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DUARDO\OneDrive - Ecofinance Negócios\Ecofinance\Clientes\Waycarbon\VE\Monitoramento\2023\1903_VDP\"/>
    </mc:Choice>
  </mc:AlternateContent>
  <xr:revisionPtr revIDLastSave="0" documentId="13_ncr:1_{95016E80-358A-400F-B1B1-B2E2D49B6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03 - VDPI" sheetId="31" r:id="rId1"/>
    <sheet name="CCEE - 1903" sheetId="32" r:id="rId2"/>
    <sheet name="Comparison" sheetId="19" r:id="rId3"/>
    <sheet name="ERy Calculation" sheetId="1" r:id="rId4"/>
    <sheet name="Dispatch 2023" sheetId="2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'1903 - VDPI'!$A$5:$I$5</definedName>
    <definedName name="_xlnm._FilterDatabase" localSheetId="1" hidden="1">'CCEE - 1903'!$I$6:$I$7</definedName>
    <definedName name="ABAÍS">#REF!</definedName>
    <definedName name="ÁGUA_DAS_DUNAS">#REF!</definedName>
    <definedName name="ÁGUA_DOCE">#REF!</definedName>
    <definedName name="AHE_PORTO_ESTRELA">#REF!</definedName>
    <definedName name="ALBATROZ">[1]EOL!#REF!</definedName>
    <definedName name="ALEGRIA_I">#REF!</definedName>
    <definedName name="ALEGRIA_II">#REF!</definedName>
    <definedName name="ALHANDRA">[1]EOL!#REF!</definedName>
    <definedName name="AMPARO">[1]EOL!#REF!</definedName>
    <definedName name="AQUIBATÃ">[1]EOL!#REF!</definedName>
    <definedName name="ARIÓS">#REF!</definedName>
    <definedName name="ATLÂNTICA">[1]EOL!#REF!</definedName>
    <definedName name="BA_03_CAETITÉ">#REF!</definedName>
    <definedName name="Barra_da_Paciência">#REF!</definedName>
    <definedName name="BOM_JARDIM">[1]EOL!#REF!</definedName>
    <definedName name="BOM_JESUS">#REF!</definedName>
    <definedName name="BONS_VENTOS">#REF!</definedName>
    <definedName name="Cachoeira_Grande_I">#REF!</definedName>
    <definedName name="CAMPO_BELO">[1]EOL!#REF!</definedName>
    <definedName name="CAMURIM">[1]EOL!#REF!</definedName>
    <definedName name="CANOA_QUEBRADA">#REF!</definedName>
    <definedName name="CANOA_QUEBRADA_Rosa_dos_Ventos">#REF!</definedName>
    <definedName name="CARAVELA">[1]EOL!#REF!</definedName>
    <definedName name="CASCATA">[1]EOL!#REF!</definedName>
    <definedName name="CE_03_BOCA_DO_POÇO">#REF!</definedName>
    <definedName name="CE_04_LAGOINHA">#REF!</definedName>
    <definedName name="CE_07_ICAPUÍ">#REF!</definedName>
    <definedName name="CE_10_ACARAÚ">#REF!</definedName>
    <definedName name="CE_11_CAMOCIM">#REF!</definedName>
    <definedName name="COELHO_I">[1]EOL!#REF!</definedName>
    <definedName name="COELHO_II">[1]EOL!#REF!</definedName>
    <definedName name="COELHO_III">[1]EOL!#REF!</definedName>
    <definedName name="COELHO_IV">[1]EOL!#REF!</definedName>
    <definedName name="CRISPIM">[2]EOL!#REF!</definedName>
    <definedName name="CRUZ_ALTA">[1]EOL!#REF!</definedName>
    <definedName name="e">#REF!</definedName>
    <definedName name="FAZENDA_BRÍGIDA">#REF!</definedName>
    <definedName name="FAZENDA_NOVA">#REF!</definedName>
    <definedName name="folha1">[3]COMPRAS!$A$1:$P$28</definedName>
    <definedName name="folha2">[3]COMPRAS!$A$29:$P$52</definedName>
    <definedName name="folha3">[3]COMPRAS!$A$55:$P$79</definedName>
    <definedName name="FORTIM">#REF!</definedName>
    <definedName name="FOZ_DO_RIO_CHORÓ">#REF!</definedName>
    <definedName name="GAMELEIRA">#REF!</definedName>
    <definedName name="GARGAÚ">#REF!</definedName>
    <definedName name="GRAVATÁ">#REF!</definedName>
    <definedName name="GRAVATÁ_FRUITRADE">[1]EOL!#REF!</definedName>
    <definedName name="ICARAIZINHO">#REF!</definedName>
    <definedName name="JERICOACOARA">#REF!</definedName>
    <definedName name="LAGOA_DO_MATO">#REF!</definedName>
    <definedName name="MACEIÓ">#REF!</definedName>
    <definedName name="MANDACARU">[1]EOL!#REF!</definedName>
    <definedName name="MATARACA">[1]EOL!#REF!</definedName>
    <definedName name="MILLENNUUM">[1]EOL!#REF!</definedName>
    <definedName name="PARACURU">#REF!</definedName>
    <definedName name="PARACURU_Nova">#REF!</definedName>
    <definedName name="PARAÍSO_FAROL">#REF!</definedName>
    <definedName name="Parque_Eólico">#REF!</definedName>
    <definedName name="PARQUE_EÓLICO_CAPONGA">#REF!</definedName>
    <definedName name="PARQUE_EÓLICO_CASSINO">#REF!</definedName>
    <definedName name="PARQUE_EÓLICO_DE_BEBERIBE">#REF!</definedName>
    <definedName name="PARQUE_EÓLICO_DE_OSÓRIO">#REF!</definedName>
    <definedName name="PARQUE_EÓLICO_DE_PALMARES">#REF!</definedName>
    <definedName name="PARQUE_EÓLICO_DOS_ÍNDIOS">#REF!</definedName>
    <definedName name="PARQUE_EÓLICO_ELEBRÁS_CIDREIRA_1">#REF!</definedName>
    <definedName name="PARQUE_EÓLICO_ELEBRÁS_MOSTARDAS_1">#REF!</definedName>
    <definedName name="PARQUE_EÓLICO_ELEBRÁS_SANTA_VITÓRIA_DO_PALMAR_1">#REF!</definedName>
    <definedName name="PARQUE_EÓLICO_ENACEL">#REF!</definedName>
    <definedName name="PARQUE_EÓLICO_FAROL_DA_SOLIDÃO_I">#REF!</definedName>
    <definedName name="PARQUE_EÓLICO_GIRUÁ">[4]EOL!#REF!</definedName>
    <definedName name="PARQUE_EÓLICO_JAGUARÃO">#REF!</definedName>
    <definedName name="PARQUE_EÓLICO_JIRIBATU">#REF!</definedName>
    <definedName name="PARQUE_EÓLICO_LAGOA_DA_FIGUEIRA_II">#REF!</definedName>
    <definedName name="PARQUE_EÓLICO_LIVRAMENTO">#REF!</definedName>
    <definedName name="PARQUE_EÓLICO_MARMELEIRO_I">#REF!</definedName>
    <definedName name="PARQUE_EÓLICO_PONTA_DO_MEL">#REF!</definedName>
    <definedName name="PARQUE_EÓLICO_SANGRADOURO">#REF!</definedName>
    <definedName name="PARQUE_EÓLICO_SANTA_RITA_DO_SUL_I">#REF!</definedName>
    <definedName name="Parque_Eólico_Santa_Rita_do_Sul_II">#REF!</definedName>
    <definedName name="PARQUE_EÓLICO_SERRA_DOS_ANTUNES">#REF!</definedName>
    <definedName name="PARQUE_EÓLICO_TAINHAS">#REF!</definedName>
    <definedName name="PARQUE_EÓLICO_TAINHAS_I">#REF!</definedName>
    <definedName name="PCH_Aiuruoca">#REF!</definedName>
    <definedName name="PCH_Alto_Jauru">[5]PCH!#REF!</definedName>
    <definedName name="PCH_Altoé_II">[5]PCH!#REF!</definedName>
    <definedName name="PCH_Areia_Branca">#REF!</definedName>
    <definedName name="PCH_ARS">#REF!</definedName>
    <definedName name="PCH_Avante">[5]PCH!#REF!</definedName>
    <definedName name="PCH_Barra_da_Paciência">#REF!</definedName>
    <definedName name="PCH_Baruíto">#REF!</definedName>
    <definedName name="PCH_Bicame">[5]PCH!#REF!</definedName>
    <definedName name="PCH_Braço_Norte_III">#REF!</definedName>
    <definedName name="PCH_Buriti">#REF!</definedName>
    <definedName name="PCH_Caçador">#REF!</definedName>
    <definedName name="PCH_Cachimbo">[5]PCH!#REF!</definedName>
    <definedName name="PCH_Cachoeira_da_Providência">#REF!</definedName>
    <definedName name="PCH_Cachoeira_Encoberta">#REF!</definedName>
    <definedName name="PCH_Cachoeira_Escura">#REF!</definedName>
    <definedName name="PCH_Cachoeira_Formosa">#REF!</definedName>
    <definedName name="PCH_Cachoeira_Grande">#REF!</definedName>
    <definedName name="PCH_Cachoeirão">#REF!</definedName>
    <definedName name="PCH_Caldeirões">#REF!</definedName>
    <definedName name="PCH_Calheiros">#REF!</definedName>
    <definedName name="PCH_Carangola">#REF!</definedName>
    <definedName name="PCH_Carlos_Gonzatto">#REF!</definedName>
    <definedName name="PCH_Carrapatos">#REF!</definedName>
    <definedName name="PCH_Cascata">#REF!</definedName>
    <definedName name="PCH_Cazuza_Ferreira">[5]PCH!#REF!</definedName>
    <definedName name="PCH_Cocais_Grande">#REF!</definedName>
    <definedName name="PCH_Congonhal_I">[5]PCH!#REF!</definedName>
    <definedName name="PCH_Congonhal_II">[5]PCH!#REF!</definedName>
    <definedName name="PCH_Corrente_Grande">#REF!</definedName>
    <definedName name="PCH_Cotiporã">#REF!</definedName>
    <definedName name="PCH_Cristina">#REF!</definedName>
    <definedName name="PCH_Dourados">[5]PCH!#REF!</definedName>
    <definedName name="PCH_Dr._Henrique_Portugal">[5]PCH!#REF!</definedName>
    <definedName name="PCH_Ferradura">#REF!</definedName>
    <definedName name="PCH_Foz_do_Chopim">[5]PCH!#REF!</definedName>
    <definedName name="PCH_Fumaça">#REF!</definedName>
    <definedName name="PCH_Fumaça_IV">#REF!</definedName>
    <definedName name="PCH_Funil">#REF!</definedName>
    <definedName name="PCH_Furnas_do_Segredo">#REF!</definedName>
    <definedName name="PCH_Granada">#REF!</definedName>
    <definedName name="PCH_Guaraú">#REF!</definedName>
    <definedName name="PCH_Juara">#REF!</definedName>
    <definedName name="PCH_Jurumirim">#REF!</definedName>
    <definedName name="PCH_Lamins">#REF!</definedName>
    <definedName name="PCH_Linha_Emília">#REF!</definedName>
    <definedName name="PCH_Luiz_José_Sguário">[5]PCH!#REF!</definedName>
    <definedName name="PCH_Marcol">#REF!</definedName>
    <definedName name="PCH_Marzagão">[5]PCH!#REF!</definedName>
    <definedName name="PCH_Monte_Belo">[5]PCH!#REF!</definedName>
    <definedName name="PCH_Nhandu">#REF!</definedName>
    <definedName name="PCH_Ninho_da_Águia">#REF!</definedName>
    <definedName name="PCH_Nossa_Sra.das_Graças">[5]PCH!#REF!</definedName>
    <definedName name="PCH_Nossa_Sra.de_Fátima">[5]PCH!#REF!</definedName>
    <definedName name="PCH_Nova_Sinceridade">[5]PCH!#REF!</definedName>
    <definedName name="PCH_Nova_Xavantina">#REF!</definedName>
    <definedName name="PCH_Ombreiras">#REF!</definedName>
    <definedName name="PCH_Paes_Leme">[5]PCH!#REF!</definedName>
    <definedName name="PCH_Paina_II">#REF!</definedName>
    <definedName name="PCH_Palestina">#REF!</definedName>
    <definedName name="PCH_Paracambi">#REF!</definedName>
    <definedName name="PCH_Paraíso_I">#REF!</definedName>
    <definedName name="PCH_Paraitinga">#REF!</definedName>
    <definedName name="PCH_Passo_do_Meio">#REF!</definedName>
    <definedName name="PCH_Pedrinho_I">#REF!</definedName>
    <definedName name="PCH_Pesqueiro">#REF!</definedName>
    <definedName name="PCH_Piçarrão">[5]PCH!#REF!</definedName>
    <definedName name="PCH_Pirambeira">[5]PCH!#REF!</definedName>
    <definedName name="PCH_Piranhas">#REF!</definedName>
    <definedName name="PCH_Ponte">#REF!</definedName>
    <definedName name="PCH_Ponte_de_Pedra">#REF!</definedName>
    <definedName name="PCH_Poquim">[5]PCH!#REF!</definedName>
    <definedName name="PCH_Portobello">#REF!</definedName>
    <definedName name="PCH_Pulador">#REF!</definedName>
    <definedName name="PCH_Ribeirão">[5]PCH!#REF!</definedName>
    <definedName name="PCH_Rio_Branco">#REF!</definedName>
    <definedName name="PCH_Rochedo">#REF!</definedName>
    <definedName name="PCH_Rolador">#REF!</definedName>
    <definedName name="PCH_Salto">#REF!</definedName>
    <definedName name="PCH_Salto_Cafesoca">#REF!</definedName>
    <definedName name="PCH_Salto_Corgão">#REF!</definedName>
    <definedName name="PCH_Salto_das_Nuvens">[5]PCH!#REF!</definedName>
    <definedName name="PCH_Salto_do_Macaco">[5]PCH!#REF!</definedName>
    <definedName name="PCH_Salto_do_Paraopeba">[5]PCH!#REF!</definedName>
    <definedName name="PCH_Salto_do_Passo_Velho">[5]PCH!#REF!</definedName>
    <definedName name="PCH_Salto_Forqueta">[6]PCH!#REF!</definedName>
    <definedName name="PCH_Salto_Natal">#REF!</definedName>
    <definedName name="PCH_Salto_Voltão">[5]PCH!#REF!</definedName>
    <definedName name="PCH_Salto_Weissbach">[5]PCH!#REF!</definedName>
    <definedName name="PCH_Santa_Bárbara">[5]PCH!#REF!</definedName>
    <definedName name="PCH_Santa_Edwiges_I">#REF!</definedName>
    <definedName name="PCH_Santa_Edwiges_II">#REF!</definedName>
    <definedName name="PCH_Santa_Edwiges_III">#REF!</definedName>
    <definedName name="PCH_Santa_Laura">#REF!</definedName>
    <definedName name="PCH_Santo_Antônio">[5]PCH!#REF!</definedName>
    <definedName name="PCH_São_Geraldo">[5]PCH!#REF!</definedName>
    <definedName name="PCH_São_João">#REF!</definedName>
    <definedName name="PCH_São_João_do_Parecis">#REF!</definedName>
    <definedName name="PCH_São_João_I">#REF!</definedName>
    <definedName name="PCH_São_João_II">#REF!</definedName>
    <definedName name="PCH_São_Joaquim">#REF!</definedName>
    <definedName name="PCH_São_Joaquim_I">#REF!</definedName>
    <definedName name="PCH_São_Jorge_I">[5]PCH!#REF!</definedName>
    <definedName name="PCH_São_Romão">#REF!</definedName>
    <definedName name="PCH_São_Simão">#REF!</definedName>
    <definedName name="PCH_Sapezal">#REF!</definedName>
    <definedName name="PCH_Sítio_Grande">#REF!</definedName>
    <definedName name="PCH_Triunfo">#REF!</definedName>
    <definedName name="PCH_Varginha">[5]PCH!#REF!</definedName>
    <definedName name="PCH_Várzea_Alegre">[5]PCH!#REF!</definedName>
    <definedName name="PCH_Vitorino">[5]PCH!#REF!</definedName>
    <definedName name="PE_01_MARCOLÂNDIA">#REF!</definedName>
    <definedName name="PE_02_SERRA_DA_MACAMBIRA">#REF!</definedName>
    <definedName name="PE_03_POÇÃO">#REF!</definedName>
    <definedName name="PE_05_SERRA_DO_PAU_D_ARCO">#REF!</definedName>
    <definedName name="PECÉM_Eletrowind">#REF!</definedName>
    <definedName name="PECÉM_Fuhrlander">#REF!</definedName>
    <definedName name="PECÉM_SIIF">#REF!</definedName>
    <definedName name="PEDRA_DO_SAL">#REF!</definedName>
    <definedName name="PIRAUÁ">#REF!</definedName>
    <definedName name="PONTAL_DAS_ALMAS">#REF!</definedName>
    <definedName name="PRAIA_DO_ARROMBADO">#REF!</definedName>
    <definedName name="PRAIA_DO_MORGADO">#REF!</definedName>
    <definedName name="PRAIA_FORMOSA">#REF!</definedName>
    <definedName name="PRAIAS_DE_PARAJURU">#REF!</definedName>
    <definedName name="PRESIDENTE">[1]EOL!#REF!</definedName>
    <definedName name="PÚLPITO">[1]EOL!#REF!</definedName>
    <definedName name="QUINTANILHA_MACHADO_I">#REF!</definedName>
    <definedName name="QUINTANILHA_MACHADO_II">#REF!</definedName>
    <definedName name="REDONDA">#REF!</definedName>
    <definedName name="RIO_DO_OURO">[1]EOL!#REF!</definedName>
    <definedName name="RN_01_MEL">#REF!</definedName>
    <definedName name="RN_03_GAMELEIRA">#REF!</definedName>
    <definedName name="RN_04_PITITINGA">#REF!</definedName>
    <definedName name="RN_06_MACACOS">#REF!</definedName>
    <definedName name="RN_10_TRÊS_IRMÃOS">#REF!</definedName>
    <definedName name="RN_11_GUAMARÉ_FASE_I">#REF!</definedName>
    <definedName name="RN_14_SÃO_BENTO_DO_NORTE">#REF!</definedName>
    <definedName name="RN_15_RIO_DO_FOGO">#REF!</definedName>
    <definedName name="RN_17_SERRA_DE_SANTANA">#REF!</definedName>
    <definedName name="RN_19_JUREMAL">#REF!</definedName>
    <definedName name="RN_20_SERRA_DO_MOSSORÓ">#REF!</definedName>
    <definedName name="RN_21_PARQUE_EÓLICO_SALINAS">#REF!</definedName>
    <definedName name="SALTO">[1]EOL!#REF!</definedName>
    <definedName name="SANTA_IZABEL">#REF!</definedName>
    <definedName name="SANTA_MARIA">[1]EOL!#REF!</definedName>
    <definedName name="SANTA_MARTA">#REF!</definedName>
    <definedName name="SANTO_ANTÔNIO">[1]EOL!#REF!</definedName>
    <definedName name="TAÍBA_ÁGUIA">#REF!</definedName>
    <definedName name="TAÍBA_ALBATROZ">#REF!</definedName>
    <definedName name="UBAJARA">#REF!</definedName>
    <definedName name="UHE_14_DE_JULHO">#REF!</definedName>
    <definedName name="UHE_AIMORÉS">#REF!</definedName>
    <definedName name="UHE_BARRA_DO_BRAÚNA">#REF!</definedName>
    <definedName name="UHE_BARRA_DOS_COQUEIROS">#REF!</definedName>
    <definedName name="UHE_BARRA_GRANDE">#REF!</definedName>
    <definedName name="UHE_BAÚ_I">#REF!</definedName>
    <definedName name="UHE_CACHOEIRINHA">#REF!</definedName>
    <definedName name="UHE_CAÇU">#REF!</definedName>
    <definedName name="UHE_CAMPOS_NOVOS">#REF!</definedName>
    <definedName name="UHE_CANA_BRAVA">#REF!</definedName>
    <definedName name="UHE_CANDONGA">#REF!</definedName>
    <definedName name="UHE_CAPIM_BRANCO_I">#REF!</definedName>
    <definedName name="UHE_CAPIM_BRANCO_II">#REF!</definedName>
    <definedName name="UHE_CASTRO_ALVES">#REF!</definedName>
    <definedName name="UHE_CORUMBÁ_III">#REF!</definedName>
    <definedName name="UHE_CORUMBÁ_IV">#REF!</definedName>
    <definedName name="UHE_COUTO_MAGALHÃES">#REF!</definedName>
    <definedName name="UHE_CUBATÃO">#REF!</definedName>
    <definedName name="UHE_DONA_FRANCISCA">#REF!</definedName>
    <definedName name="UHE_ESPORA">#REF!</definedName>
    <definedName name="UHE_ESTREITO">[7]UHE!#REF!</definedName>
    <definedName name="UHE_FOZ_DO_CHAPECÓ">#REF!</definedName>
    <definedName name="UHE_FUNDÃO">#REF!</definedName>
    <definedName name="UHE_FUNIL">#REF!</definedName>
    <definedName name="UHE_GUAPORÉ">#REF!</definedName>
    <definedName name="UHE_IRAPÉ">#REF!</definedName>
    <definedName name="UHE_ITÁ">#REF!</definedName>
    <definedName name="UHE_ITAOCARA">#REF!</definedName>
    <definedName name="UHE_ITAPEBI">#REF!</definedName>
    <definedName name="UHE_ITIQUIRA_I">#REF!</definedName>
    <definedName name="UHE_ITIQUIRA_II">#REF!</definedName>
    <definedName name="UHE_ITUMIRIM">#REF!</definedName>
    <definedName name="UHE_JAURU">#REF!</definedName>
    <definedName name="UHE_LAJEADO">#REF!</definedName>
    <definedName name="UHE_LUÍS_EDUARDO_MAGALHÃES">[8]UHE!#REF!</definedName>
    <definedName name="UHE_MACHADINHO">#REF!</definedName>
    <definedName name="UHE_MANSO">#REF!</definedName>
    <definedName name="UHE_MONJOLINHO">#REF!</definedName>
    <definedName name="UHE_MONTE_CLARO">#REF!</definedName>
    <definedName name="UHE_MURTA">#REF!</definedName>
    <definedName name="UHE_OLHO_D_ÁGUA">#REF!</definedName>
    <definedName name="UHE_OURINHOS">#REF!</definedName>
    <definedName name="UHE_PAI_QUERÊ">#REF!</definedName>
    <definedName name="UHE_PEDRA_DO_CAVALO">#REF!</definedName>
    <definedName name="UHE_PEIXE_ANGICAL">#REF!</definedName>
    <definedName name="UHE_PICADA">#REF!</definedName>
    <definedName name="UHE_PIRAJÚ">#REF!</definedName>
    <definedName name="UHE_PONTE_DE_PEDRA">#REF!</definedName>
    <definedName name="UHE_PORTO_PRIMAVERA">#REF!</definedName>
    <definedName name="UHE_QUEBRA_QUEIXO">#REF!</definedName>
    <definedName name="UHE_QUEIMADO">#REF!</definedName>
    <definedName name="UHE_RONDON_II">#REF!</definedName>
    <definedName name="UHE_SALTO">#REF!</definedName>
    <definedName name="UHE_SALTO_DO_RIO_VERDINHO">#REF!</definedName>
    <definedName name="UHE_SALTO_PILÃO">#REF!</definedName>
    <definedName name="UHE_SALTO_SANTIAGO">#REF!</definedName>
    <definedName name="UHE_SANTA_CLARA">#REF!</definedName>
    <definedName name="UHE_SANTA_CLARA_2">#REF!</definedName>
    <definedName name="UHE_SANTA_ISABEL">#REF!</definedName>
    <definedName name="UHE_SANTO_ANTÔNIO">#REF!</definedName>
    <definedName name="UHE_SÃO_DOMINGOS">#REF!</definedName>
    <definedName name="UHE_SÃO_JOÃO">#REF!</definedName>
    <definedName name="UHE_SÃO_SALVADOR">#REF!</definedName>
    <definedName name="UHE_SERRA_DO_FACÃO">#REF!</definedName>
    <definedName name="UHE_TRAIRA_II">[7]UHE!#REF!</definedName>
    <definedName name="UHE_TUCURUÍ">#REF!</definedName>
    <definedName name="ujio">[8]UHE!$A$139</definedName>
    <definedName name="UTE_AÇOMINAS">#REF!</definedName>
    <definedName name="UTE_ARACRUZ">#REF!</definedName>
    <definedName name="UTE_ARARAQUARA">'[9]Cronograma UTE (16...)'!#REF!</definedName>
    <definedName name="UTE_ARAUCÁRIA">#REF!</definedName>
    <definedName name="UTE_ARJONA">#REF!</definedName>
    <definedName name="UTE_BANDEIRANTE">'[10]Cronograma UTE (16...)'!#REF!</definedName>
    <definedName name="UTE_BARRALCOOL">'[11]Cronograma UTE (16..)'!#REF!</definedName>
    <definedName name="UTE_BARREIRO">'[12]Cronograma UTE (16...)'!#REF!</definedName>
    <definedName name="UTE_BUNGI_ARAXÁ">#REF!</definedName>
    <definedName name="UTE_CABIÚNAS">#REF!</definedName>
    <definedName name="UTE_CACHOEIRA">'[13]Cronograma UTE (18...)'!#REF!</definedName>
    <definedName name="UTE_CAMAÇARI">'[14]cronograma PPT (137...)'!#REF!</definedName>
    <definedName name="UTE_CAMPO_FLORIDO">#REF!</definedName>
    <definedName name="UTE_CAMPO_GRANDE">#REF!</definedName>
    <definedName name="UTE_CANOAS__REFAP">#REF!</definedName>
    <definedName name="UTE_CARAÍBA">#REF!</definedName>
    <definedName name="UTE_CARAPINA_BRASYMPE">#REF!</definedName>
    <definedName name="UTE_CELPAV_IV">#REF!</definedName>
    <definedName name="UTE_CERRADINHO">#REF!</definedName>
    <definedName name="UTE_CIVIT_BRASYMPE">#REF!</definedName>
    <definedName name="UTE_CORN_PRODUCTS_BALSA">#REF!</definedName>
    <definedName name="UTE_CORN_PRODUCTS_MOGI">#REF!</definedName>
    <definedName name="UTE_CORUMBÁ">#REF!</definedName>
    <definedName name="UTE_CORURIPE_ITURAMA">'[11]Cronograma UTE (16..)'!#REF!</definedName>
    <definedName name="UTE_COTEMINAS">#REF!</definedName>
    <definedName name="UTE_CUBATÃO__CCBS">#REF!</definedName>
    <definedName name="UTE_CUIABÁ">#REF!</definedName>
    <definedName name="UTE_DELTA">'[15]Cronograma UTE (17...)'!#REF!</definedName>
    <definedName name="UTE_DESTILARIA_J.B.">#REF!</definedName>
    <definedName name="UTE_DUKE_ENERGY_1">#REF!</definedName>
    <definedName name="UTE_DUNAS">#REF!</definedName>
    <definedName name="UTE_ECOLUZ">'[13]Cronograma UTE (18...)'!#REF!</definedName>
    <definedName name="UTE_ELETROBOLT">#REF!</definedName>
    <definedName name="UTE_ELETROBRÁS">'[16]Cronograma UTE (16...)'!#REF!</definedName>
    <definedName name="UTE_ENGEVIX">#REF!</definedName>
    <definedName name="UTE_EQUIPAV">'[17]Cronograma UTE (16..)'!#REF!</definedName>
    <definedName name="UTE_F_242">'[11]Cronograma UTE (16..)'!#REF!</definedName>
    <definedName name="UTE_FAFEN">#REF!</definedName>
    <definedName name="UTE_FORTALEZA">#REF!</definedName>
    <definedName name="UTE_GIASA">#REF!</definedName>
    <definedName name="UTE_IBIRITÉ">#REF!</definedName>
    <definedName name="UTE_IGUATEMI_BAHIA">#REF!</definedName>
    <definedName name="UTE_INTERNATIONAL_PAPER">#REF!</definedName>
    <definedName name="UTE_ITACOATIARA">#REF!</definedName>
    <definedName name="UTE_JACAREÍ">#REF!</definedName>
    <definedName name="UTE_JAGUARIÚNA">#REF!</definedName>
    <definedName name="UTE_JAPUNGU">'[18]Cronograma UTE (17...)'!#REF!</definedName>
    <definedName name="UTE_JARDIM_BRASYMPE">#REF!</definedName>
    <definedName name="UTE_JUATUBA">#REF!</definedName>
    <definedName name="UTE_JUIZ_DE_FORA">#REF!</definedName>
    <definedName name="UTE_LANDULPHO_ALVES">#REF!</definedName>
    <definedName name="UTE_LUCÉLIA">#REF!</definedName>
    <definedName name="UTE_MACAÉ_MERCHANT">#REF!</definedName>
    <definedName name="UTE_MARITUBA">'[13]Cronograma UTE (18...)'!#REF!</definedName>
    <definedName name="UTE_MATO_GROSSO_DO_SUL_POWER">'[19]Cronograma UTE (17...)'!#REF!</definedName>
    <definedName name="UTE_MOGI_MIRIM">#REF!</definedName>
    <definedName name="UTE_NORTE_FLUMINENSE">#REF!</definedName>
    <definedName name="UTE_NOVA_PIRATININGA">#REF!</definedName>
    <definedName name="UTE_OPTIGLOBE_RIO">'[20]Cronograma UTE (16...)'!#REF!</definedName>
    <definedName name="UTE_PARAÍBA">#REF!</definedName>
    <definedName name="UTE_PAULÍNIA">#REF!</definedName>
    <definedName name="UTE_PIRATINI">#REF!</definedName>
    <definedName name="UTE_PIRELLI_FEIRA_DE_SANTANA">'[20]Cronograma PPT-Cog (87...)'!#REF!</definedName>
    <definedName name="UTE_PIRELLI_GRAVATAÍ">'[19]Cronograma PPT-Cog (94...)'!#REF!</definedName>
    <definedName name="UTE_POLIBRASIL_GLOBENERGY">#REF!</definedName>
    <definedName name="UTE_PONTA_DE_UBU_BRAS.">#REF!</definedName>
    <definedName name="UTE_RHODIA_PAULÍNIA">#REF!</definedName>
    <definedName name="UTE_RHODIA_SANTO_ANDRÉ">#REF!</definedName>
    <definedName name="UTE_RIBEIRÃO_MOINHO">#REF!</definedName>
    <definedName name="UTE_RIO_LARGO_BRASYMPE">#REF!</definedName>
    <definedName name="UTE_RIOGEN_FASE_I">'[21]Cronograma UTE (21...)'!#REF!</definedName>
    <definedName name="UTE_SANTA_CÂNDIDA">'[9]Cronograma UTE (16...)'!#REF!</definedName>
    <definedName name="UTE_SANTA_ELISA">'[13]Cronograma UTE (18...)'!#REF!</definedName>
    <definedName name="UTE_SANTO_ANTÔNIO">#REF!</definedName>
    <definedName name="UTE_SÃO_FRANCISCO">'[13]Cronograma UTE (18...)'!#REF!</definedName>
    <definedName name="UTE_SÃO_JOSÉ_DO_RIO_CLARO">'[19]Cronograma UTE (17...)'!#REF!</definedName>
    <definedName name="UTE_SHOPPING_TABOÃO">#REF!</definedName>
    <definedName name="UTE_SIMASA">'[19]Cronograma UTE (17...)'!#REF!</definedName>
    <definedName name="UTE_TERMOBAHIA">#REF!</definedName>
    <definedName name="UTE_TERMOCABO">#REF!</definedName>
    <definedName name="UTE_TERMOCATARINENSE">#REF!</definedName>
    <definedName name="UTE_TERMOCEARÁ">#REF!</definedName>
    <definedName name="UTE_TERMONORTE_II">#REF!</definedName>
    <definedName name="UTE_TERMOPERNAMBUCO">#REF!</definedName>
    <definedName name="UTE_TERMORIO">#REF!</definedName>
    <definedName name="UTE_TERMOSERGIPE">#REF!</definedName>
    <definedName name="UTE_TRÊS_LAGOAS">#REF!</definedName>
    <definedName name="UTE_URUGUAIANA">#REF!</definedName>
    <definedName name="UTE_VALE_DO_AÇÚ">#REF!</definedName>
    <definedName name="UTE_VOLTA_GRANDE">'[15]Cronograma UTE (17...)'!#REF!</definedName>
    <definedName name="VALE_DA_ESPERANÇA">#REF!</definedName>
    <definedName name="VERDES_MARES">#REF!</definedName>
    <definedName name="VITÓRIA">[1]EOL!#REF!</definedName>
    <definedName name="VOLTA_DO_RIO">#REF!</definedName>
    <definedName name="XAVANTE">[1]EOL!#REF!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32" l="1"/>
  <c r="J4" i="19" s="1"/>
  <c r="K4" i="19"/>
  <c r="M3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7" i="31"/>
  <c r="I148" i="31"/>
  <c r="I149" i="31"/>
  <c r="I150" i="31"/>
  <c r="I151" i="31"/>
  <c r="I152" i="31"/>
  <c r="I153" i="31"/>
  <c r="I154" i="31"/>
  <c r="I155" i="31"/>
  <c r="I156" i="31"/>
  <c r="I157" i="31"/>
  <c r="I158" i="31"/>
  <c r="I159" i="31"/>
  <c r="I160" i="31"/>
  <c r="I161" i="31"/>
  <c r="I162" i="31"/>
  <c r="I163" i="31"/>
  <c r="I164" i="31"/>
  <c r="I165" i="31"/>
  <c r="I166" i="31"/>
  <c r="I167" i="31"/>
  <c r="I168" i="31"/>
  <c r="I169" i="31"/>
  <c r="I170" i="31"/>
  <c r="I171" i="31"/>
  <c r="I172" i="31"/>
  <c r="I173" i="31"/>
  <c r="I174" i="31"/>
  <c r="I175" i="31"/>
  <c r="I176" i="31"/>
  <c r="I177" i="31"/>
  <c r="I178" i="31"/>
  <c r="I179" i="31"/>
  <c r="I180" i="31"/>
  <c r="I181" i="31"/>
  <c r="I182" i="31"/>
  <c r="I183" i="31"/>
  <c r="I184" i="31"/>
  <c r="I185" i="31"/>
  <c r="I186" i="31"/>
  <c r="I187" i="31"/>
  <c r="I188" i="31"/>
  <c r="I189" i="31"/>
  <c r="I190" i="31"/>
  <c r="I191" i="31"/>
  <c r="I192" i="31"/>
  <c r="I193" i="31"/>
  <c r="I194" i="31"/>
  <c r="I195" i="31"/>
  <c r="I196" i="31"/>
  <c r="I197" i="31"/>
  <c r="I198" i="31"/>
  <c r="I199" i="31"/>
  <c r="I200" i="31"/>
  <c r="I201" i="31"/>
  <c r="I202" i="31"/>
  <c r="I203" i="31"/>
  <c r="I204" i="31"/>
  <c r="I205" i="31"/>
  <c r="I206" i="31"/>
  <c r="I207" i="31"/>
  <c r="I208" i="31"/>
  <c r="I209" i="31"/>
  <c r="I210" i="31"/>
  <c r="I211" i="31"/>
  <c r="I212" i="31"/>
  <c r="I213" i="31"/>
  <c r="I214" i="31"/>
  <c r="I215" i="31"/>
  <c r="I216" i="31"/>
  <c r="I217" i="31"/>
  <c r="I218" i="31"/>
  <c r="I219" i="31"/>
  <c r="I220" i="31"/>
  <c r="I221" i="31"/>
  <c r="I222" i="31"/>
  <c r="I223" i="31"/>
  <c r="I224" i="31"/>
  <c r="I225" i="31"/>
  <c r="I226" i="31"/>
  <c r="I227" i="31"/>
  <c r="I228" i="31"/>
  <c r="I229" i="31"/>
  <c r="I230" i="31"/>
  <c r="I231" i="31"/>
  <c r="I232" i="31"/>
  <c r="I233" i="31"/>
  <c r="I234" i="31"/>
  <c r="I235" i="31"/>
  <c r="I236" i="31"/>
  <c r="I237" i="31"/>
  <c r="I238" i="31"/>
  <c r="I239" i="31"/>
  <c r="I240" i="31"/>
  <c r="I241" i="31"/>
  <c r="I242" i="31"/>
  <c r="I243" i="31"/>
  <c r="I244" i="31"/>
  <c r="I245" i="31"/>
  <c r="I246" i="31"/>
  <c r="I247" i="31"/>
  <c r="I248" i="31"/>
  <c r="I249" i="31"/>
  <c r="I250" i="31"/>
  <c r="I251" i="31"/>
  <c r="I252" i="31"/>
  <c r="I253" i="31"/>
  <c r="I254" i="31"/>
  <c r="I255" i="31"/>
  <c r="I256" i="31"/>
  <c r="I257" i="31"/>
  <c r="I258" i="31"/>
  <c r="I259" i="31"/>
  <c r="I260" i="31"/>
  <c r="I261" i="31"/>
  <c r="I262" i="31"/>
  <c r="I263" i="31"/>
  <c r="I264" i="31"/>
  <c r="I265" i="31"/>
  <c r="I266" i="31"/>
  <c r="I267" i="31"/>
  <c r="I268" i="31"/>
  <c r="I269" i="31"/>
  <c r="I270" i="31"/>
  <c r="I271" i="31"/>
  <c r="I272" i="31"/>
  <c r="I273" i="31"/>
  <c r="I274" i="31"/>
  <c r="I275" i="31"/>
  <c r="I276" i="31"/>
  <c r="I277" i="31"/>
  <c r="I278" i="31"/>
  <c r="I279" i="31"/>
  <c r="I280" i="31"/>
  <c r="I281" i="31"/>
  <c r="I282" i="31"/>
  <c r="I283" i="31"/>
  <c r="I284" i="31"/>
  <c r="I285" i="31"/>
  <c r="I286" i="31"/>
  <c r="I287" i="31"/>
  <c r="I288" i="31"/>
  <c r="I289" i="31"/>
  <c r="I290" i="31"/>
  <c r="I291" i="31"/>
  <c r="I292" i="31"/>
  <c r="I293" i="31"/>
  <c r="I294" i="31"/>
  <c r="I295" i="31"/>
  <c r="I296" i="31"/>
  <c r="I297" i="31"/>
  <c r="I298" i="31"/>
  <c r="I299" i="31"/>
  <c r="I300" i="31"/>
  <c r="I301" i="31"/>
  <c r="I302" i="31"/>
  <c r="I303" i="31"/>
  <c r="I304" i="31"/>
  <c r="I305" i="31"/>
  <c r="I306" i="31"/>
  <c r="I307" i="31"/>
  <c r="I308" i="31"/>
  <c r="I309" i="31"/>
  <c r="I310" i="31"/>
  <c r="I311" i="31"/>
  <c r="I312" i="31"/>
  <c r="I313" i="31"/>
  <c r="I314" i="31"/>
  <c r="I315" i="31"/>
  <c r="I316" i="31"/>
  <c r="I317" i="31"/>
  <c r="I318" i="31"/>
  <c r="I319" i="31"/>
  <c r="I320" i="31"/>
  <c r="I321" i="31"/>
  <c r="I322" i="31"/>
  <c r="I323" i="31"/>
  <c r="I324" i="31"/>
  <c r="I325" i="31"/>
  <c r="I326" i="31"/>
  <c r="I327" i="31"/>
  <c r="I328" i="31"/>
  <c r="I329" i="31"/>
  <c r="I330" i="31"/>
  <c r="I331" i="31"/>
  <c r="I332" i="31"/>
  <c r="I333" i="31"/>
  <c r="I334" i="31"/>
  <c r="I335" i="31"/>
  <c r="I336" i="31"/>
  <c r="I337" i="31"/>
  <c r="I338" i="31"/>
  <c r="I339" i="31"/>
  <c r="I340" i="31"/>
  <c r="I341" i="31"/>
  <c r="I342" i="31"/>
  <c r="I343" i="31"/>
  <c r="I344" i="31"/>
  <c r="I345" i="31"/>
  <c r="I346" i="31"/>
  <c r="I347" i="31"/>
  <c r="I348" i="31"/>
  <c r="I349" i="31"/>
  <c r="I350" i="31"/>
  <c r="I351" i="31"/>
  <c r="I352" i="31"/>
  <c r="I353" i="31"/>
  <c r="I354" i="31"/>
  <c r="I355" i="31"/>
  <c r="I356" i="31"/>
  <c r="I357" i="31"/>
  <c r="I358" i="31"/>
  <c r="I359" i="31"/>
  <c r="I360" i="31"/>
  <c r="I361" i="31"/>
  <c r="I362" i="31"/>
  <c r="I363" i="31"/>
  <c r="I364" i="31"/>
  <c r="I365" i="31"/>
  <c r="I366" i="31"/>
  <c r="I367" i="31"/>
  <c r="I368" i="31"/>
  <c r="I369" i="31"/>
  <c r="I370" i="31"/>
  <c r="I371" i="31"/>
  <c r="I372" i="31"/>
  <c r="I373" i="31"/>
  <c r="I374" i="31"/>
  <c r="I375" i="31"/>
  <c r="I376" i="31"/>
  <c r="I377" i="31"/>
  <c r="I378" i="31"/>
  <c r="I379" i="31"/>
  <c r="I380" i="31"/>
  <c r="I381" i="31"/>
  <c r="I382" i="31"/>
  <c r="I383" i="31"/>
  <c r="I384" i="31"/>
  <c r="I385" i="31"/>
  <c r="I386" i="31"/>
  <c r="I387" i="31"/>
  <c r="I388" i="31"/>
  <c r="I389" i="31"/>
  <c r="I390" i="31"/>
  <c r="I391" i="31"/>
  <c r="I392" i="31"/>
  <c r="I393" i="31"/>
  <c r="I394" i="31"/>
  <c r="I395" i="31"/>
  <c r="I396" i="31"/>
  <c r="I397" i="31"/>
  <c r="I398" i="31"/>
  <c r="I399" i="31"/>
  <c r="I400" i="31"/>
  <c r="I401" i="31"/>
  <c r="I402" i="31"/>
  <c r="I403" i="31"/>
  <c r="I404" i="31"/>
  <c r="I405" i="31"/>
  <c r="I406" i="31"/>
  <c r="I407" i="31"/>
  <c r="I408" i="31"/>
  <c r="I409" i="31"/>
  <c r="I410" i="31"/>
  <c r="I411" i="31"/>
  <c r="I412" i="31"/>
  <c r="I413" i="31"/>
  <c r="I414" i="31"/>
  <c r="I415" i="31"/>
  <c r="I416" i="31"/>
  <c r="I417" i="31"/>
  <c r="I418" i="31"/>
  <c r="I419" i="31"/>
  <c r="I420" i="31"/>
  <c r="I421" i="31"/>
  <c r="I422" i="31"/>
  <c r="I423" i="31"/>
  <c r="I424" i="31"/>
  <c r="I425" i="31"/>
  <c r="I426" i="31"/>
  <c r="I427" i="31"/>
  <c r="I428" i="31"/>
  <c r="I429" i="31"/>
  <c r="I430" i="31"/>
  <c r="I431" i="31"/>
  <c r="I432" i="31"/>
  <c r="I433" i="31"/>
  <c r="I434" i="31"/>
  <c r="I435" i="31"/>
  <c r="I436" i="31"/>
  <c r="I437" i="31"/>
  <c r="I438" i="31"/>
  <c r="I439" i="31"/>
  <c r="I440" i="31"/>
  <c r="I441" i="31"/>
  <c r="I442" i="31"/>
  <c r="I443" i="31"/>
  <c r="I444" i="31"/>
  <c r="I445" i="31"/>
  <c r="I446" i="31"/>
  <c r="I447" i="31"/>
  <c r="I448" i="31"/>
  <c r="I449" i="31"/>
  <c r="I450" i="31"/>
  <c r="I451" i="31"/>
  <c r="I452" i="31"/>
  <c r="I453" i="31"/>
  <c r="I454" i="31"/>
  <c r="I455" i="31"/>
  <c r="I456" i="31"/>
  <c r="I457" i="31"/>
  <c r="I458" i="31"/>
  <c r="I459" i="31"/>
  <c r="I460" i="31"/>
  <c r="I461" i="31"/>
  <c r="I462" i="31"/>
  <c r="I463" i="31"/>
  <c r="I464" i="31"/>
  <c r="I465" i="31"/>
  <c r="I466" i="31"/>
  <c r="I467" i="31"/>
  <c r="I468" i="31"/>
  <c r="I469" i="31"/>
  <c r="I470" i="31"/>
  <c r="I471" i="31"/>
  <c r="I472" i="31"/>
  <c r="I473" i="31"/>
  <c r="I474" i="31"/>
  <c r="I475" i="31"/>
  <c r="I476" i="31"/>
  <c r="I477" i="31"/>
  <c r="I478" i="31"/>
  <c r="I479" i="31"/>
  <c r="I480" i="31"/>
  <c r="I481" i="31"/>
  <c r="I482" i="31"/>
  <c r="I483" i="31"/>
  <c r="I484" i="31"/>
  <c r="I485" i="31"/>
  <c r="I486" i="31"/>
  <c r="I487" i="31"/>
  <c r="I488" i="31"/>
  <c r="I489" i="31"/>
  <c r="I490" i="31"/>
  <c r="I491" i="31"/>
  <c r="I492" i="31"/>
  <c r="I493" i="31"/>
  <c r="I494" i="31"/>
  <c r="I495" i="31"/>
  <c r="I496" i="31"/>
  <c r="I497" i="31"/>
  <c r="I498" i="31"/>
  <c r="I499" i="31"/>
  <c r="I500" i="31"/>
  <c r="I501" i="31"/>
  <c r="I502" i="31"/>
  <c r="I503" i="31"/>
  <c r="I504" i="31"/>
  <c r="I505" i="31"/>
  <c r="I506" i="31"/>
  <c r="I507" i="31"/>
  <c r="I508" i="31"/>
  <c r="I509" i="31"/>
  <c r="I510" i="31"/>
  <c r="I511" i="31"/>
  <c r="I512" i="31"/>
  <c r="I513" i="31"/>
  <c r="I514" i="31"/>
  <c r="I515" i="31"/>
  <c r="I516" i="31"/>
  <c r="I517" i="31"/>
  <c r="I518" i="31"/>
  <c r="I519" i="31"/>
  <c r="I520" i="31"/>
  <c r="I521" i="31"/>
  <c r="I522" i="31"/>
  <c r="I523" i="31"/>
  <c r="I524" i="31"/>
  <c r="I525" i="31"/>
  <c r="I526" i="31"/>
  <c r="I527" i="31"/>
  <c r="I528" i="31"/>
  <c r="I529" i="31"/>
  <c r="I530" i="31"/>
  <c r="I531" i="31"/>
  <c r="I532" i="31"/>
  <c r="I533" i="31"/>
  <c r="I534" i="31"/>
  <c r="I535" i="31"/>
  <c r="I536" i="31"/>
  <c r="I537" i="31"/>
  <c r="I538" i="31"/>
  <c r="I539" i="31"/>
  <c r="I540" i="31"/>
  <c r="I541" i="31"/>
  <c r="I542" i="31"/>
  <c r="I543" i="31"/>
  <c r="I544" i="31"/>
  <c r="I545" i="31"/>
  <c r="I546" i="31"/>
  <c r="I547" i="31"/>
  <c r="I548" i="31"/>
  <c r="I549" i="31"/>
  <c r="I550" i="31"/>
  <c r="I551" i="31"/>
  <c r="I552" i="31"/>
  <c r="I553" i="31"/>
  <c r="I554" i="31"/>
  <c r="I555" i="31"/>
  <c r="I556" i="31"/>
  <c r="I557" i="31"/>
  <c r="I558" i="31"/>
  <c r="I559" i="31"/>
  <c r="I560" i="31"/>
  <c r="I561" i="31"/>
  <c r="I562" i="31"/>
  <c r="I563" i="31"/>
  <c r="I564" i="31"/>
  <c r="I565" i="31"/>
  <c r="I566" i="31"/>
  <c r="I567" i="31"/>
  <c r="I568" i="31"/>
  <c r="I569" i="31"/>
  <c r="I570" i="31"/>
  <c r="I571" i="31"/>
  <c r="I572" i="31"/>
  <c r="I573" i="31"/>
  <c r="I574" i="31"/>
  <c r="I575" i="31"/>
  <c r="I576" i="31"/>
  <c r="I577" i="31"/>
  <c r="I578" i="31"/>
  <c r="I579" i="31"/>
  <c r="I580" i="31"/>
  <c r="I581" i="31"/>
  <c r="I582" i="31"/>
  <c r="I583" i="31"/>
  <c r="I584" i="31"/>
  <c r="I585" i="31"/>
  <c r="I586" i="31"/>
  <c r="I587" i="31"/>
  <c r="I588" i="31"/>
  <c r="I589" i="31"/>
  <c r="I590" i="31"/>
  <c r="I591" i="31"/>
  <c r="I592" i="31"/>
  <c r="I593" i="31"/>
  <c r="I594" i="31"/>
  <c r="I595" i="31"/>
  <c r="I596" i="31"/>
  <c r="I597" i="31"/>
  <c r="I598" i="31"/>
  <c r="I599" i="31"/>
  <c r="I600" i="31"/>
  <c r="I601" i="31"/>
  <c r="I602" i="31"/>
  <c r="I603" i="31"/>
  <c r="I604" i="31"/>
  <c r="I605" i="31"/>
  <c r="I606" i="31"/>
  <c r="I607" i="31"/>
  <c r="I608" i="31"/>
  <c r="I609" i="31"/>
  <c r="I610" i="31"/>
  <c r="I611" i="31"/>
  <c r="I612" i="31"/>
  <c r="I613" i="31"/>
  <c r="I614" i="31"/>
  <c r="I615" i="31"/>
  <c r="I616" i="31"/>
  <c r="I617" i="31"/>
  <c r="I618" i="31"/>
  <c r="I619" i="31"/>
  <c r="I620" i="31"/>
  <c r="I621" i="31"/>
  <c r="I622" i="31"/>
  <c r="I623" i="31"/>
  <c r="I624" i="31"/>
  <c r="I625" i="31"/>
  <c r="I626" i="31"/>
  <c r="I627" i="31"/>
  <c r="I628" i="31"/>
  <c r="I629" i="31"/>
  <c r="I630" i="31"/>
  <c r="I631" i="31"/>
  <c r="I632" i="31"/>
  <c r="I633" i="31"/>
  <c r="I634" i="31"/>
  <c r="I635" i="31"/>
  <c r="I636" i="31"/>
  <c r="I637" i="31"/>
  <c r="I638" i="31"/>
  <c r="I639" i="31"/>
  <c r="I640" i="31"/>
  <c r="I641" i="31"/>
  <c r="I642" i="31"/>
  <c r="I643" i="31"/>
  <c r="I644" i="31"/>
  <c r="I645" i="31"/>
  <c r="I646" i="31"/>
  <c r="I647" i="31"/>
  <c r="I648" i="31"/>
  <c r="I649" i="31"/>
  <c r="I650" i="31"/>
  <c r="I651" i="31"/>
  <c r="I652" i="31"/>
  <c r="I653" i="31"/>
  <c r="I654" i="31"/>
  <c r="I655" i="31"/>
  <c r="I656" i="31"/>
  <c r="I657" i="31"/>
  <c r="I658" i="31"/>
  <c r="I659" i="31"/>
  <c r="I660" i="31"/>
  <c r="I661" i="31"/>
  <c r="I662" i="31"/>
  <c r="I663" i="31"/>
  <c r="I664" i="31"/>
  <c r="I665" i="31"/>
  <c r="I666" i="31"/>
  <c r="I667" i="31"/>
  <c r="I668" i="31"/>
  <c r="I669" i="31"/>
  <c r="I670" i="31"/>
  <c r="I671" i="31"/>
  <c r="I672" i="31"/>
  <c r="I673" i="31"/>
  <c r="I674" i="31"/>
  <c r="I675" i="31"/>
  <c r="I676" i="31"/>
  <c r="I677" i="31"/>
  <c r="I678" i="31"/>
  <c r="I679" i="31"/>
  <c r="I680" i="31"/>
  <c r="I681" i="31"/>
  <c r="I682" i="31"/>
  <c r="I683" i="31"/>
  <c r="I684" i="31"/>
  <c r="I685" i="31"/>
  <c r="I686" i="31"/>
  <c r="I687" i="31"/>
  <c r="I688" i="31"/>
  <c r="I689" i="31"/>
  <c r="I690" i="31"/>
  <c r="I691" i="31"/>
  <c r="I692" i="31"/>
  <c r="I693" i="31"/>
  <c r="I694" i="31"/>
  <c r="I695" i="31"/>
  <c r="I696" i="31"/>
  <c r="I697" i="31"/>
  <c r="I698" i="31"/>
  <c r="I699" i="31"/>
  <c r="I700" i="31"/>
  <c r="I701" i="31"/>
  <c r="I702" i="31"/>
  <c r="I703" i="31"/>
  <c r="I704" i="31"/>
  <c r="I705" i="31"/>
  <c r="I706" i="31"/>
  <c r="I707" i="31"/>
  <c r="I708" i="31"/>
  <c r="I709" i="31"/>
  <c r="I710" i="31"/>
  <c r="I711" i="31"/>
  <c r="I712" i="31"/>
  <c r="I713" i="31"/>
  <c r="I714" i="31"/>
  <c r="I715" i="31"/>
  <c r="I716" i="31"/>
  <c r="I717" i="31"/>
  <c r="I718" i="31"/>
  <c r="I719" i="31"/>
  <c r="I720" i="31"/>
  <c r="I721" i="31"/>
  <c r="I722" i="31"/>
  <c r="I723" i="31"/>
  <c r="I724" i="31"/>
  <c r="I725" i="31"/>
  <c r="I726" i="31"/>
  <c r="I727" i="31"/>
  <c r="I728" i="31"/>
  <c r="I729" i="31"/>
  <c r="I730" i="31"/>
  <c r="I731" i="31"/>
  <c r="I732" i="31"/>
  <c r="I733" i="31"/>
  <c r="I734" i="31"/>
  <c r="I735" i="31"/>
  <c r="I736" i="31"/>
  <c r="I737" i="31"/>
  <c r="I738" i="31"/>
  <c r="I739" i="31"/>
  <c r="I740" i="31"/>
  <c r="I741" i="31"/>
  <c r="I742" i="31"/>
  <c r="I743" i="31"/>
  <c r="I744" i="31"/>
  <c r="I745" i="31"/>
  <c r="I746" i="31"/>
  <c r="I747" i="31"/>
  <c r="I748" i="31"/>
  <c r="I749" i="31"/>
  <c r="I750" i="31"/>
  <c r="I751" i="31"/>
  <c r="I752" i="31"/>
  <c r="I753" i="31"/>
  <c r="I754" i="31"/>
  <c r="I755" i="31"/>
  <c r="I756" i="31"/>
  <c r="I757" i="31"/>
  <c r="I758" i="31"/>
  <c r="I759" i="31"/>
  <c r="I760" i="31"/>
  <c r="I761" i="31"/>
  <c r="I762" i="31"/>
  <c r="I763" i="31"/>
  <c r="I764" i="31"/>
  <c r="I765" i="31"/>
  <c r="I766" i="31"/>
  <c r="I767" i="31"/>
  <c r="I768" i="31"/>
  <c r="I769" i="31"/>
  <c r="I770" i="31"/>
  <c r="I771" i="31"/>
  <c r="I772" i="31"/>
  <c r="I773" i="31"/>
  <c r="I774" i="31"/>
  <c r="I775" i="31"/>
  <c r="I776" i="31"/>
  <c r="I777" i="31"/>
  <c r="I778" i="31"/>
  <c r="I779" i="31"/>
  <c r="I780" i="31"/>
  <c r="I781" i="31"/>
  <c r="I782" i="31"/>
  <c r="I783" i="31"/>
  <c r="I784" i="31"/>
  <c r="I785" i="31"/>
  <c r="I786" i="31"/>
  <c r="I787" i="31"/>
  <c r="I788" i="31"/>
  <c r="I789" i="31"/>
  <c r="I790" i="31"/>
  <c r="I791" i="31"/>
  <c r="I792" i="31"/>
  <c r="I793" i="31"/>
  <c r="I794" i="31"/>
  <c r="I795" i="31"/>
  <c r="I796" i="31"/>
  <c r="I797" i="31"/>
  <c r="I798" i="31"/>
  <c r="I799" i="31"/>
  <c r="I800" i="31"/>
  <c r="I801" i="31"/>
  <c r="I802" i="31"/>
  <c r="I803" i="31"/>
  <c r="I804" i="31"/>
  <c r="I805" i="31"/>
  <c r="I806" i="31"/>
  <c r="I807" i="31"/>
  <c r="I808" i="31"/>
  <c r="I809" i="31"/>
  <c r="I810" i="31"/>
  <c r="I811" i="31"/>
  <c r="I812" i="31"/>
  <c r="I813" i="31"/>
  <c r="I814" i="31"/>
  <c r="I815" i="31"/>
  <c r="I816" i="31"/>
  <c r="I817" i="31"/>
  <c r="I818" i="31"/>
  <c r="I819" i="31"/>
  <c r="I820" i="31"/>
  <c r="I821" i="31"/>
  <c r="I822" i="31"/>
  <c r="I823" i="31"/>
  <c r="I824" i="31"/>
  <c r="I825" i="31"/>
  <c r="I826" i="31"/>
  <c r="I827" i="31"/>
  <c r="I828" i="31"/>
  <c r="I829" i="31"/>
  <c r="I830" i="31"/>
  <c r="I831" i="31"/>
  <c r="I832" i="31"/>
  <c r="I833" i="31"/>
  <c r="I834" i="31"/>
  <c r="I835" i="31"/>
  <c r="I836" i="31"/>
  <c r="I837" i="31"/>
  <c r="I838" i="31"/>
  <c r="I839" i="31"/>
  <c r="I840" i="31"/>
  <c r="I841" i="31"/>
  <c r="I842" i="31"/>
  <c r="I843" i="31"/>
  <c r="I844" i="31"/>
  <c r="I845" i="31"/>
  <c r="I846" i="31"/>
  <c r="I847" i="31"/>
  <c r="I848" i="31"/>
  <c r="I849" i="31"/>
  <c r="I850" i="31"/>
  <c r="I851" i="31"/>
  <c r="I852" i="31"/>
  <c r="I853" i="31"/>
  <c r="I854" i="31"/>
  <c r="I855" i="31"/>
  <c r="I856" i="31"/>
  <c r="I857" i="31"/>
  <c r="I858" i="31"/>
  <c r="I859" i="31"/>
  <c r="I860" i="31"/>
  <c r="I861" i="31"/>
  <c r="I862" i="31"/>
  <c r="I863" i="31"/>
  <c r="I864" i="31"/>
  <c r="I865" i="31"/>
  <c r="I866" i="31"/>
  <c r="I867" i="31"/>
  <c r="I868" i="31"/>
  <c r="I869" i="31"/>
  <c r="I870" i="31"/>
  <c r="I871" i="31"/>
  <c r="I872" i="31"/>
  <c r="I873" i="31"/>
  <c r="I874" i="31"/>
  <c r="I875" i="31"/>
  <c r="I876" i="31"/>
  <c r="I877" i="31"/>
  <c r="I878" i="31"/>
  <c r="I879" i="31"/>
  <c r="I880" i="31"/>
  <c r="I881" i="31"/>
  <c r="I882" i="31"/>
  <c r="I883" i="31"/>
  <c r="I884" i="31"/>
  <c r="I885" i="31"/>
  <c r="I886" i="31"/>
  <c r="I887" i="31"/>
  <c r="I888" i="31"/>
  <c r="I889" i="31"/>
  <c r="I890" i="31"/>
  <c r="I891" i="31"/>
  <c r="I892" i="31"/>
  <c r="I893" i="31"/>
  <c r="I894" i="31"/>
  <c r="I895" i="31"/>
  <c r="I896" i="31"/>
  <c r="I897" i="31"/>
  <c r="I898" i="31"/>
  <c r="I899" i="31"/>
  <c r="I900" i="31"/>
  <c r="I901" i="31"/>
  <c r="I902" i="31"/>
  <c r="I903" i="31"/>
  <c r="I904" i="31"/>
  <c r="I905" i="31"/>
  <c r="I906" i="31"/>
  <c r="I907" i="31"/>
  <c r="I908" i="31"/>
  <c r="I909" i="31"/>
  <c r="I910" i="31"/>
  <c r="I911" i="31"/>
  <c r="I912" i="31"/>
  <c r="I913" i="31"/>
  <c r="I914" i="31"/>
  <c r="I915" i="31"/>
  <c r="I916" i="31"/>
  <c r="I917" i="31"/>
  <c r="I918" i="31"/>
  <c r="I919" i="31"/>
  <c r="I920" i="31"/>
  <c r="I921" i="31"/>
  <c r="I922" i="31"/>
  <c r="I923" i="31"/>
  <c r="I924" i="31"/>
  <c r="I925" i="31"/>
  <c r="I926" i="31"/>
  <c r="I927" i="31"/>
  <c r="I928" i="31"/>
  <c r="I929" i="31"/>
  <c r="I930" i="31"/>
  <c r="I931" i="31"/>
  <c r="I932" i="31"/>
  <c r="I933" i="31"/>
  <c r="I934" i="31"/>
  <c r="I935" i="31"/>
  <c r="I936" i="31"/>
  <c r="I937" i="31"/>
  <c r="I938" i="31"/>
  <c r="I939" i="31"/>
  <c r="I940" i="31"/>
  <c r="I941" i="31"/>
  <c r="I942" i="31"/>
  <c r="I943" i="31"/>
  <c r="I944" i="31"/>
  <c r="I945" i="31"/>
  <c r="I946" i="31"/>
  <c r="I947" i="31"/>
  <c r="I948" i="31"/>
  <c r="I949" i="31"/>
  <c r="I950" i="31"/>
  <c r="I951" i="31"/>
  <c r="I952" i="31"/>
  <c r="I953" i="31"/>
  <c r="I954" i="31"/>
  <c r="I955" i="31"/>
  <c r="I956" i="31"/>
  <c r="I957" i="31"/>
  <c r="I958" i="31"/>
  <c r="I959" i="31"/>
  <c r="I960" i="31"/>
  <c r="I961" i="31"/>
  <c r="I962" i="31"/>
  <c r="I963" i="31"/>
  <c r="I964" i="31"/>
  <c r="I965" i="31"/>
  <c r="I966" i="31"/>
  <c r="I967" i="31"/>
  <c r="I968" i="31"/>
  <c r="I969" i="31"/>
  <c r="I970" i="31"/>
  <c r="I971" i="31"/>
  <c r="I972" i="31"/>
  <c r="I973" i="31"/>
  <c r="I974" i="31"/>
  <c r="I975" i="31"/>
  <c r="I976" i="31"/>
  <c r="I977" i="31"/>
  <c r="I978" i="31"/>
  <c r="I979" i="31"/>
  <c r="I980" i="31"/>
  <c r="I981" i="31"/>
  <c r="I982" i="31"/>
  <c r="I983" i="31"/>
  <c r="I984" i="31"/>
  <c r="I985" i="31"/>
  <c r="I986" i="31"/>
  <c r="I987" i="31"/>
  <c r="I988" i="31"/>
  <c r="I989" i="31"/>
  <c r="I990" i="31"/>
  <c r="I991" i="31"/>
  <c r="I992" i="31"/>
  <c r="I993" i="31"/>
  <c r="I994" i="31"/>
  <c r="I995" i="31"/>
  <c r="I996" i="31"/>
  <c r="I997" i="31"/>
  <c r="I998" i="31"/>
  <c r="I999" i="31"/>
  <c r="I1000" i="31"/>
  <c r="I1001" i="31"/>
  <c r="I1002" i="31"/>
  <c r="I1003" i="31"/>
  <c r="I1004" i="31"/>
  <c r="I1005" i="31"/>
  <c r="I1006" i="31"/>
  <c r="I1007" i="31"/>
  <c r="I1008" i="31"/>
  <c r="I1009" i="31"/>
  <c r="I1010" i="31"/>
  <c r="I1011" i="31"/>
  <c r="I1012" i="31"/>
  <c r="I1013" i="31"/>
  <c r="I1014" i="31"/>
  <c r="I1015" i="31"/>
  <c r="I1016" i="31"/>
  <c r="I1017" i="31"/>
  <c r="I1018" i="31"/>
  <c r="I1019" i="31"/>
  <c r="I1020" i="31"/>
  <c r="I1021" i="31"/>
  <c r="I1022" i="31"/>
  <c r="I1023" i="31"/>
  <c r="I1024" i="31"/>
  <c r="I1025" i="31"/>
  <c r="I1026" i="31"/>
  <c r="I1027" i="31"/>
  <c r="I1028" i="31"/>
  <c r="I1029" i="31"/>
  <c r="I1030" i="31"/>
  <c r="I1031" i="31"/>
  <c r="I1032" i="31"/>
  <c r="I1033" i="31"/>
  <c r="I1034" i="31"/>
  <c r="I1035" i="31"/>
  <c r="I1036" i="31"/>
  <c r="I1037" i="31"/>
  <c r="I1038" i="31"/>
  <c r="I1039" i="31"/>
  <c r="I1040" i="31"/>
  <c r="I1041" i="31"/>
  <c r="I1042" i="31"/>
  <c r="I1043" i="31"/>
  <c r="I1044" i="31"/>
  <c r="I1045" i="31"/>
  <c r="I1046" i="31"/>
  <c r="I1047" i="31"/>
  <c r="I1048" i="31"/>
  <c r="I1049" i="31"/>
  <c r="I1050" i="31"/>
  <c r="I1051" i="31"/>
  <c r="I1052" i="31"/>
  <c r="I1053" i="31"/>
  <c r="I1054" i="31"/>
  <c r="I1055" i="31"/>
  <c r="I1056" i="31"/>
  <c r="I1057" i="31"/>
  <c r="I1058" i="31"/>
  <c r="I1059" i="31"/>
  <c r="I1060" i="31"/>
  <c r="I1061" i="31"/>
  <c r="I1062" i="31"/>
  <c r="I1063" i="31"/>
  <c r="I1064" i="31"/>
  <c r="I1065" i="31"/>
  <c r="I1066" i="31"/>
  <c r="I1067" i="31"/>
  <c r="I1068" i="31"/>
  <c r="I1069" i="31"/>
  <c r="I1070" i="31"/>
  <c r="I1071" i="31"/>
  <c r="I1072" i="31"/>
  <c r="I1073" i="31"/>
  <c r="I1074" i="31"/>
  <c r="I1075" i="31"/>
  <c r="I1076" i="31"/>
  <c r="I1077" i="31"/>
  <c r="I1078" i="31"/>
  <c r="I1079" i="31"/>
  <c r="I1080" i="31"/>
  <c r="I1081" i="31"/>
  <c r="I1082" i="31"/>
  <c r="I1083" i="31"/>
  <c r="I1084" i="31"/>
  <c r="I1085" i="31"/>
  <c r="I1086" i="31"/>
  <c r="I1087" i="31"/>
  <c r="I1088" i="31"/>
  <c r="I1089" i="31"/>
  <c r="I1090" i="31"/>
  <c r="I1091" i="31"/>
  <c r="I1092" i="31"/>
  <c r="I1093" i="31"/>
  <c r="I1094" i="31"/>
  <c r="I1095" i="31"/>
  <c r="I1096" i="31"/>
  <c r="I1097" i="31"/>
  <c r="I1098" i="31"/>
  <c r="I1099" i="31"/>
  <c r="I1100" i="31"/>
  <c r="I1101" i="31"/>
  <c r="I1102" i="31"/>
  <c r="I1103" i="31"/>
  <c r="I1104" i="31"/>
  <c r="I1105" i="31"/>
  <c r="I1106" i="31"/>
  <c r="I1107" i="31"/>
  <c r="I1108" i="31"/>
  <c r="I1109" i="31"/>
  <c r="I1110" i="31"/>
  <c r="I1111" i="31"/>
  <c r="I1112" i="31"/>
  <c r="I1113" i="31"/>
  <c r="I1114" i="31"/>
  <c r="I1115" i="31"/>
  <c r="I1116" i="31"/>
  <c r="I1117" i="31"/>
  <c r="I1118" i="31"/>
  <c r="I1119" i="31"/>
  <c r="I1120" i="31"/>
  <c r="I1121" i="31"/>
  <c r="I1122" i="31"/>
  <c r="I1123" i="31"/>
  <c r="I1124" i="31"/>
  <c r="I1125" i="31"/>
  <c r="I1126" i="31"/>
  <c r="I1127" i="31"/>
  <c r="I1128" i="31"/>
  <c r="I1129" i="31"/>
  <c r="I1130" i="31"/>
  <c r="I1131" i="31"/>
  <c r="I1132" i="31"/>
  <c r="I1133" i="31"/>
  <c r="I1134" i="31"/>
  <c r="I1135" i="31"/>
  <c r="I1136" i="31"/>
  <c r="I1137" i="31"/>
  <c r="I1138" i="31"/>
  <c r="I1139" i="31"/>
  <c r="I1140" i="31"/>
  <c r="I1141" i="31"/>
  <c r="I1142" i="31"/>
  <c r="I1143" i="31"/>
  <c r="I1144" i="31"/>
  <c r="I1145" i="31"/>
  <c r="I1146" i="31"/>
  <c r="I1147" i="31"/>
  <c r="I1148" i="31"/>
  <c r="I1149" i="31"/>
  <c r="I1150" i="31"/>
  <c r="I1151" i="31"/>
  <c r="I1152" i="31"/>
  <c r="I1153" i="31"/>
  <c r="I1154" i="31"/>
  <c r="I1155" i="31"/>
  <c r="I1156" i="31"/>
  <c r="I1157" i="31"/>
  <c r="I1158" i="31"/>
  <c r="I1159" i="31"/>
  <c r="I1160" i="31"/>
  <c r="I1161" i="31"/>
  <c r="I1162" i="31"/>
  <c r="I1163" i="31"/>
  <c r="I1164" i="31"/>
  <c r="I1165" i="31"/>
  <c r="I1166" i="31"/>
  <c r="I1167" i="31"/>
  <c r="I1168" i="31"/>
  <c r="I1169" i="31"/>
  <c r="I1170" i="31"/>
  <c r="I1171" i="31"/>
  <c r="I1172" i="31"/>
  <c r="I1173" i="31"/>
  <c r="I1174" i="31"/>
  <c r="I1175" i="31"/>
  <c r="I1176" i="31"/>
  <c r="I1177" i="31"/>
  <c r="I1178" i="31"/>
  <c r="I1179" i="31"/>
  <c r="I1180" i="31"/>
  <c r="I1181" i="31"/>
  <c r="I1182" i="31"/>
  <c r="I1183" i="31"/>
  <c r="I1184" i="31"/>
  <c r="I1185" i="31"/>
  <c r="I1186" i="31"/>
  <c r="I1187" i="31"/>
  <c r="I1188" i="31"/>
  <c r="I1189" i="31"/>
  <c r="I1190" i="31"/>
  <c r="I1191" i="31"/>
  <c r="I1192" i="31"/>
  <c r="I1193" i="31"/>
  <c r="I1194" i="31"/>
  <c r="I1195" i="31"/>
  <c r="I1196" i="31"/>
  <c r="I1197" i="31"/>
  <c r="I1198" i="31"/>
  <c r="I1199" i="31"/>
  <c r="I1200" i="31"/>
  <c r="I1201" i="31"/>
  <c r="I1202" i="31"/>
  <c r="I1203" i="31"/>
  <c r="I1204" i="31"/>
  <c r="I1205" i="31"/>
  <c r="I1206" i="31"/>
  <c r="I1207" i="31"/>
  <c r="I1208" i="31"/>
  <c r="I1209" i="31"/>
  <c r="I1210" i="31"/>
  <c r="I1211" i="31"/>
  <c r="I1212" i="31"/>
  <c r="I1213" i="31"/>
  <c r="I1214" i="31"/>
  <c r="I1215" i="31"/>
  <c r="I1216" i="31"/>
  <c r="I1217" i="31"/>
  <c r="I1218" i="31"/>
  <c r="I1219" i="31"/>
  <c r="I1220" i="31"/>
  <c r="I1221" i="31"/>
  <c r="I1222" i="31"/>
  <c r="I1223" i="31"/>
  <c r="I1224" i="31"/>
  <c r="I1225" i="31"/>
  <c r="I1226" i="31"/>
  <c r="I1227" i="31"/>
  <c r="I1228" i="31"/>
  <c r="I1229" i="31"/>
  <c r="I1230" i="31"/>
  <c r="I1231" i="31"/>
  <c r="I1232" i="31"/>
  <c r="I1233" i="31"/>
  <c r="I1234" i="31"/>
  <c r="I1235" i="31"/>
  <c r="I1236" i="31"/>
  <c r="I1237" i="31"/>
  <c r="I1238" i="31"/>
  <c r="I1239" i="31"/>
  <c r="I1240" i="31"/>
  <c r="I1241" i="31"/>
  <c r="I1242" i="31"/>
  <c r="I1243" i="31"/>
  <c r="I1244" i="31"/>
  <c r="I1245" i="31"/>
  <c r="I1246" i="31"/>
  <c r="I1247" i="31"/>
  <c r="I1248" i="31"/>
  <c r="I1249" i="31"/>
  <c r="I1250" i="31"/>
  <c r="I1251" i="31"/>
  <c r="I1252" i="31"/>
  <c r="I1253" i="31"/>
  <c r="I1254" i="31"/>
  <c r="I1255" i="31"/>
  <c r="I1256" i="31"/>
  <c r="I1257" i="31"/>
  <c r="I1258" i="31"/>
  <c r="I1259" i="31"/>
  <c r="I1260" i="31"/>
  <c r="I1261" i="31"/>
  <c r="I1262" i="31"/>
  <c r="I1263" i="31"/>
  <c r="I1264" i="31"/>
  <c r="I1265" i="31"/>
  <c r="I1266" i="31"/>
  <c r="I1267" i="31"/>
  <c r="I1268" i="31"/>
  <c r="I1269" i="31"/>
  <c r="I1270" i="31"/>
  <c r="I1271" i="31"/>
  <c r="I1272" i="31"/>
  <c r="I1273" i="31"/>
  <c r="I1274" i="31"/>
  <c r="I1275" i="31"/>
  <c r="I1276" i="31"/>
  <c r="I1277" i="31"/>
  <c r="I1278" i="31"/>
  <c r="I1279" i="31"/>
  <c r="I1280" i="31"/>
  <c r="I1281" i="31"/>
  <c r="I1282" i="31"/>
  <c r="I1283" i="31"/>
  <c r="I1284" i="31"/>
  <c r="I1285" i="31"/>
  <c r="I1286" i="31"/>
  <c r="I1287" i="31"/>
  <c r="I1288" i="31"/>
  <c r="I1289" i="31"/>
  <c r="I1290" i="31"/>
  <c r="I1291" i="31"/>
  <c r="I1292" i="31"/>
  <c r="I1293" i="31"/>
  <c r="I1294" i="31"/>
  <c r="I1295" i="31"/>
  <c r="I1296" i="31"/>
  <c r="I1297" i="31"/>
  <c r="I1298" i="31"/>
  <c r="I1299" i="31"/>
  <c r="I1300" i="31"/>
  <c r="I1301" i="31"/>
  <c r="I1302" i="31"/>
  <c r="I1303" i="31"/>
  <c r="I1304" i="31"/>
  <c r="I1305" i="31"/>
  <c r="I1306" i="31"/>
  <c r="I1307" i="31"/>
  <c r="I1308" i="31"/>
  <c r="I1309" i="31"/>
  <c r="I1310" i="31"/>
  <c r="I1311" i="31"/>
  <c r="I1312" i="31"/>
  <c r="I1313" i="31"/>
  <c r="I1314" i="31"/>
  <c r="I1315" i="31"/>
  <c r="I1316" i="31"/>
  <c r="I1317" i="31"/>
  <c r="I1318" i="31"/>
  <c r="I1319" i="31"/>
  <c r="I1320" i="31"/>
  <c r="I1321" i="31"/>
  <c r="I1322" i="31"/>
  <c r="I1323" i="31"/>
  <c r="I1324" i="31"/>
  <c r="I1325" i="31"/>
  <c r="I1326" i="31"/>
  <c r="I1327" i="31"/>
  <c r="I1328" i="31"/>
  <c r="I1329" i="31"/>
  <c r="I1330" i="31"/>
  <c r="I1331" i="31"/>
  <c r="I1332" i="31"/>
  <c r="I1333" i="31"/>
  <c r="I1334" i="31"/>
  <c r="I1335" i="31"/>
  <c r="I1336" i="31"/>
  <c r="I1337" i="31"/>
  <c r="I1338" i="31"/>
  <c r="I1339" i="31"/>
  <c r="I1340" i="31"/>
  <c r="I1341" i="31"/>
  <c r="I1342" i="31"/>
  <c r="I1343" i="31"/>
  <c r="I1344" i="31"/>
  <c r="I1345" i="31"/>
  <c r="I1346" i="31"/>
  <c r="I1347" i="31"/>
  <c r="I1348" i="31"/>
  <c r="I1349" i="31"/>
  <c r="I1350" i="31"/>
  <c r="I1351" i="31"/>
  <c r="I1352" i="31"/>
  <c r="I1353" i="31"/>
  <c r="I1354" i="31"/>
  <c r="I1355" i="31"/>
  <c r="I1356" i="31"/>
  <c r="I1357" i="31"/>
  <c r="I1358" i="31"/>
  <c r="I1359" i="31"/>
  <c r="I1360" i="31"/>
  <c r="I1361" i="31"/>
  <c r="I1362" i="31"/>
  <c r="I1363" i="31"/>
  <c r="I1364" i="31"/>
  <c r="I1365" i="31"/>
  <c r="I1366" i="31"/>
  <c r="I1367" i="31"/>
  <c r="I1368" i="31"/>
  <c r="I1369" i="31"/>
  <c r="I1370" i="31"/>
  <c r="I1371" i="31"/>
  <c r="I1372" i="31"/>
  <c r="I1373" i="31"/>
  <c r="I1374" i="31"/>
  <c r="I1375" i="31"/>
  <c r="I1376" i="31"/>
  <c r="I1377" i="31"/>
  <c r="I1378" i="31"/>
  <c r="I1379" i="31"/>
  <c r="I1380" i="31"/>
  <c r="I1381" i="31"/>
  <c r="I1382" i="31"/>
  <c r="I1383" i="31"/>
  <c r="I1384" i="31"/>
  <c r="I1385" i="31"/>
  <c r="I1386" i="31"/>
  <c r="I1387" i="31"/>
  <c r="I1388" i="31"/>
  <c r="I1389" i="31"/>
  <c r="I1390" i="31"/>
  <c r="I1391" i="31"/>
  <c r="I1392" i="31"/>
  <c r="I1393" i="31"/>
  <c r="I1394" i="31"/>
  <c r="I1395" i="31"/>
  <c r="I1396" i="31"/>
  <c r="I1397" i="31"/>
  <c r="I1398" i="31"/>
  <c r="I1399" i="31"/>
  <c r="I1400" i="31"/>
  <c r="I1401" i="31"/>
  <c r="I1402" i="31"/>
  <c r="I1403" i="31"/>
  <c r="I1404" i="31"/>
  <c r="I1405" i="31"/>
  <c r="I1406" i="31"/>
  <c r="I1407" i="31"/>
  <c r="I1408" i="31"/>
  <c r="I1409" i="31"/>
  <c r="I1410" i="31"/>
  <c r="I1411" i="31"/>
  <c r="I1412" i="31"/>
  <c r="I1413" i="31"/>
  <c r="I1414" i="31"/>
  <c r="I1415" i="31"/>
  <c r="I1416" i="31"/>
  <c r="I1417" i="31"/>
  <c r="I1418" i="31"/>
  <c r="I1419" i="31"/>
  <c r="I1420" i="31"/>
  <c r="I1421" i="31"/>
  <c r="I1422" i="31"/>
  <c r="I1423" i="31"/>
  <c r="I1424" i="31"/>
  <c r="I1425" i="31"/>
  <c r="I1426" i="31"/>
  <c r="I1427" i="31"/>
  <c r="I1428" i="31"/>
  <c r="I1429" i="31"/>
  <c r="I1430" i="31"/>
  <c r="I1431" i="31"/>
  <c r="I1432" i="31"/>
  <c r="I1433" i="31"/>
  <c r="I1434" i="31"/>
  <c r="I1435" i="31"/>
  <c r="I1436" i="31"/>
  <c r="I1437" i="31"/>
  <c r="I1438" i="31"/>
  <c r="I1439" i="31"/>
  <c r="I1440" i="31"/>
  <c r="I1441" i="31"/>
  <c r="I1442" i="31"/>
  <c r="I1443" i="31"/>
  <c r="I1444" i="31"/>
  <c r="I1445" i="31"/>
  <c r="I1446" i="31"/>
  <c r="I1447" i="31"/>
  <c r="I1448" i="31"/>
  <c r="I1449" i="31"/>
  <c r="I1450" i="31"/>
  <c r="I1451" i="31"/>
  <c r="I1452" i="31"/>
  <c r="I1453" i="31"/>
  <c r="I1454" i="31"/>
  <c r="I1455" i="31"/>
  <c r="I1456" i="31"/>
  <c r="I1457" i="31"/>
  <c r="I1458" i="31"/>
  <c r="I1459" i="31"/>
  <c r="I1460" i="31"/>
  <c r="I1461" i="31"/>
  <c r="I1462" i="31"/>
  <c r="I1463" i="31"/>
  <c r="I1464" i="31"/>
  <c r="I1465" i="31"/>
  <c r="I1466" i="31"/>
  <c r="I1467" i="31"/>
  <c r="I1468" i="31"/>
  <c r="I1469" i="31"/>
  <c r="I1470" i="31"/>
  <c r="I1471" i="31"/>
  <c r="I1472" i="31"/>
  <c r="I1473" i="31"/>
  <c r="I1474" i="31"/>
  <c r="I1475" i="31"/>
  <c r="I1476" i="31"/>
  <c r="I1477" i="31"/>
  <c r="I1478" i="31"/>
  <c r="I1479" i="31"/>
  <c r="I1480" i="31"/>
  <c r="I1481" i="31"/>
  <c r="I1482" i="31"/>
  <c r="I1483" i="31"/>
  <c r="I1484" i="31"/>
  <c r="I1485" i="31"/>
  <c r="I1486" i="31"/>
  <c r="I1487" i="31"/>
  <c r="I1488" i="31"/>
  <c r="I1489" i="31"/>
  <c r="I1490" i="31"/>
  <c r="I1491" i="31"/>
  <c r="I1492" i="31"/>
  <c r="I1493" i="31"/>
  <c r="I1494" i="31"/>
  <c r="I1495" i="31"/>
  <c r="I1496" i="31"/>
  <c r="I1497" i="31"/>
  <c r="I1498" i="31"/>
  <c r="I1499" i="31"/>
  <c r="I1500" i="31"/>
  <c r="I1501" i="31"/>
  <c r="I1502" i="31"/>
  <c r="I1503" i="31"/>
  <c r="I1504" i="31"/>
  <c r="I1505" i="31"/>
  <c r="I1506" i="31"/>
  <c r="I1507" i="31"/>
  <c r="I1508" i="31"/>
  <c r="I1509" i="31"/>
  <c r="I1510" i="31"/>
  <c r="I1511" i="31"/>
  <c r="I1512" i="31"/>
  <c r="I1513" i="31"/>
  <c r="I1514" i="31"/>
  <c r="I1515" i="31"/>
  <c r="I1516" i="31"/>
  <c r="I1517" i="31"/>
  <c r="I1518" i="31"/>
  <c r="I1519" i="31"/>
  <c r="I1520" i="31"/>
  <c r="I1521" i="31"/>
  <c r="I1522" i="31"/>
  <c r="I1523" i="31"/>
  <c r="I1524" i="31"/>
  <c r="I1525" i="31"/>
  <c r="I1526" i="31"/>
  <c r="I1527" i="31"/>
  <c r="I1528" i="31"/>
  <c r="I1529" i="31"/>
  <c r="I1530" i="31"/>
  <c r="I1531" i="31"/>
  <c r="I1532" i="31"/>
  <c r="I1533" i="31"/>
  <c r="I1534" i="31"/>
  <c r="I1535" i="31"/>
  <c r="I1536" i="31"/>
  <c r="I1537" i="31"/>
  <c r="I1538" i="31"/>
  <c r="I1539" i="31"/>
  <c r="I1540" i="31"/>
  <c r="I1541" i="31"/>
  <c r="I1542" i="31"/>
  <c r="I1543" i="31"/>
  <c r="I1544" i="31"/>
  <c r="I1545" i="31"/>
  <c r="I1546" i="31"/>
  <c r="I1547" i="31"/>
  <c r="I1548" i="31"/>
  <c r="I1549" i="31"/>
  <c r="I1550" i="31"/>
  <c r="I1551" i="31"/>
  <c r="I1552" i="31"/>
  <c r="I1553" i="31"/>
  <c r="I1554" i="31"/>
  <c r="I1555" i="31"/>
  <c r="I1556" i="31"/>
  <c r="I1557" i="31"/>
  <c r="I1558" i="31"/>
  <c r="I1559" i="31"/>
  <c r="I1560" i="31"/>
  <c r="I1561" i="31"/>
  <c r="I1562" i="31"/>
  <c r="I1563" i="31"/>
  <c r="I1564" i="31"/>
  <c r="I1565" i="31"/>
  <c r="I1566" i="31"/>
  <c r="I1567" i="31"/>
  <c r="I1568" i="31"/>
  <c r="I1569" i="31"/>
  <c r="I1570" i="31"/>
  <c r="I1571" i="31"/>
  <c r="I1572" i="31"/>
  <c r="I1573" i="31"/>
  <c r="I1574" i="31"/>
  <c r="I1575" i="31"/>
  <c r="I1576" i="31"/>
  <c r="I1577" i="31"/>
  <c r="I1578" i="31"/>
  <c r="I1579" i="31"/>
  <c r="I1580" i="31"/>
  <c r="I1581" i="31"/>
  <c r="I1582" i="31"/>
  <c r="I1583" i="31"/>
  <c r="I1584" i="31"/>
  <c r="I1585" i="31"/>
  <c r="I1586" i="31"/>
  <c r="I1587" i="31"/>
  <c r="I1588" i="31"/>
  <c r="I1589" i="31"/>
  <c r="I1590" i="31"/>
  <c r="I1591" i="31"/>
  <c r="I1592" i="31"/>
  <c r="I1593" i="31"/>
  <c r="I1594" i="31"/>
  <c r="I1595" i="31"/>
  <c r="I1596" i="31"/>
  <c r="I1597" i="31"/>
  <c r="I1598" i="31"/>
  <c r="I1599" i="31"/>
  <c r="I1600" i="31"/>
  <c r="I1601" i="31"/>
  <c r="I1602" i="31"/>
  <c r="I1603" i="31"/>
  <c r="I1604" i="31"/>
  <c r="I1605" i="31"/>
  <c r="I1606" i="31"/>
  <c r="I1607" i="31"/>
  <c r="I1608" i="31"/>
  <c r="I1609" i="31"/>
  <c r="I1610" i="31"/>
  <c r="I1611" i="31"/>
  <c r="I1612" i="31"/>
  <c r="I1613" i="31"/>
  <c r="I1614" i="31"/>
  <c r="I1615" i="31"/>
  <c r="I1616" i="31"/>
  <c r="I1617" i="31"/>
  <c r="I1618" i="31"/>
  <c r="I1619" i="31"/>
  <c r="I1620" i="31"/>
  <c r="I1621" i="31"/>
  <c r="I1622" i="31"/>
  <c r="I1623" i="31"/>
  <c r="I1624" i="31"/>
  <c r="I1625" i="31"/>
  <c r="I1626" i="31"/>
  <c r="I1627" i="31"/>
  <c r="I1628" i="31"/>
  <c r="I1629" i="31"/>
  <c r="I1630" i="31"/>
  <c r="I1631" i="31"/>
  <c r="I1632" i="31"/>
  <c r="I1633" i="31"/>
  <c r="I1634" i="31"/>
  <c r="I1635" i="31"/>
  <c r="I1636" i="31"/>
  <c r="I1637" i="31"/>
  <c r="I1638" i="31"/>
  <c r="I1639" i="31"/>
  <c r="I1640" i="31"/>
  <c r="I1641" i="31"/>
  <c r="I1642" i="31"/>
  <c r="I1643" i="31"/>
  <c r="I1644" i="31"/>
  <c r="I1645" i="31"/>
  <c r="I1646" i="31"/>
  <c r="I1647" i="31"/>
  <c r="I1648" i="31"/>
  <c r="I1649" i="31"/>
  <c r="I1650" i="31"/>
  <c r="I1651" i="31"/>
  <c r="I1652" i="31"/>
  <c r="I1653" i="31"/>
  <c r="I1654" i="31"/>
  <c r="I1655" i="31"/>
  <c r="I1656" i="31"/>
  <c r="I1657" i="31"/>
  <c r="I1658" i="31"/>
  <c r="I1659" i="31"/>
  <c r="I1660" i="31"/>
  <c r="I1661" i="31"/>
  <c r="I1662" i="31"/>
  <c r="I1663" i="31"/>
  <c r="I1664" i="31"/>
  <c r="I1665" i="31"/>
  <c r="I1666" i="31"/>
  <c r="I1667" i="31"/>
  <c r="I1668" i="31"/>
  <c r="I1669" i="31"/>
  <c r="I1670" i="31"/>
  <c r="I1671" i="31"/>
  <c r="I1672" i="31"/>
  <c r="I1673" i="31"/>
  <c r="I1674" i="31"/>
  <c r="I1675" i="31"/>
  <c r="I1676" i="31"/>
  <c r="I1677" i="31"/>
  <c r="I1678" i="31"/>
  <c r="I1679" i="31"/>
  <c r="I1680" i="31"/>
  <c r="I1681" i="31"/>
  <c r="I1682" i="31"/>
  <c r="I1683" i="31"/>
  <c r="I1684" i="31"/>
  <c r="I1685" i="31"/>
  <c r="I1686" i="31"/>
  <c r="I1687" i="31"/>
  <c r="I1688" i="31"/>
  <c r="I1689" i="31"/>
  <c r="I1690" i="31"/>
  <c r="I1691" i="31"/>
  <c r="I1692" i="31"/>
  <c r="I1693" i="31"/>
  <c r="I1694" i="31"/>
  <c r="I1695" i="31"/>
  <c r="I1696" i="31"/>
  <c r="I1697" i="31"/>
  <c r="I1698" i="31"/>
  <c r="I1699" i="31"/>
  <c r="I1700" i="31"/>
  <c r="I1701" i="31"/>
  <c r="I1702" i="31"/>
  <c r="I1703" i="31"/>
  <c r="I1704" i="31"/>
  <c r="I1705" i="31"/>
  <c r="I1706" i="31"/>
  <c r="I1707" i="31"/>
  <c r="I1708" i="31"/>
  <c r="I1709" i="31"/>
  <c r="I1710" i="31"/>
  <c r="I1711" i="31"/>
  <c r="I1712" i="31"/>
  <c r="I1713" i="31"/>
  <c r="I1714" i="31"/>
  <c r="I1715" i="31"/>
  <c r="I1716" i="31"/>
  <c r="I1717" i="31"/>
  <c r="I1718" i="31"/>
  <c r="I1719" i="31"/>
  <c r="I1720" i="31"/>
  <c r="I1721" i="31"/>
  <c r="I1722" i="31"/>
  <c r="I1723" i="31"/>
  <c r="I1724" i="31"/>
  <c r="I1725" i="31"/>
  <c r="I1726" i="31"/>
  <c r="I1727" i="31"/>
  <c r="I1728" i="31"/>
  <c r="I1729" i="31"/>
  <c r="I1730" i="31"/>
  <c r="I1731" i="31"/>
  <c r="I1732" i="31"/>
  <c r="I1733" i="31"/>
  <c r="I1734" i="31"/>
  <c r="I1735" i="31"/>
  <c r="I1736" i="31"/>
  <c r="I1737" i="31"/>
  <c r="I1738" i="31"/>
  <c r="I1739" i="31"/>
  <c r="I1740" i="31"/>
  <c r="I1741" i="31"/>
  <c r="I1742" i="31"/>
  <c r="I1743" i="31"/>
  <c r="I1744" i="31"/>
  <c r="I1745" i="31"/>
  <c r="I1746" i="31"/>
  <c r="I1747" i="31"/>
  <c r="I1748" i="31"/>
  <c r="I1749" i="31"/>
  <c r="I1750" i="31"/>
  <c r="I1751" i="31"/>
  <c r="I1752" i="31"/>
  <c r="I1753" i="31"/>
  <c r="I1754" i="31"/>
  <c r="I1755" i="31"/>
  <c r="I1756" i="31"/>
  <c r="I1757" i="31"/>
  <c r="I1758" i="31"/>
  <c r="I1759" i="31"/>
  <c r="I1760" i="31"/>
  <c r="I1761" i="31"/>
  <c r="I1762" i="31"/>
  <c r="I1763" i="31"/>
  <c r="I1764" i="31"/>
  <c r="I1765" i="31"/>
  <c r="I1766" i="31"/>
  <c r="I1767" i="31"/>
  <c r="I1768" i="31"/>
  <c r="I1769" i="31"/>
  <c r="I1770" i="31"/>
  <c r="I1771" i="31"/>
  <c r="I1772" i="31"/>
  <c r="I1773" i="31"/>
  <c r="I1774" i="31"/>
  <c r="I1775" i="31"/>
  <c r="I1776" i="31"/>
  <c r="I1777" i="31"/>
  <c r="I1778" i="31"/>
  <c r="I1779" i="31"/>
  <c r="I1780" i="31"/>
  <c r="I1781" i="31"/>
  <c r="I1782" i="31"/>
  <c r="I1783" i="31"/>
  <c r="I1784" i="31"/>
  <c r="I1785" i="31"/>
  <c r="I1786" i="31"/>
  <c r="I1787" i="31"/>
  <c r="I1788" i="31"/>
  <c r="I1789" i="31"/>
  <c r="I1790" i="31"/>
  <c r="I1791" i="31"/>
  <c r="I1792" i="31"/>
  <c r="I1793" i="31"/>
  <c r="I1794" i="31"/>
  <c r="I1795" i="31"/>
  <c r="I1796" i="31"/>
  <c r="I1797" i="31"/>
  <c r="I1798" i="31"/>
  <c r="I1799" i="31"/>
  <c r="I1800" i="31"/>
  <c r="I1801" i="31"/>
  <c r="I1802" i="31"/>
  <c r="I1803" i="31"/>
  <c r="I1804" i="31"/>
  <c r="I1805" i="31"/>
  <c r="I1806" i="31"/>
  <c r="I1807" i="31"/>
  <c r="I1808" i="31"/>
  <c r="I1809" i="31"/>
  <c r="I1810" i="31"/>
  <c r="I1811" i="31"/>
  <c r="I1812" i="31"/>
  <c r="I1813" i="31"/>
  <c r="I1814" i="31"/>
  <c r="I1815" i="31"/>
  <c r="I1816" i="31"/>
  <c r="I1817" i="31"/>
  <c r="I1818" i="31"/>
  <c r="I1819" i="31"/>
  <c r="I1820" i="31"/>
  <c r="I1821" i="31"/>
  <c r="I1822" i="31"/>
  <c r="I1823" i="31"/>
  <c r="I1824" i="31"/>
  <c r="I1825" i="31"/>
  <c r="I1826" i="31"/>
  <c r="I1827" i="31"/>
  <c r="I1828" i="31"/>
  <c r="I1829" i="31"/>
  <c r="I1830" i="31"/>
  <c r="I1831" i="31"/>
  <c r="I1832" i="31"/>
  <c r="I1833" i="31"/>
  <c r="I1834" i="31"/>
  <c r="I1835" i="31"/>
  <c r="I1836" i="31"/>
  <c r="I1837" i="31"/>
  <c r="I1838" i="31"/>
  <c r="I1839" i="31"/>
  <c r="I1840" i="31"/>
  <c r="I1841" i="31"/>
  <c r="I1842" i="31"/>
  <c r="I1843" i="31"/>
  <c r="I1844" i="31"/>
  <c r="I1845" i="31"/>
  <c r="I1846" i="31"/>
  <c r="I1847" i="31"/>
  <c r="I1848" i="31"/>
  <c r="I1849" i="31"/>
  <c r="I1850" i="31"/>
  <c r="I1851" i="31"/>
  <c r="I1852" i="31"/>
  <c r="I1853" i="31"/>
  <c r="I1854" i="31"/>
  <c r="I1855" i="31"/>
  <c r="I1856" i="31"/>
  <c r="I1857" i="31"/>
  <c r="I1858" i="31"/>
  <c r="I1859" i="31"/>
  <c r="I1860" i="31"/>
  <c r="I1861" i="31"/>
  <c r="I1862" i="31"/>
  <c r="I1863" i="31"/>
  <c r="I1864" i="31"/>
  <c r="I1865" i="31"/>
  <c r="I1866" i="31"/>
  <c r="I1867" i="31"/>
  <c r="I1868" i="31"/>
  <c r="I1869" i="31"/>
  <c r="I1870" i="31"/>
  <c r="I1871" i="31"/>
  <c r="I1872" i="31"/>
  <c r="I1873" i="31"/>
  <c r="I1874" i="31"/>
  <c r="I1875" i="31"/>
  <c r="I1876" i="31"/>
  <c r="I1877" i="31"/>
  <c r="I1878" i="31"/>
  <c r="I1879" i="31"/>
  <c r="I1880" i="31"/>
  <c r="I1881" i="31"/>
  <c r="I1882" i="31"/>
  <c r="I1883" i="31"/>
  <c r="I1884" i="31"/>
  <c r="I1885" i="31"/>
  <c r="I1886" i="31"/>
  <c r="I1887" i="31"/>
  <c r="I1888" i="31"/>
  <c r="I1889" i="31"/>
  <c r="I1890" i="31"/>
  <c r="I1891" i="31"/>
  <c r="I1892" i="31"/>
  <c r="I1893" i="31"/>
  <c r="I1894" i="31"/>
  <c r="I1895" i="31"/>
  <c r="I1896" i="31"/>
  <c r="I1897" i="31"/>
  <c r="I1898" i="31"/>
  <c r="I1899" i="31"/>
  <c r="I1900" i="31"/>
  <c r="I1901" i="31"/>
  <c r="I1902" i="31"/>
  <c r="I1903" i="31"/>
  <c r="I1904" i="31"/>
  <c r="I1905" i="31"/>
  <c r="I1906" i="31"/>
  <c r="I1907" i="31"/>
  <c r="I1908" i="31"/>
  <c r="I1909" i="31"/>
  <c r="I1910" i="31"/>
  <c r="I1911" i="31"/>
  <c r="I1912" i="31"/>
  <c r="I1913" i="31"/>
  <c r="I1914" i="31"/>
  <c r="I1915" i="31"/>
  <c r="I1916" i="31"/>
  <c r="I1917" i="31"/>
  <c r="I1918" i="31"/>
  <c r="I1919" i="31"/>
  <c r="I1920" i="31"/>
  <c r="I1921" i="31"/>
  <c r="I1922" i="31"/>
  <c r="I1923" i="31"/>
  <c r="I1924" i="31"/>
  <c r="I1925" i="31"/>
  <c r="I1926" i="31"/>
  <c r="I1927" i="31"/>
  <c r="I1928" i="31"/>
  <c r="I1929" i="31"/>
  <c r="I1930" i="31"/>
  <c r="I1931" i="31"/>
  <c r="I1932" i="31"/>
  <c r="I1933" i="31"/>
  <c r="I1934" i="31"/>
  <c r="I1935" i="31"/>
  <c r="I1936" i="31"/>
  <c r="I1937" i="31"/>
  <c r="I1938" i="31"/>
  <c r="I1939" i="31"/>
  <c r="I1940" i="31"/>
  <c r="I1941" i="31"/>
  <c r="I1942" i="31"/>
  <c r="I1943" i="31"/>
  <c r="I1944" i="31"/>
  <c r="I1945" i="31"/>
  <c r="I1946" i="31"/>
  <c r="I1947" i="31"/>
  <c r="I1948" i="31"/>
  <c r="I1949" i="31"/>
  <c r="I1950" i="31"/>
  <c r="I1951" i="31"/>
  <c r="I1952" i="31"/>
  <c r="I1953" i="31"/>
  <c r="I1954" i="31"/>
  <c r="I1955" i="31"/>
  <c r="I1956" i="31"/>
  <c r="I1957" i="31"/>
  <c r="I1958" i="31"/>
  <c r="I1959" i="31"/>
  <c r="I1960" i="31"/>
  <c r="I1961" i="31"/>
  <c r="I1962" i="31"/>
  <c r="I1963" i="31"/>
  <c r="I1964" i="31"/>
  <c r="I1965" i="31"/>
  <c r="I1966" i="31"/>
  <c r="I1967" i="31"/>
  <c r="I1968" i="31"/>
  <c r="I1969" i="31"/>
  <c r="I1970" i="31"/>
  <c r="I1971" i="31"/>
  <c r="I1972" i="31"/>
  <c r="I1973" i="31"/>
  <c r="I1974" i="31"/>
  <c r="I1975" i="31"/>
  <c r="I1976" i="31"/>
  <c r="I1977" i="31"/>
  <c r="I1978" i="31"/>
  <c r="I1979" i="31"/>
  <c r="I1980" i="31"/>
  <c r="I1981" i="31"/>
  <c r="I1982" i="31"/>
  <c r="I1983" i="31"/>
  <c r="I1984" i="31"/>
  <c r="I1985" i="31"/>
  <c r="I1986" i="31"/>
  <c r="I1987" i="31"/>
  <c r="I1988" i="31"/>
  <c r="I1989" i="31"/>
  <c r="I1990" i="31"/>
  <c r="I1991" i="31"/>
  <c r="I1992" i="31"/>
  <c r="I1993" i="31"/>
  <c r="I1994" i="31"/>
  <c r="I1995" i="31"/>
  <c r="I1996" i="31"/>
  <c r="I1997" i="31"/>
  <c r="I1998" i="31"/>
  <c r="I1999" i="31"/>
  <c r="I2000" i="31"/>
  <c r="I2001" i="31"/>
  <c r="I2002" i="31"/>
  <c r="I2003" i="31"/>
  <c r="I2004" i="31"/>
  <c r="I2005" i="31"/>
  <c r="I2006" i="31"/>
  <c r="I2007" i="31"/>
  <c r="I2008" i="31"/>
  <c r="I2009" i="31"/>
  <c r="I2010" i="31"/>
  <c r="I2011" i="31"/>
  <c r="I2012" i="31"/>
  <c r="I2013" i="31"/>
  <c r="I2014" i="31"/>
  <c r="I2015" i="31"/>
  <c r="I2016" i="31"/>
  <c r="I2017" i="31"/>
  <c r="I2018" i="31"/>
  <c r="I2019" i="31"/>
  <c r="I2020" i="31"/>
  <c r="I2021" i="31"/>
  <c r="I2022" i="31"/>
  <c r="I2023" i="31"/>
  <c r="I2024" i="31"/>
  <c r="I2025" i="31"/>
  <c r="I2026" i="31"/>
  <c r="I2027" i="31"/>
  <c r="I2028" i="31"/>
  <c r="I2029" i="31"/>
  <c r="I2030" i="31"/>
  <c r="I2031" i="31"/>
  <c r="I2032" i="31"/>
  <c r="I2033" i="31"/>
  <c r="I2034" i="31"/>
  <c r="I2035" i="31"/>
  <c r="I2036" i="31"/>
  <c r="I2037" i="31"/>
  <c r="I2038" i="31"/>
  <c r="I2039" i="31"/>
  <c r="I2040" i="31"/>
  <c r="I2041" i="31"/>
  <c r="I2042" i="31"/>
  <c r="I2043" i="31"/>
  <c r="I2044" i="31"/>
  <c r="I2045" i="31"/>
  <c r="I2046" i="31"/>
  <c r="I2047" i="31"/>
  <c r="I2048" i="31"/>
  <c r="I2049" i="31"/>
  <c r="I2050" i="31"/>
  <c r="I2051" i="31"/>
  <c r="I2052" i="31"/>
  <c r="I2053" i="31"/>
  <c r="I2054" i="31"/>
  <c r="I2055" i="31"/>
  <c r="I2056" i="31"/>
  <c r="I2057" i="31"/>
  <c r="I2058" i="31"/>
  <c r="I2059" i="31"/>
  <c r="I2060" i="31"/>
  <c r="I2061" i="31"/>
  <c r="I2062" i="31"/>
  <c r="I2063" i="31"/>
  <c r="I2064" i="31"/>
  <c r="I2065" i="31"/>
  <c r="I2066" i="31"/>
  <c r="I2067" i="31"/>
  <c r="I2068" i="31"/>
  <c r="I2069" i="31"/>
  <c r="I2070" i="31"/>
  <c r="I2071" i="31"/>
  <c r="I2072" i="31"/>
  <c r="I2073" i="31"/>
  <c r="I2074" i="31"/>
  <c r="I2075" i="31"/>
  <c r="I2076" i="31"/>
  <c r="I2077" i="31"/>
  <c r="I2078" i="31"/>
  <c r="I2079" i="31"/>
  <c r="I2080" i="31"/>
  <c r="I2081" i="31"/>
  <c r="I2082" i="31"/>
  <c r="I2083" i="31"/>
  <c r="I2084" i="31"/>
  <c r="I2085" i="31"/>
  <c r="I2086" i="31"/>
  <c r="I2087" i="31"/>
  <c r="I2088" i="31"/>
  <c r="I2089" i="31"/>
  <c r="I2090" i="31"/>
  <c r="I2091" i="31"/>
  <c r="I2092" i="31"/>
  <c r="I2093" i="31"/>
  <c r="I2094" i="31"/>
  <c r="I2095" i="31"/>
  <c r="I2096" i="31"/>
  <c r="I2097" i="31"/>
  <c r="I2098" i="31"/>
  <c r="I2099" i="31"/>
  <c r="I2100" i="31"/>
  <c r="I2101" i="31"/>
  <c r="I2102" i="31"/>
  <c r="I2103" i="31"/>
  <c r="I2104" i="31"/>
  <c r="I2105" i="31"/>
  <c r="I2106" i="31"/>
  <c r="I2107" i="31"/>
  <c r="I2108" i="31"/>
  <c r="I2109" i="31"/>
  <c r="I2110" i="31"/>
  <c r="I2111" i="31"/>
  <c r="I2112" i="31"/>
  <c r="I2113" i="31"/>
  <c r="I2114" i="31"/>
  <c r="I2115" i="31"/>
  <c r="I2116" i="31"/>
  <c r="I2117" i="31"/>
  <c r="I2118" i="31"/>
  <c r="I2119" i="31"/>
  <c r="I2120" i="31"/>
  <c r="I2121" i="31"/>
  <c r="I2122" i="31"/>
  <c r="I2123" i="31"/>
  <c r="I2124" i="31"/>
  <c r="I2125" i="31"/>
  <c r="I2126" i="31"/>
  <c r="I2127" i="31"/>
  <c r="I2128" i="31"/>
  <c r="I2129" i="31"/>
  <c r="I2130" i="31"/>
  <c r="I2131" i="31"/>
  <c r="I2132" i="31"/>
  <c r="I2133" i="31"/>
  <c r="I2134" i="31"/>
  <c r="I2135" i="31"/>
  <c r="I2136" i="31"/>
  <c r="I2137" i="31"/>
  <c r="I2138" i="31"/>
  <c r="I2139" i="31"/>
  <c r="I2140" i="31"/>
  <c r="I2141" i="31"/>
  <c r="I2142" i="31"/>
  <c r="I2143" i="31"/>
  <c r="I2144" i="31"/>
  <c r="I2145" i="31"/>
  <c r="I2146" i="31"/>
  <c r="I2147" i="31"/>
  <c r="I2148" i="31"/>
  <c r="I2149" i="31"/>
  <c r="I2150" i="31"/>
  <c r="I2151" i="31"/>
  <c r="I2152" i="31"/>
  <c r="I2153" i="31"/>
  <c r="I2154" i="31"/>
  <c r="I2155" i="31"/>
  <c r="I2156" i="31"/>
  <c r="I2157" i="31"/>
  <c r="I2158" i="31"/>
  <c r="I2159" i="31"/>
  <c r="I2160" i="31"/>
  <c r="I2161" i="31"/>
  <c r="I2162" i="31"/>
  <c r="I2163" i="31"/>
  <c r="I2164" i="31"/>
  <c r="I2165" i="31"/>
  <c r="I2166" i="31"/>
  <c r="I2167" i="31"/>
  <c r="I2168" i="31"/>
  <c r="I2169" i="31"/>
  <c r="I2170" i="31"/>
  <c r="I2171" i="31"/>
  <c r="I2172" i="31"/>
  <c r="I2173" i="31"/>
  <c r="I2174" i="31"/>
  <c r="I2175" i="31"/>
  <c r="I2176" i="31"/>
  <c r="I2177" i="31"/>
  <c r="I2178" i="31"/>
  <c r="I2179" i="31"/>
  <c r="I2180" i="31"/>
  <c r="I2181" i="31"/>
  <c r="I2182" i="31"/>
  <c r="I2183" i="31"/>
  <c r="I2184" i="31"/>
  <c r="I2185" i="31"/>
  <c r="I2186" i="31"/>
  <c r="I2187" i="31"/>
  <c r="I2188" i="31"/>
  <c r="I2189" i="31"/>
  <c r="I2190" i="31"/>
  <c r="I2191" i="31"/>
  <c r="I2192" i="31"/>
  <c r="I2193" i="31"/>
  <c r="I2194" i="31"/>
  <c r="I2195" i="31"/>
  <c r="I2196" i="31"/>
  <c r="I2197" i="31"/>
  <c r="I2198" i="31"/>
  <c r="I2199" i="31"/>
  <c r="I2200" i="31"/>
  <c r="I2201" i="31"/>
  <c r="I2202" i="31"/>
  <c r="I2203" i="31"/>
  <c r="I2204" i="31"/>
  <c r="I2205" i="31"/>
  <c r="I2206" i="31"/>
  <c r="I2207" i="31"/>
  <c r="I2208" i="31"/>
  <c r="I2209" i="31"/>
  <c r="I2210" i="31"/>
  <c r="I2211" i="31"/>
  <c r="I2212" i="31"/>
  <c r="I2213" i="31"/>
  <c r="I2214" i="31"/>
  <c r="I2215" i="31"/>
  <c r="I2216" i="31"/>
  <c r="I2217" i="31"/>
  <c r="I2218" i="31"/>
  <c r="I2219" i="31"/>
  <c r="I2220" i="31"/>
  <c r="I2221" i="31"/>
  <c r="I2222" i="31"/>
  <c r="I2223" i="31"/>
  <c r="I2224" i="31"/>
  <c r="I2225" i="31"/>
  <c r="I2226" i="31"/>
  <c r="I2227" i="31"/>
  <c r="I2228" i="31"/>
  <c r="I2229" i="31"/>
  <c r="I2230" i="31"/>
  <c r="I2231" i="31"/>
  <c r="I2232" i="31"/>
  <c r="I2233" i="31"/>
  <c r="I2234" i="31"/>
  <c r="I2235" i="31"/>
  <c r="I2236" i="31"/>
  <c r="I2237" i="31"/>
  <c r="I2238" i="31"/>
  <c r="I2239" i="31"/>
  <c r="I2240" i="31"/>
  <c r="I2241" i="31"/>
  <c r="I2242" i="31"/>
  <c r="I2243" i="31"/>
  <c r="I2244" i="31"/>
  <c r="I2245" i="31"/>
  <c r="I2246" i="31"/>
  <c r="I2247" i="31"/>
  <c r="I2248" i="31"/>
  <c r="I2249" i="31"/>
  <c r="I2250" i="31"/>
  <c r="I2251" i="31"/>
  <c r="I2252" i="31"/>
  <c r="I2253" i="31"/>
  <c r="I2254" i="31"/>
  <c r="I2255" i="31"/>
  <c r="I2256" i="31"/>
  <c r="I2257" i="31"/>
  <c r="I2258" i="31"/>
  <c r="I2259" i="31"/>
  <c r="I2260" i="31"/>
  <c r="I2261" i="31"/>
  <c r="I2262" i="31"/>
  <c r="I2263" i="31"/>
  <c r="I2264" i="31"/>
  <c r="I2265" i="31"/>
  <c r="I2266" i="31"/>
  <c r="I2267" i="31"/>
  <c r="I2268" i="31"/>
  <c r="I2269" i="31"/>
  <c r="I2270" i="31"/>
  <c r="I2271" i="31"/>
  <c r="I2272" i="31"/>
  <c r="I2273" i="31"/>
  <c r="I2274" i="31"/>
  <c r="I2275" i="31"/>
  <c r="I2276" i="31"/>
  <c r="I2277" i="31"/>
  <c r="I2278" i="31"/>
  <c r="I2279" i="31"/>
  <c r="I2280" i="31"/>
  <c r="I2281" i="31"/>
  <c r="I2282" i="31"/>
  <c r="I2283" i="31"/>
  <c r="I2284" i="31"/>
  <c r="I2285" i="31"/>
  <c r="I2286" i="31"/>
  <c r="I2287" i="31"/>
  <c r="I2288" i="31"/>
  <c r="I2289" i="31"/>
  <c r="I2290" i="31"/>
  <c r="I2291" i="31"/>
  <c r="I2292" i="31"/>
  <c r="I2293" i="31"/>
  <c r="I2294" i="31"/>
  <c r="I2295" i="31"/>
  <c r="I2296" i="31"/>
  <c r="I2297" i="31"/>
  <c r="I2298" i="31"/>
  <c r="I2299" i="31"/>
  <c r="I2300" i="31"/>
  <c r="I2301" i="31"/>
  <c r="I2302" i="31"/>
  <c r="I2303" i="31"/>
  <c r="I2304" i="31"/>
  <c r="I2305" i="31"/>
  <c r="I2306" i="31"/>
  <c r="I2307" i="31"/>
  <c r="I2308" i="31"/>
  <c r="I2309" i="31"/>
  <c r="I2310" i="31"/>
  <c r="I2311" i="31"/>
  <c r="I2312" i="31"/>
  <c r="I2313" i="31"/>
  <c r="I2314" i="31"/>
  <c r="I2315" i="31"/>
  <c r="I2316" i="31"/>
  <c r="I2317" i="31"/>
  <c r="I2318" i="31"/>
  <c r="I2319" i="31"/>
  <c r="I2320" i="31"/>
  <c r="I2321" i="31"/>
  <c r="I2322" i="31"/>
  <c r="I2323" i="31"/>
  <c r="I2324" i="31"/>
  <c r="I2325" i="31"/>
  <c r="I2326" i="31"/>
  <c r="I2327" i="31"/>
  <c r="I2328" i="31"/>
  <c r="I2329" i="31"/>
  <c r="I2330" i="31"/>
  <c r="I2331" i="31"/>
  <c r="I2332" i="31"/>
  <c r="I2333" i="31"/>
  <c r="I2334" i="31"/>
  <c r="I2335" i="31"/>
  <c r="I2336" i="31"/>
  <c r="I2337" i="31"/>
  <c r="I2338" i="31"/>
  <c r="I2339" i="31"/>
  <c r="I2340" i="31"/>
  <c r="I2341" i="31"/>
  <c r="I2342" i="31"/>
  <c r="I2343" i="31"/>
  <c r="I2344" i="31"/>
  <c r="I2345" i="31"/>
  <c r="I2346" i="31"/>
  <c r="I2347" i="31"/>
  <c r="I2348" i="31"/>
  <c r="I2349" i="31"/>
  <c r="I2350" i="31"/>
  <c r="I2351" i="31"/>
  <c r="I2352" i="31"/>
  <c r="I2353" i="31"/>
  <c r="I2354" i="31"/>
  <c r="I2355" i="31"/>
  <c r="I2356" i="31"/>
  <c r="I2357" i="31"/>
  <c r="I2358" i="31"/>
  <c r="I2359" i="31"/>
  <c r="I2360" i="31"/>
  <c r="I2361" i="31"/>
  <c r="I2362" i="31"/>
  <c r="I2363" i="31"/>
  <c r="I2364" i="31"/>
  <c r="I2365" i="31"/>
  <c r="I2366" i="31"/>
  <c r="I2367" i="31"/>
  <c r="I2368" i="31"/>
  <c r="I2369" i="31"/>
  <c r="I2370" i="31"/>
  <c r="I2371" i="31"/>
  <c r="I2372" i="31"/>
  <c r="I2373" i="31"/>
  <c r="I2374" i="31"/>
  <c r="I2375" i="31"/>
  <c r="I2376" i="31"/>
  <c r="I2377" i="31"/>
  <c r="I2378" i="31"/>
  <c r="I2379" i="31"/>
  <c r="I2380" i="31"/>
  <c r="I2381" i="31"/>
  <c r="I2382" i="31"/>
  <c r="I2383" i="31"/>
  <c r="I2384" i="31"/>
  <c r="I2385" i="31"/>
  <c r="I2386" i="31"/>
  <c r="I2387" i="31"/>
  <c r="I2388" i="31"/>
  <c r="I2389" i="31"/>
  <c r="I2390" i="31"/>
  <c r="I2391" i="31"/>
  <c r="I2392" i="31"/>
  <c r="I2393" i="31"/>
  <c r="I2394" i="31"/>
  <c r="I2395" i="31"/>
  <c r="I2396" i="31"/>
  <c r="I2397" i="31"/>
  <c r="I2398" i="31"/>
  <c r="I2399" i="31"/>
  <c r="I2400" i="31"/>
  <c r="I2401" i="31"/>
  <c r="I2402" i="31"/>
  <c r="I2403" i="31"/>
  <c r="I2404" i="31"/>
  <c r="I2405" i="31"/>
  <c r="I2406" i="31"/>
  <c r="I2407" i="31"/>
  <c r="I2408" i="31"/>
  <c r="I2409" i="31"/>
  <c r="I2410" i="31"/>
  <c r="I2411" i="31"/>
  <c r="I2412" i="31"/>
  <c r="I2413" i="31"/>
  <c r="I2414" i="31"/>
  <c r="I2415" i="31"/>
  <c r="I2416" i="31"/>
  <c r="I2417" i="31"/>
  <c r="I2418" i="31"/>
  <c r="I2419" i="31"/>
  <c r="I2420" i="31"/>
  <c r="I2421" i="31"/>
  <c r="I2422" i="31"/>
  <c r="I2423" i="31"/>
  <c r="I2424" i="31"/>
  <c r="I2425" i="31"/>
  <c r="I2426" i="31"/>
  <c r="I2427" i="31"/>
  <c r="I2428" i="31"/>
  <c r="I2429" i="31"/>
  <c r="I2430" i="31"/>
  <c r="I2431" i="31"/>
  <c r="I2432" i="31"/>
  <c r="I2433" i="31"/>
  <c r="I2434" i="31"/>
  <c r="I2435" i="31"/>
  <c r="I2436" i="31"/>
  <c r="I2437" i="31"/>
  <c r="I2438" i="31"/>
  <c r="I2439" i="31"/>
  <c r="I2440" i="31"/>
  <c r="I2441" i="31"/>
  <c r="I2442" i="31"/>
  <c r="I2443" i="31"/>
  <c r="I2444" i="31"/>
  <c r="I2445" i="31"/>
  <c r="I2446" i="31"/>
  <c r="I2447" i="31"/>
  <c r="I2448" i="31"/>
  <c r="I2449" i="31"/>
  <c r="I2450" i="31"/>
  <c r="I2451" i="31"/>
  <c r="I2452" i="31"/>
  <c r="I2453" i="31"/>
  <c r="I2454" i="31"/>
  <c r="I2455" i="31"/>
  <c r="I2456" i="31"/>
  <c r="I2457" i="31"/>
  <c r="I2458" i="31"/>
  <c r="I2459" i="31"/>
  <c r="I2460" i="31"/>
  <c r="I2461" i="31"/>
  <c r="I2462" i="31"/>
  <c r="I2463" i="31"/>
  <c r="I2464" i="31"/>
  <c r="I2465" i="31"/>
  <c r="I2466" i="31"/>
  <c r="I2467" i="31"/>
  <c r="I2468" i="31"/>
  <c r="I2469" i="31"/>
  <c r="I2470" i="31"/>
  <c r="I2471" i="31"/>
  <c r="I2472" i="31"/>
  <c r="I2473" i="31"/>
  <c r="I2474" i="31"/>
  <c r="I2475" i="31"/>
  <c r="I2476" i="31"/>
  <c r="I2477" i="31"/>
  <c r="I2478" i="31"/>
  <c r="I2479" i="31"/>
  <c r="I2480" i="31"/>
  <c r="I2481" i="31"/>
  <c r="I2482" i="31"/>
  <c r="I2483" i="31"/>
  <c r="I2484" i="31"/>
  <c r="I2485" i="31"/>
  <c r="I2486" i="31"/>
  <c r="I2487" i="31"/>
  <c r="I2488" i="31"/>
  <c r="I2489" i="31"/>
  <c r="I2490" i="31"/>
  <c r="I2491" i="31"/>
  <c r="I2492" i="31"/>
  <c r="I2493" i="31"/>
  <c r="I2494" i="31"/>
  <c r="I2495" i="31"/>
  <c r="I2496" i="31"/>
  <c r="I2497" i="31"/>
  <c r="I2498" i="31"/>
  <c r="I2499" i="31"/>
  <c r="I2500" i="31"/>
  <c r="I2501" i="31"/>
  <c r="I2502" i="31"/>
  <c r="I2503" i="31"/>
  <c r="I2504" i="31"/>
  <c r="I2505" i="31"/>
  <c r="I2506" i="31"/>
  <c r="I2507" i="31"/>
  <c r="I2508" i="31"/>
  <c r="I2509" i="31"/>
  <c r="I2510" i="31"/>
  <c r="I2511" i="31"/>
  <c r="I2512" i="31"/>
  <c r="I2513" i="31"/>
  <c r="I2514" i="31"/>
  <c r="I2515" i="31"/>
  <c r="I2516" i="31"/>
  <c r="I2517" i="31"/>
  <c r="I2518" i="31"/>
  <c r="I2519" i="31"/>
  <c r="I2520" i="31"/>
  <c r="I2521" i="31"/>
  <c r="I2522" i="31"/>
  <c r="I2523" i="31"/>
  <c r="I2524" i="31"/>
  <c r="I2525" i="31"/>
  <c r="I2526" i="31"/>
  <c r="I2527" i="31"/>
  <c r="I2528" i="31"/>
  <c r="I2529" i="31"/>
  <c r="I2530" i="31"/>
  <c r="I2531" i="31"/>
  <c r="I2532" i="31"/>
  <c r="I2533" i="31"/>
  <c r="I2534" i="31"/>
  <c r="I2535" i="31"/>
  <c r="I2536" i="31"/>
  <c r="I2537" i="31"/>
  <c r="I2538" i="31"/>
  <c r="I2539" i="31"/>
  <c r="I2540" i="31"/>
  <c r="I2541" i="31"/>
  <c r="I2542" i="31"/>
  <c r="I2543" i="31"/>
  <c r="I2544" i="31"/>
  <c r="I2545" i="31"/>
  <c r="I2546" i="31"/>
  <c r="I2547" i="31"/>
  <c r="I2548" i="31"/>
  <c r="I2549" i="31"/>
  <c r="I2550" i="31"/>
  <c r="I2551" i="31"/>
  <c r="I2552" i="31"/>
  <c r="I2553" i="31"/>
  <c r="I2554" i="31"/>
  <c r="I2555" i="31"/>
  <c r="I2556" i="31"/>
  <c r="I2557" i="31"/>
  <c r="I2558" i="31"/>
  <c r="I2559" i="31"/>
  <c r="I2560" i="31"/>
  <c r="I2561" i="31"/>
  <c r="I2562" i="31"/>
  <c r="I2563" i="31"/>
  <c r="I2564" i="31"/>
  <c r="I2565" i="31"/>
  <c r="I2566" i="31"/>
  <c r="I2567" i="31"/>
  <c r="I2568" i="31"/>
  <c r="I2569" i="31"/>
  <c r="I2570" i="31"/>
  <c r="I2571" i="31"/>
  <c r="I2572" i="31"/>
  <c r="I2573" i="31"/>
  <c r="I2574" i="31"/>
  <c r="I2575" i="31"/>
  <c r="I2576" i="31"/>
  <c r="I2577" i="31"/>
  <c r="I2578" i="31"/>
  <c r="I2579" i="31"/>
  <c r="I2580" i="31"/>
  <c r="I2581" i="31"/>
  <c r="I2582" i="31"/>
  <c r="I2583" i="31"/>
  <c r="I2584" i="31"/>
  <c r="I2585" i="31"/>
  <c r="I2586" i="31"/>
  <c r="I2587" i="31"/>
  <c r="I2588" i="31"/>
  <c r="I2589" i="31"/>
  <c r="I2590" i="31"/>
  <c r="I2591" i="31"/>
  <c r="I2592" i="31"/>
  <c r="I2593" i="31"/>
  <c r="I2594" i="31"/>
  <c r="I2595" i="31"/>
  <c r="I2596" i="31"/>
  <c r="I2597" i="31"/>
  <c r="I2598" i="31"/>
  <c r="I2599" i="31"/>
  <c r="I2600" i="31"/>
  <c r="I2601" i="31"/>
  <c r="I2602" i="31"/>
  <c r="I2603" i="31"/>
  <c r="I2604" i="31"/>
  <c r="I2605" i="31"/>
  <c r="I2606" i="31"/>
  <c r="I2607" i="31"/>
  <c r="I2608" i="31"/>
  <c r="I2609" i="31"/>
  <c r="I2610" i="31"/>
  <c r="I2611" i="31"/>
  <c r="I2612" i="31"/>
  <c r="I2613" i="31"/>
  <c r="I2614" i="31"/>
  <c r="I2615" i="31"/>
  <c r="I2616" i="31"/>
  <c r="I2617" i="31"/>
  <c r="I2618" i="31"/>
  <c r="I2619" i="31"/>
  <c r="I2620" i="31"/>
  <c r="I2621" i="31"/>
  <c r="I2622" i="31"/>
  <c r="I2623" i="31"/>
  <c r="I2624" i="31"/>
  <c r="I2625" i="31"/>
  <c r="I2626" i="31"/>
  <c r="I2627" i="31"/>
  <c r="I2628" i="31"/>
  <c r="I2629" i="31"/>
  <c r="I2630" i="31"/>
  <c r="I2631" i="31"/>
  <c r="I2632" i="31"/>
  <c r="I2633" i="31"/>
  <c r="I2634" i="31"/>
  <c r="I2635" i="31"/>
  <c r="I2636" i="31"/>
  <c r="I2637" i="31"/>
  <c r="I2638" i="31"/>
  <c r="I2639" i="31"/>
  <c r="I2640" i="31"/>
  <c r="I2641" i="31"/>
  <c r="I2642" i="31"/>
  <c r="I2643" i="31"/>
  <c r="I2644" i="31"/>
  <c r="I2645" i="31"/>
  <c r="I2646" i="31"/>
  <c r="I2647" i="31"/>
  <c r="I2648" i="31"/>
  <c r="I2649" i="31"/>
  <c r="I2650" i="31"/>
  <c r="I2651" i="31"/>
  <c r="I2652" i="31"/>
  <c r="I2653" i="31"/>
  <c r="I2654" i="31"/>
  <c r="I2655" i="31"/>
  <c r="I2656" i="31"/>
  <c r="I2657" i="31"/>
  <c r="I2658" i="31"/>
  <c r="I2659" i="31"/>
  <c r="I2660" i="31"/>
  <c r="I2661" i="31"/>
  <c r="I2662" i="31"/>
  <c r="I2663" i="31"/>
  <c r="I2664" i="31"/>
  <c r="I2665" i="31"/>
  <c r="I2666" i="31"/>
  <c r="I2667" i="31"/>
  <c r="I2668" i="31"/>
  <c r="I2669" i="31"/>
  <c r="I2670" i="31"/>
  <c r="I2671" i="31"/>
  <c r="I2672" i="31"/>
  <c r="I2673" i="31"/>
  <c r="I2674" i="31"/>
  <c r="I2675" i="31"/>
  <c r="I2676" i="31"/>
  <c r="I2677" i="31"/>
  <c r="I2678" i="31"/>
  <c r="I2679" i="31"/>
  <c r="I2680" i="31"/>
  <c r="I2681" i="31"/>
  <c r="I2682" i="31"/>
  <c r="I2683" i="31"/>
  <c r="I2684" i="31"/>
  <c r="I2685" i="31"/>
  <c r="I2686" i="31"/>
  <c r="I2687" i="31"/>
  <c r="I2688" i="31"/>
  <c r="I2689" i="31"/>
  <c r="I2690" i="31"/>
  <c r="I2691" i="31"/>
  <c r="I2692" i="31"/>
  <c r="I2693" i="31"/>
  <c r="I2694" i="31"/>
  <c r="I2695" i="31"/>
  <c r="I2696" i="31"/>
  <c r="I2697" i="31"/>
  <c r="I2698" i="31"/>
  <c r="I2699" i="31"/>
  <c r="I2700" i="31"/>
  <c r="I2701" i="31"/>
  <c r="I2702" i="31"/>
  <c r="I2703" i="31"/>
  <c r="I2704" i="31"/>
  <c r="I2705" i="31"/>
  <c r="I2706" i="31"/>
  <c r="I2707" i="31"/>
  <c r="I2708" i="31"/>
  <c r="I2709" i="31"/>
  <c r="I2710" i="31"/>
  <c r="I2711" i="31"/>
  <c r="I2712" i="31"/>
  <c r="I2713" i="31"/>
  <c r="I2714" i="31"/>
  <c r="I2715" i="31"/>
  <c r="I2716" i="31"/>
  <c r="I2717" i="31"/>
  <c r="I2718" i="31"/>
  <c r="I2719" i="31"/>
  <c r="I2720" i="31"/>
  <c r="I2721" i="31"/>
  <c r="I2722" i="31"/>
  <c r="I2723" i="31"/>
  <c r="I2724" i="31"/>
  <c r="I2725" i="31"/>
  <c r="I2726" i="31"/>
  <c r="I2727" i="31"/>
  <c r="I2728" i="31"/>
  <c r="I2729" i="31"/>
  <c r="I2730" i="31"/>
  <c r="I2731" i="31"/>
  <c r="I2732" i="31"/>
  <c r="I2733" i="31"/>
  <c r="I2734" i="31"/>
  <c r="I2735" i="31"/>
  <c r="I2736" i="31"/>
  <c r="I2737" i="31"/>
  <c r="I2738" i="31"/>
  <c r="I2739" i="31"/>
  <c r="I2740" i="31"/>
  <c r="I2741" i="31"/>
  <c r="I2742" i="31"/>
  <c r="I2743" i="31"/>
  <c r="I2744" i="31"/>
  <c r="I2745" i="31"/>
  <c r="I2746" i="31"/>
  <c r="I2747" i="31"/>
  <c r="I2748" i="31"/>
  <c r="I2749" i="31"/>
  <c r="I2750" i="31"/>
  <c r="I2751" i="31"/>
  <c r="I2752" i="31"/>
  <c r="I2753" i="31"/>
  <c r="I2754" i="31"/>
  <c r="I2755" i="31"/>
  <c r="I2756" i="31"/>
  <c r="I2757" i="31"/>
  <c r="I2758" i="31"/>
  <c r="I2759" i="31"/>
  <c r="I2760" i="31"/>
  <c r="I2761" i="31"/>
  <c r="I2762" i="31"/>
  <c r="I2763" i="31"/>
  <c r="I2764" i="31"/>
  <c r="I2765" i="31"/>
  <c r="I2766" i="31"/>
  <c r="I2767" i="31"/>
  <c r="I2768" i="31"/>
  <c r="I2769" i="31"/>
  <c r="I2770" i="31"/>
  <c r="I2771" i="31"/>
  <c r="I2772" i="31"/>
  <c r="I2773" i="31"/>
  <c r="I2774" i="31"/>
  <c r="I2775" i="31"/>
  <c r="I2776" i="31"/>
  <c r="I2777" i="31"/>
  <c r="I2778" i="31"/>
  <c r="I2779" i="31"/>
  <c r="I2780" i="31"/>
  <c r="I2781" i="31"/>
  <c r="I2782" i="31"/>
  <c r="I2783" i="31"/>
  <c r="I2784" i="31"/>
  <c r="I2785" i="31"/>
  <c r="I2786" i="31"/>
  <c r="I2787" i="31"/>
  <c r="I2788" i="31"/>
  <c r="I2789" i="31"/>
  <c r="I2790" i="31"/>
  <c r="I2791" i="31"/>
  <c r="I2792" i="31"/>
  <c r="I2793" i="31"/>
  <c r="I2794" i="31"/>
  <c r="I2795" i="31"/>
  <c r="I2796" i="31"/>
  <c r="I2797" i="31"/>
  <c r="I2798" i="31"/>
  <c r="I2799" i="31"/>
  <c r="I2800" i="31"/>
  <c r="I2801" i="31"/>
  <c r="I2802" i="31"/>
  <c r="I2803" i="31"/>
  <c r="I2804" i="31"/>
  <c r="I2805" i="31"/>
  <c r="I2806" i="31"/>
  <c r="I2807" i="31"/>
  <c r="I2808" i="31"/>
  <c r="I2809" i="31"/>
  <c r="I2810" i="31"/>
  <c r="I2811" i="31"/>
  <c r="I2812" i="31"/>
  <c r="I2813" i="31"/>
  <c r="I2814" i="31"/>
  <c r="I2815" i="31"/>
  <c r="I2816" i="31"/>
  <c r="I2817" i="31"/>
  <c r="I2818" i="31"/>
  <c r="I2819" i="31"/>
  <c r="I2820" i="31"/>
  <c r="I2821" i="31"/>
  <c r="I2822" i="31"/>
  <c r="I2823" i="31"/>
  <c r="I2824" i="31"/>
  <c r="I2825" i="31"/>
  <c r="I2826" i="31"/>
  <c r="I2827" i="31"/>
  <c r="I2828" i="31"/>
  <c r="I2829" i="31"/>
  <c r="I2830" i="31"/>
  <c r="I2831" i="31"/>
  <c r="I2832" i="31"/>
  <c r="I2833" i="31"/>
  <c r="I2834" i="31"/>
  <c r="I2835" i="31"/>
  <c r="I2836" i="31"/>
  <c r="I2837" i="31"/>
  <c r="I2838" i="31"/>
  <c r="I2839" i="31"/>
  <c r="I2840" i="31"/>
  <c r="I2841" i="31"/>
  <c r="I2842" i="31"/>
  <c r="I2843" i="31"/>
  <c r="I2844" i="31"/>
  <c r="I2845" i="31"/>
  <c r="I2846" i="31"/>
  <c r="I2847" i="31"/>
  <c r="I2848" i="31"/>
  <c r="I2849" i="31"/>
  <c r="I2850" i="31"/>
  <c r="I2851" i="31"/>
  <c r="I2852" i="31"/>
  <c r="I2853" i="31"/>
  <c r="I2854" i="31"/>
  <c r="I2855" i="31"/>
  <c r="I2856" i="31"/>
  <c r="I2857" i="31"/>
  <c r="I2858" i="31"/>
  <c r="I2859" i="31"/>
  <c r="I2860" i="31"/>
  <c r="I2861" i="31"/>
  <c r="I2862" i="31"/>
  <c r="I2863" i="31"/>
  <c r="I2864" i="31"/>
  <c r="I2865" i="31"/>
  <c r="I2866" i="31"/>
  <c r="I2867" i="31"/>
  <c r="I2868" i="31"/>
  <c r="I2869" i="31"/>
  <c r="I2870" i="31"/>
  <c r="I2871" i="31"/>
  <c r="I2872" i="31"/>
  <c r="I2873" i="31"/>
  <c r="I2874" i="31"/>
  <c r="I2875" i="31"/>
  <c r="I2876" i="31"/>
  <c r="I2877" i="31"/>
  <c r="I2878" i="31"/>
  <c r="I2879" i="31"/>
  <c r="I2880" i="31"/>
  <c r="I2881" i="31"/>
  <c r="I2882" i="31"/>
  <c r="I2883" i="31"/>
  <c r="I2884" i="31"/>
  <c r="I2885" i="31"/>
  <c r="I2886" i="31"/>
  <c r="I2887" i="31"/>
  <c r="I2888" i="31"/>
  <c r="I2889" i="31"/>
  <c r="I2890" i="31"/>
  <c r="I2891" i="31"/>
  <c r="I2892" i="31"/>
  <c r="I2893" i="31"/>
  <c r="I2894" i="31"/>
  <c r="I2895" i="31"/>
  <c r="I2896" i="31"/>
  <c r="I2897" i="31"/>
  <c r="I2898" i="31"/>
  <c r="I2899" i="31"/>
  <c r="I2900" i="31"/>
  <c r="I2901" i="31"/>
  <c r="I2902" i="31"/>
  <c r="I2903" i="31"/>
  <c r="I2904" i="31"/>
  <c r="I2905" i="31"/>
  <c r="I2906" i="31"/>
  <c r="I2907" i="31"/>
  <c r="I2908" i="31"/>
  <c r="I2909" i="31"/>
  <c r="I2910" i="31"/>
  <c r="I2911" i="31"/>
  <c r="I2912" i="31"/>
  <c r="I2913" i="31"/>
  <c r="I2914" i="31"/>
  <c r="I2915" i="31"/>
  <c r="I2916" i="31"/>
  <c r="I2917" i="31"/>
  <c r="I2918" i="31"/>
  <c r="I2919" i="31"/>
  <c r="I2920" i="31"/>
  <c r="I2921" i="31"/>
  <c r="I2922" i="31"/>
  <c r="I2923" i="31"/>
  <c r="I2924" i="31"/>
  <c r="I2925" i="31"/>
  <c r="I2926" i="31"/>
  <c r="I2927" i="31"/>
  <c r="I2928" i="31"/>
  <c r="I2929" i="31"/>
  <c r="I2930" i="31"/>
  <c r="I2931" i="31"/>
  <c r="I2932" i="31"/>
  <c r="I2933" i="31"/>
  <c r="I2934" i="31"/>
  <c r="I2935" i="31"/>
  <c r="I2936" i="31"/>
  <c r="I2937" i="31"/>
  <c r="I2938" i="31"/>
  <c r="I2939" i="31"/>
  <c r="I2940" i="31"/>
  <c r="I2941" i="31"/>
  <c r="I2942" i="31"/>
  <c r="I2943" i="31"/>
  <c r="I2944" i="31"/>
  <c r="I2945" i="31"/>
  <c r="I2946" i="31"/>
  <c r="I2947" i="31"/>
  <c r="I2948" i="31"/>
  <c r="I2949" i="31"/>
  <c r="I2950" i="31"/>
  <c r="I2951" i="31"/>
  <c r="I2952" i="31"/>
  <c r="I2953" i="31"/>
  <c r="I2954" i="31"/>
  <c r="I2955" i="31"/>
  <c r="I2956" i="31"/>
  <c r="I2957" i="31"/>
  <c r="I2958" i="31"/>
  <c r="I2959" i="31"/>
  <c r="I2960" i="31"/>
  <c r="I2961" i="31"/>
  <c r="I2962" i="31"/>
  <c r="I2963" i="31"/>
  <c r="I2964" i="31"/>
  <c r="I2965" i="31"/>
  <c r="I2966" i="31"/>
  <c r="I2967" i="31"/>
  <c r="I2968" i="31"/>
  <c r="I2969" i="31"/>
  <c r="I2970" i="31"/>
  <c r="I2971" i="31"/>
  <c r="I2972" i="31"/>
  <c r="I2973" i="31"/>
  <c r="I2974" i="31"/>
  <c r="I2975" i="31"/>
  <c r="I2976" i="31"/>
  <c r="I2977" i="31"/>
  <c r="I2978" i="31"/>
  <c r="I2979" i="31"/>
  <c r="I2980" i="31"/>
  <c r="I2981" i="31"/>
  <c r="I2982" i="31"/>
  <c r="I2983" i="31"/>
  <c r="I2984" i="31"/>
  <c r="I2985" i="31"/>
  <c r="I2986" i="31"/>
  <c r="I2987" i="31"/>
  <c r="I2988" i="31"/>
  <c r="I2989" i="31"/>
  <c r="I2990" i="31"/>
  <c r="I2991" i="31"/>
  <c r="I2992" i="31"/>
  <c r="I2993" i="31"/>
  <c r="I2994" i="31"/>
  <c r="I2995" i="31"/>
  <c r="I2996" i="31"/>
  <c r="I2997" i="31"/>
  <c r="I2998" i="31"/>
  <c r="I2999" i="31"/>
  <c r="I3000" i="31"/>
  <c r="I3001" i="31"/>
  <c r="I3002" i="31"/>
  <c r="I3003" i="31"/>
  <c r="I3004" i="31"/>
  <c r="I3005" i="31"/>
  <c r="I3006" i="31"/>
  <c r="I3007" i="31"/>
  <c r="I3008" i="31"/>
  <c r="I3009" i="31"/>
  <c r="I3010" i="31"/>
  <c r="I3011" i="31"/>
  <c r="I3012" i="31"/>
  <c r="I3013" i="31"/>
  <c r="I3014" i="31"/>
  <c r="I3015" i="31"/>
  <c r="I3016" i="31"/>
  <c r="I3017" i="31"/>
  <c r="I3018" i="31"/>
  <c r="I3019" i="31"/>
  <c r="I3020" i="31"/>
  <c r="I3021" i="31"/>
  <c r="I3022" i="31"/>
  <c r="I3023" i="31"/>
  <c r="I3024" i="31"/>
  <c r="I3025" i="31"/>
  <c r="I3026" i="31"/>
  <c r="I3027" i="31"/>
  <c r="I3028" i="31"/>
  <c r="I3029" i="31"/>
  <c r="I3030" i="31"/>
  <c r="I3031" i="31"/>
  <c r="I3032" i="31"/>
  <c r="I3033" i="31"/>
  <c r="I3034" i="31"/>
  <c r="I3035" i="31"/>
  <c r="I3036" i="31"/>
  <c r="I3037" i="31"/>
  <c r="I3038" i="31"/>
  <c r="I3039" i="31"/>
  <c r="I3040" i="31"/>
  <c r="I3041" i="31"/>
  <c r="I3042" i="31"/>
  <c r="I3043" i="31"/>
  <c r="I3044" i="31"/>
  <c r="I3045" i="31"/>
  <c r="I3046" i="31"/>
  <c r="I3047" i="31"/>
  <c r="I3048" i="31"/>
  <c r="I3049" i="31"/>
  <c r="I3050" i="31"/>
  <c r="I3051" i="31"/>
  <c r="I3052" i="31"/>
  <c r="I3053" i="31"/>
  <c r="I3054" i="31"/>
  <c r="I3055" i="31"/>
  <c r="I3056" i="31"/>
  <c r="I3057" i="31"/>
  <c r="I3058" i="31"/>
  <c r="I3059" i="31"/>
  <c r="I3060" i="31"/>
  <c r="I3061" i="31"/>
  <c r="I3062" i="31"/>
  <c r="I3063" i="31"/>
  <c r="I3064" i="31"/>
  <c r="I3065" i="31"/>
  <c r="I3066" i="31"/>
  <c r="I3067" i="31"/>
  <c r="I3068" i="31"/>
  <c r="I3069" i="31"/>
  <c r="I3070" i="31"/>
  <c r="I3071" i="31"/>
  <c r="I3072" i="31"/>
  <c r="I3073" i="31"/>
  <c r="I3074" i="31"/>
  <c r="I3075" i="31"/>
  <c r="I3076" i="31"/>
  <c r="I3077" i="31"/>
  <c r="I3078" i="31"/>
  <c r="I3079" i="31"/>
  <c r="I3080" i="31"/>
  <c r="I3081" i="31"/>
  <c r="I3082" i="31"/>
  <c r="I3083" i="31"/>
  <c r="I3084" i="31"/>
  <c r="I3085" i="31"/>
  <c r="I3086" i="31"/>
  <c r="I3087" i="31"/>
  <c r="I3088" i="31"/>
  <c r="I3089" i="31"/>
  <c r="I3090" i="31"/>
  <c r="I3091" i="31"/>
  <c r="I3092" i="31"/>
  <c r="I3093" i="31"/>
  <c r="I3094" i="31"/>
  <c r="I3095" i="31"/>
  <c r="I3096" i="31"/>
  <c r="I3097" i="31"/>
  <c r="I3098" i="31"/>
  <c r="I3099" i="31"/>
  <c r="I3100" i="31"/>
  <c r="I3101" i="31"/>
  <c r="I3102" i="31"/>
  <c r="I3103" i="31"/>
  <c r="I3104" i="31"/>
  <c r="I3105" i="31"/>
  <c r="I3106" i="31"/>
  <c r="I3107" i="31"/>
  <c r="I3108" i="31"/>
  <c r="I3109" i="31"/>
  <c r="I3110" i="31"/>
  <c r="I3111" i="31"/>
  <c r="I3112" i="31"/>
  <c r="I3113" i="31"/>
  <c r="I3114" i="31"/>
  <c r="I3115" i="31"/>
  <c r="I3116" i="31"/>
  <c r="I3117" i="31"/>
  <c r="I3118" i="31"/>
  <c r="I3119" i="31"/>
  <c r="I3120" i="31"/>
  <c r="I3121" i="31"/>
  <c r="I3122" i="31"/>
  <c r="I3123" i="31"/>
  <c r="I3124" i="31"/>
  <c r="I3125" i="31"/>
  <c r="I3126" i="31"/>
  <c r="I3127" i="31"/>
  <c r="I3128" i="31"/>
  <c r="I3129" i="31"/>
  <c r="I3130" i="31"/>
  <c r="I3131" i="31"/>
  <c r="I3132" i="31"/>
  <c r="I3133" i="31"/>
  <c r="I3134" i="31"/>
  <c r="I3135" i="31"/>
  <c r="I3136" i="31"/>
  <c r="I3137" i="31"/>
  <c r="I3138" i="31"/>
  <c r="I3139" i="31"/>
  <c r="I3140" i="31"/>
  <c r="I3141" i="31"/>
  <c r="I3142" i="31"/>
  <c r="I3143" i="31"/>
  <c r="I3144" i="31"/>
  <c r="I3145" i="31"/>
  <c r="I3146" i="31"/>
  <c r="I3147" i="31"/>
  <c r="I3148" i="31"/>
  <c r="I3149" i="31"/>
  <c r="I3150" i="31"/>
  <c r="I3151" i="31"/>
  <c r="I3152" i="31"/>
  <c r="I3153" i="31"/>
  <c r="I3154" i="31"/>
  <c r="I3155" i="31"/>
  <c r="I3156" i="31"/>
  <c r="I3157" i="31"/>
  <c r="I3158" i="31"/>
  <c r="I3159" i="31"/>
  <c r="I3160" i="31"/>
  <c r="I3161" i="31"/>
  <c r="I3162" i="31"/>
  <c r="I3163" i="31"/>
  <c r="I3164" i="31"/>
  <c r="I3165" i="31"/>
  <c r="I3166" i="31"/>
  <c r="I3167" i="31"/>
  <c r="I3168" i="31"/>
  <c r="I3169" i="31"/>
  <c r="I3170" i="31"/>
  <c r="I3171" i="31"/>
  <c r="I3172" i="31"/>
  <c r="I3173" i="31"/>
  <c r="I3174" i="31"/>
  <c r="I3175" i="31"/>
  <c r="I3176" i="31"/>
  <c r="I3177" i="31"/>
  <c r="I3178" i="31"/>
  <c r="I3179" i="31"/>
  <c r="I3180" i="31"/>
  <c r="I3181" i="31"/>
  <c r="I3182" i="31"/>
  <c r="I3183" i="31"/>
  <c r="I3184" i="31"/>
  <c r="I3185" i="31"/>
  <c r="I3186" i="31"/>
  <c r="I3187" i="31"/>
  <c r="I3188" i="31"/>
  <c r="I3189" i="31"/>
  <c r="I3190" i="31"/>
  <c r="I3191" i="31"/>
  <c r="I3192" i="31"/>
  <c r="I3193" i="31"/>
  <c r="I3194" i="31"/>
  <c r="I3195" i="31"/>
  <c r="I3196" i="31"/>
  <c r="I3197" i="31"/>
  <c r="I3198" i="31"/>
  <c r="I3199" i="31"/>
  <c r="I3200" i="31"/>
  <c r="I3201" i="31"/>
  <c r="I3202" i="31"/>
  <c r="I3203" i="31"/>
  <c r="I3204" i="31"/>
  <c r="I3205" i="31"/>
  <c r="I3206" i="31"/>
  <c r="I3207" i="31"/>
  <c r="I3208" i="31"/>
  <c r="I3209" i="31"/>
  <c r="I3210" i="31"/>
  <c r="I3211" i="31"/>
  <c r="I3212" i="31"/>
  <c r="I3213" i="31"/>
  <c r="I3214" i="31"/>
  <c r="I3215" i="31"/>
  <c r="I3216" i="31"/>
  <c r="I3217" i="31"/>
  <c r="I3218" i="31"/>
  <c r="I3219" i="31"/>
  <c r="I3220" i="31"/>
  <c r="I3221" i="31"/>
  <c r="I3222" i="31"/>
  <c r="I3223" i="31"/>
  <c r="I3224" i="31"/>
  <c r="I3225" i="31"/>
  <c r="I3226" i="31"/>
  <c r="I3227" i="31"/>
  <c r="I3228" i="31"/>
  <c r="I3229" i="31"/>
  <c r="I3230" i="31"/>
  <c r="I3231" i="31"/>
  <c r="I3232" i="31"/>
  <c r="I3233" i="31"/>
  <c r="I3234" i="31"/>
  <c r="I3235" i="31"/>
  <c r="I3236" i="31"/>
  <c r="I3237" i="31"/>
  <c r="I3238" i="31"/>
  <c r="I3239" i="31"/>
  <c r="I3240" i="31"/>
  <c r="I3241" i="31"/>
  <c r="I3242" i="31"/>
  <c r="I3243" i="31"/>
  <c r="I3244" i="31"/>
  <c r="I3245" i="31"/>
  <c r="I3246" i="31"/>
  <c r="I3247" i="31"/>
  <c r="I3248" i="31"/>
  <c r="I3249" i="31"/>
  <c r="I3250" i="31"/>
  <c r="I3251" i="31"/>
  <c r="I3252" i="31"/>
  <c r="I3253" i="31"/>
  <c r="I3254" i="31"/>
  <c r="I3255" i="31"/>
  <c r="I3256" i="31"/>
  <c r="I3257" i="31"/>
  <c r="I3258" i="31"/>
  <c r="I3259" i="31"/>
  <c r="I3260" i="31"/>
  <c r="I3261" i="31"/>
  <c r="I3262" i="31"/>
  <c r="I3263" i="31"/>
  <c r="I3264" i="31"/>
  <c r="I3265" i="31"/>
  <c r="I3266" i="31"/>
  <c r="I3267" i="31"/>
  <c r="I3268" i="31"/>
  <c r="I3269" i="31"/>
  <c r="I3270" i="31"/>
  <c r="I3271" i="31"/>
  <c r="I3272" i="31"/>
  <c r="I3273" i="31"/>
  <c r="I3274" i="31"/>
  <c r="I3275" i="31"/>
  <c r="I3276" i="31"/>
  <c r="I3277" i="31"/>
  <c r="I3278" i="31"/>
  <c r="I3279" i="31"/>
  <c r="I3280" i="31"/>
  <c r="I3281" i="31"/>
  <c r="I3282" i="31"/>
  <c r="I3283" i="31"/>
  <c r="I3284" i="31"/>
  <c r="I3285" i="31"/>
  <c r="I3286" i="31"/>
  <c r="I3287" i="31"/>
  <c r="I3288" i="31"/>
  <c r="I3289" i="31"/>
  <c r="I3290" i="31"/>
  <c r="I3291" i="31"/>
  <c r="I3292" i="31"/>
  <c r="I3293" i="31"/>
  <c r="I3294" i="31"/>
  <c r="I3295" i="31"/>
  <c r="I3296" i="31"/>
  <c r="I3297" i="31"/>
  <c r="I3298" i="31"/>
  <c r="I3299" i="31"/>
  <c r="I3300" i="31"/>
  <c r="I3301" i="31"/>
  <c r="I3302" i="31"/>
  <c r="I3303" i="31"/>
  <c r="I3304" i="31"/>
  <c r="I3305" i="31"/>
  <c r="I3306" i="31"/>
  <c r="I3307" i="31"/>
  <c r="I3308" i="31"/>
  <c r="I3309" i="31"/>
  <c r="I3310" i="31"/>
  <c r="I3311" i="31"/>
  <c r="I3312" i="31"/>
  <c r="I3313" i="31"/>
  <c r="I3314" i="31"/>
  <c r="I3315" i="31"/>
  <c r="I3316" i="31"/>
  <c r="I3317" i="31"/>
  <c r="I3318" i="31"/>
  <c r="I3319" i="31"/>
  <c r="I3320" i="31"/>
  <c r="I3321" i="31"/>
  <c r="I3322" i="31"/>
  <c r="I3323" i="31"/>
  <c r="I3324" i="31"/>
  <c r="I3325" i="31"/>
  <c r="I3326" i="31"/>
  <c r="I3327" i="31"/>
  <c r="I3328" i="31"/>
  <c r="I3329" i="31"/>
  <c r="I3330" i="31"/>
  <c r="I3331" i="31"/>
  <c r="I3332" i="31"/>
  <c r="I3333" i="31"/>
  <c r="I3334" i="31"/>
  <c r="I3335" i="31"/>
  <c r="I3336" i="31"/>
  <c r="I3337" i="31"/>
  <c r="I3338" i="31"/>
  <c r="I3339" i="31"/>
  <c r="I3340" i="31"/>
  <c r="I3341" i="31"/>
  <c r="I3342" i="31"/>
  <c r="I3343" i="31"/>
  <c r="I3344" i="31"/>
  <c r="I3345" i="31"/>
  <c r="I3346" i="31"/>
  <c r="I3347" i="31"/>
  <c r="I3348" i="31"/>
  <c r="I3349" i="31"/>
  <c r="I3350" i="31"/>
  <c r="I3351" i="31"/>
  <c r="I3352" i="31"/>
  <c r="I3353" i="31"/>
  <c r="I3354" i="31"/>
  <c r="I3355" i="31"/>
  <c r="I3356" i="31"/>
  <c r="I3357" i="31"/>
  <c r="I3358" i="31"/>
  <c r="I3359" i="31"/>
  <c r="I3360" i="31"/>
  <c r="I3361" i="31"/>
  <c r="I3362" i="31"/>
  <c r="I3363" i="31"/>
  <c r="I3364" i="31"/>
  <c r="I3365" i="31"/>
  <c r="I3366" i="31"/>
  <c r="I3367" i="31"/>
  <c r="I3368" i="31"/>
  <c r="I3369" i="31"/>
  <c r="I3370" i="31"/>
  <c r="I3371" i="31"/>
  <c r="I3372" i="31"/>
  <c r="I3373" i="31"/>
  <c r="I3374" i="31"/>
  <c r="I3375" i="31"/>
  <c r="I3376" i="31"/>
  <c r="I3377" i="31"/>
  <c r="I3378" i="31"/>
  <c r="I3379" i="31"/>
  <c r="I3380" i="31"/>
  <c r="I3381" i="31"/>
  <c r="I3382" i="31"/>
  <c r="I3383" i="31"/>
  <c r="I3384" i="31"/>
  <c r="I3385" i="31"/>
  <c r="I3386" i="31"/>
  <c r="I3387" i="31"/>
  <c r="I3388" i="31"/>
  <c r="I3389" i="31"/>
  <c r="I3390" i="31"/>
  <c r="I3391" i="31"/>
  <c r="I3392" i="31"/>
  <c r="I3393" i="31"/>
  <c r="I3394" i="31"/>
  <c r="I3395" i="31"/>
  <c r="I3396" i="31"/>
  <c r="I3397" i="31"/>
  <c r="I3398" i="31"/>
  <c r="I3399" i="31"/>
  <c r="I3400" i="31"/>
  <c r="I3401" i="31"/>
  <c r="I3402" i="31"/>
  <c r="I3403" i="31"/>
  <c r="I3404" i="31"/>
  <c r="I3405" i="31"/>
  <c r="I3406" i="31"/>
  <c r="I3407" i="31"/>
  <c r="I3408" i="31"/>
  <c r="I3409" i="31"/>
  <c r="I3410" i="31"/>
  <c r="I3411" i="31"/>
  <c r="I3412" i="31"/>
  <c r="I3413" i="31"/>
  <c r="I3414" i="31"/>
  <c r="I3415" i="31"/>
  <c r="I3416" i="31"/>
  <c r="I3417" i="31"/>
  <c r="I3418" i="31"/>
  <c r="I3419" i="31"/>
  <c r="I3420" i="31"/>
  <c r="I3421" i="31"/>
  <c r="I3422" i="31"/>
  <c r="I3423" i="31"/>
  <c r="I3424" i="31"/>
  <c r="I3425" i="31"/>
  <c r="I3426" i="31"/>
  <c r="I3427" i="31"/>
  <c r="I3428" i="31"/>
  <c r="I3429" i="31"/>
  <c r="I3430" i="31"/>
  <c r="I3431" i="31"/>
  <c r="I3432" i="31"/>
  <c r="I3433" i="31"/>
  <c r="I3434" i="31"/>
  <c r="I3435" i="31"/>
  <c r="I3436" i="31"/>
  <c r="I3437" i="31"/>
  <c r="I3438" i="31"/>
  <c r="I3439" i="31"/>
  <c r="I3440" i="31"/>
  <c r="I3441" i="31"/>
  <c r="I3442" i="31"/>
  <c r="I3443" i="31"/>
  <c r="I3444" i="31"/>
  <c r="I3445" i="31"/>
  <c r="I3446" i="31"/>
  <c r="I3447" i="31"/>
  <c r="I3448" i="31"/>
  <c r="I3449" i="31"/>
  <c r="I3450" i="31"/>
  <c r="I3451" i="31"/>
  <c r="I3452" i="31"/>
  <c r="I3453" i="31"/>
  <c r="I3454" i="31"/>
  <c r="I3455" i="31"/>
  <c r="I3456" i="31"/>
  <c r="I3457" i="31"/>
  <c r="I3458" i="31"/>
  <c r="I3459" i="31"/>
  <c r="I3460" i="31"/>
  <c r="I3461" i="31"/>
  <c r="I3462" i="31"/>
  <c r="I3463" i="31"/>
  <c r="I3464" i="31"/>
  <c r="I3465" i="31"/>
  <c r="I3466" i="31"/>
  <c r="I3467" i="31"/>
  <c r="I3468" i="31"/>
  <c r="I3469" i="31"/>
  <c r="I3470" i="31"/>
  <c r="I3471" i="31"/>
  <c r="I3472" i="31"/>
  <c r="I3473" i="31"/>
  <c r="I3474" i="31"/>
  <c r="I3475" i="31"/>
  <c r="I3476" i="31"/>
  <c r="I3477" i="31"/>
  <c r="I3478" i="31"/>
  <c r="I3479" i="31"/>
  <c r="I3480" i="31"/>
  <c r="I3481" i="31"/>
  <c r="I3482" i="31"/>
  <c r="I3483" i="31"/>
  <c r="I3484" i="31"/>
  <c r="I3485" i="31"/>
  <c r="I3486" i="31"/>
  <c r="I3487" i="31"/>
  <c r="I3488" i="31"/>
  <c r="I3489" i="31"/>
  <c r="I3490" i="31"/>
  <c r="I3491" i="31"/>
  <c r="I3492" i="31"/>
  <c r="I3493" i="31"/>
  <c r="I3494" i="31"/>
  <c r="I3495" i="31"/>
  <c r="I3496" i="31"/>
  <c r="I3497" i="31"/>
  <c r="I3498" i="31"/>
  <c r="I3499" i="31"/>
  <c r="I3500" i="31"/>
  <c r="I3501" i="31"/>
  <c r="I3502" i="31"/>
  <c r="I3503" i="31"/>
  <c r="I3504" i="31"/>
  <c r="I3505" i="31"/>
  <c r="I3506" i="31"/>
  <c r="I3507" i="31"/>
  <c r="I3508" i="31"/>
  <c r="I3509" i="31"/>
  <c r="I3510" i="31"/>
  <c r="I3511" i="31"/>
  <c r="I3512" i="31"/>
  <c r="I3513" i="31"/>
  <c r="I3514" i="31"/>
  <c r="I3515" i="31"/>
  <c r="I3516" i="31"/>
  <c r="I3517" i="31"/>
  <c r="I3518" i="31"/>
  <c r="I3519" i="31"/>
  <c r="I3520" i="31"/>
  <c r="I3521" i="31"/>
  <c r="I3522" i="31"/>
  <c r="I3523" i="31"/>
  <c r="I3524" i="31"/>
  <c r="I3525" i="31"/>
  <c r="I3526" i="31"/>
  <c r="I3527" i="31"/>
  <c r="I3528" i="31"/>
  <c r="I3529" i="31"/>
  <c r="I3530" i="31"/>
  <c r="I3531" i="31"/>
  <c r="I3532" i="31"/>
  <c r="I3533" i="31"/>
  <c r="I3534" i="31"/>
  <c r="I3535" i="31"/>
  <c r="I3536" i="31"/>
  <c r="I3537" i="31"/>
  <c r="I3538" i="31"/>
  <c r="I3539" i="31"/>
  <c r="I3540" i="31"/>
  <c r="I3541" i="31"/>
  <c r="I3542" i="31"/>
  <c r="I3543" i="31"/>
  <c r="I3544" i="31"/>
  <c r="I3545" i="31"/>
  <c r="I3546" i="31"/>
  <c r="I3547" i="31"/>
  <c r="I3548" i="31"/>
  <c r="I3549" i="31"/>
  <c r="I3550" i="31"/>
  <c r="I3551" i="31"/>
  <c r="I3552" i="31"/>
  <c r="I3553" i="31"/>
  <c r="I3554" i="31"/>
  <c r="I3555" i="31"/>
  <c r="I3556" i="31"/>
  <c r="I3557" i="31"/>
  <c r="I3558" i="31"/>
  <c r="I3559" i="31"/>
  <c r="I3560" i="31"/>
  <c r="I3561" i="31"/>
  <c r="I3562" i="31"/>
  <c r="I3563" i="31"/>
  <c r="I3564" i="31"/>
  <c r="I3565" i="31"/>
  <c r="I3566" i="31"/>
  <c r="I3567" i="31"/>
  <c r="I3568" i="31"/>
  <c r="I3569" i="31"/>
  <c r="I3570" i="31"/>
  <c r="I3571" i="31"/>
  <c r="I3572" i="31"/>
  <c r="I3573" i="31"/>
  <c r="I3574" i="31"/>
  <c r="I3575" i="31"/>
  <c r="I3576" i="31"/>
  <c r="I3577" i="31"/>
  <c r="I3578" i="31"/>
  <c r="I3579" i="31"/>
  <c r="I3580" i="31"/>
  <c r="I3581" i="31"/>
  <c r="I3582" i="31"/>
  <c r="I3583" i="31"/>
  <c r="I3584" i="31"/>
  <c r="I3585" i="31"/>
  <c r="I3586" i="31"/>
  <c r="I3587" i="31"/>
  <c r="I3588" i="31"/>
  <c r="I3589" i="31"/>
  <c r="I3590" i="31"/>
  <c r="I3591" i="31"/>
  <c r="I3592" i="31"/>
  <c r="I3593" i="31"/>
  <c r="I3594" i="31"/>
  <c r="I3595" i="31"/>
  <c r="I3596" i="31"/>
  <c r="I3597" i="31"/>
  <c r="I3598" i="31"/>
  <c r="I3599" i="31"/>
  <c r="I3600" i="31"/>
  <c r="I3601" i="31"/>
  <c r="I3602" i="31"/>
  <c r="I3603" i="31"/>
  <c r="I3604" i="31"/>
  <c r="I3605" i="31"/>
  <c r="I3606" i="31"/>
  <c r="I3607" i="31"/>
  <c r="I3608" i="31"/>
  <c r="I3609" i="31"/>
  <c r="I3610" i="31"/>
  <c r="I3611" i="31"/>
  <c r="I3612" i="31"/>
  <c r="I3613" i="31"/>
  <c r="I3614" i="31"/>
  <c r="I3615" i="31"/>
  <c r="I3616" i="31"/>
  <c r="I3617" i="31"/>
  <c r="I3618" i="31"/>
  <c r="I3619" i="31"/>
  <c r="I3620" i="31"/>
  <c r="I3621" i="31"/>
  <c r="I3622" i="31"/>
  <c r="I3623" i="31"/>
  <c r="I3624" i="31"/>
  <c r="I3625" i="31"/>
  <c r="I3626" i="31"/>
  <c r="I3627" i="31"/>
  <c r="I3628" i="31"/>
  <c r="I3629" i="31"/>
  <c r="I3630" i="31"/>
  <c r="I3631" i="31"/>
  <c r="I3632" i="31"/>
  <c r="I3633" i="31"/>
  <c r="I3634" i="31"/>
  <c r="I3635" i="31"/>
  <c r="I3636" i="31"/>
  <c r="I3637" i="31"/>
  <c r="I3638" i="31"/>
  <c r="I3639" i="31"/>
  <c r="I3640" i="31"/>
  <c r="I3641" i="31"/>
  <c r="I3642" i="31"/>
  <c r="I3643" i="31"/>
  <c r="I3644" i="31"/>
  <c r="I3645" i="31"/>
  <c r="I3646" i="31"/>
  <c r="I3647" i="31"/>
  <c r="I3648" i="31"/>
  <c r="I3649" i="31"/>
  <c r="I3650" i="31"/>
  <c r="I3651" i="31"/>
  <c r="I3652" i="31"/>
  <c r="I3653" i="31"/>
  <c r="I3654" i="31"/>
  <c r="I3655" i="31"/>
  <c r="I3656" i="31"/>
  <c r="I3657" i="31"/>
  <c r="I3658" i="31"/>
  <c r="I3659" i="31"/>
  <c r="I3660" i="31"/>
  <c r="I3661" i="31"/>
  <c r="I3662" i="31"/>
  <c r="I3663" i="31"/>
  <c r="I3664" i="31"/>
  <c r="I3665" i="31"/>
  <c r="I3666" i="31"/>
  <c r="I3667" i="31"/>
  <c r="I3668" i="31"/>
  <c r="I3669" i="31"/>
  <c r="I3670" i="31"/>
  <c r="I3671" i="31"/>
  <c r="I3672" i="31"/>
  <c r="I3673" i="31"/>
  <c r="I3674" i="31"/>
  <c r="I3675" i="31"/>
  <c r="I3676" i="31"/>
  <c r="I3677" i="31"/>
  <c r="I3678" i="31"/>
  <c r="I3679" i="31"/>
  <c r="I3680" i="31"/>
  <c r="I3681" i="31"/>
  <c r="I3682" i="31"/>
  <c r="I3683" i="31"/>
  <c r="I3684" i="31"/>
  <c r="I3685" i="31"/>
  <c r="I3686" i="31"/>
  <c r="I3687" i="31"/>
  <c r="I3688" i="31"/>
  <c r="I3689" i="31"/>
  <c r="I3690" i="31"/>
  <c r="I3691" i="31"/>
  <c r="I3692" i="31"/>
  <c r="I3693" i="31"/>
  <c r="I3694" i="31"/>
  <c r="I3695" i="31"/>
  <c r="I3696" i="31"/>
  <c r="I3697" i="31"/>
  <c r="I3698" i="31"/>
  <c r="I3699" i="31"/>
  <c r="I3700" i="31"/>
  <c r="I3701" i="31"/>
  <c r="I3702" i="31"/>
  <c r="I3703" i="31"/>
  <c r="I3704" i="31"/>
  <c r="I3705" i="31"/>
  <c r="I3706" i="31"/>
  <c r="I3707" i="31"/>
  <c r="I3708" i="31"/>
  <c r="I3709" i="31"/>
  <c r="I3710" i="31"/>
  <c r="I3711" i="31"/>
  <c r="I3712" i="31"/>
  <c r="I3713" i="31"/>
  <c r="I3714" i="31"/>
  <c r="I3715" i="31"/>
  <c r="I3716" i="31"/>
  <c r="I3717" i="31"/>
  <c r="I3718" i="31"/>
  <c r="I3719" i="31"/>
  <c r="I3720" i="31"/>
  <c r="I3721" i="31"/>
  <c r="I3722" i="31"/>
  <c r="I3723" i="31"/>
  <c r="I3724" i="31"/>
  <c r="I3725" i="31"/>
  <c r="I3726" i="31"/>
  <c r="I3727" i="31"/>
  <c r="I3728" i="31"/>
  <c r="I3729" i="31"/>
  <c r="I3730" i="31"/>
  <c r="I3731" i="31"/>
  <c r="I3732" i="31"/>
  <c r="I3733" i="31"/>
  <c r="I3734" i="31"/>
  <c r="I3735" i="31"/>
  <c r="I3736" i="31"/>
  <c r="I3737" i="31"/>
  <c r="I3738" i="31"/>
  <c r="I3739" i="31"/>
  <c r="I3740" i="31"/>
  <c r="I3741" i="31"/>
  <c r="I3742" i="31"/>
  <c r="I3743" i="31"/>
  <c r="I3744" i="31"/>
  <c r="I3745" i="31"/>
  <c r="I3746" i="31"/>
  <c r="I3747" i="31"/>
  <c r="I3748" i="31"/>
  <c r="I3749" i="31"/>
  <c r="I3750" i="31"/>
  <c r="I3751" i="31"/>
  <c r="I3752" i="31"/>
  <c r="I3753" i="31"/>
  <c r="I3754" i="31"/>
  <c r="I3755" i="31"/>
  <c r="I3756" i="31"/>
  <c r="I3757" i="31"/>
  <c r="I3758" i="31"/>
  <c r="I3759" i="31"/>
  <c r="I3760" i="31"/>
  <c r="I3761" i="31"/>
  <c r="I3762" i="31"/>
  <c r="I3763" i="31"/>
  <c r="I3764" i="31"/>
  <c r="I3765" i="31"/>
  <c r="I3766" i="31"/>
  <c r="I3767" i="31"/>
  <c r="I3768" i="31"/>
  <c r="I3769" i="31"/>
  <c r="I3770" i="31"/>
  <c r="I3771" i="31"/>
  <c r="I3772" i="31"/>
  <c r="I3773" i="31"/>
  <c r="I3774" i="31"/>
  <c r="I3775" i="31"/>
  <c r="I3776" i="31"/>
  <c r="I3777" i="31"/>
  <c r="I3778" i="31"/>
  <c r="I3779" i="31"/>
  <c r="I3780" i="31"/>
  <c r="I3781" i="31"/>
  <c r="I3782" i="31"/>
  <c r="I3783" i="31"/>
  <c r="I3784" i="31"/>
  <c r="I3785" i="31"/>
  <c r="I3786" i="31"/>
  <c r="I3787" i="31"/>
  <c r="I3788" i="31"/>
  <c r="I3789" i="31"/>
  <c r="I3790" i="31"/>
  <c r="I3791" i="31"/>
  <c r="I3792" i="31"/>
  <c r="I3793" i="31"/>
  <c r="I3794" i="31"/>
  <c r="I3795" i="31"/>
  <c r="I3796" i="31"/>
  <c r="I3797" i="31"/>
  <c r="I3798" i="31"/>
  <c r="I3799" i="31"/>
  <c r="I3800" i="31"/>
  <c r="I3801" i="31"/>
  <c r="I3802" i="31"/>
  <c r="I3803" i="31"/>
  <c r="I3804" i="31"/>
  <c r="I3805" i="31"/>
  <c r="I3806" i="31"/>
  <c r="I3807" i="31"/>
  <c r="I3808" i="31"/>
  <c r="I3809" i="31"/>
  <c r="I3810" i="31"/>
  <c r="I3811" i="31"/>
  <c r="I3812" i="31"/>
  <c r="I3813" i="31"/>
  <c r="I3814" i="31"/>
  <c r="I3815" i="31"/>
  <c r="I3816" i="31"/>
  <c r="I3817" i="31"/>
  <c r="I3818" i="31"/>
  <c r="I3819" i="31"/>
  <c r="I3820" i="31"/>
  <c r="I3821" i="31"/>
  <c r="I3822" i="31"/>
  <c r="I3823" i="31"/>
  <c r="I3824" i="31"/>
  <c r="I3825" i="31"/>
  <c r="I3826" i="31"/>
  <c r="I3827" i="31"/>
  <c r="I3828" i="31"/>
  <c r="I3829" i="31"/>
  <c r="I3830" i="31"/>
  <c r="I3831" i="31"/>
  <c r="I3832" i="31"/>
  <c r="I3833" i="31"/>
  <c r="I3834" i="31"/>
  <c r="I3835" i="31"/>
  <c r="I3836" i="31"/>
  <c r="I3837" i="31"/>
  <c r="I3838" i="31"/>
  <c r="I3839" i="31"/>
  <c r="I3840" i="31"/>
  <c r="I3841" i="31"/>
  <c r="I3842" i="31"/>
  <c r="I3843" i="31"/>
  <c r="I3844" i="31"/>
  <c r="I3845" i="31"/>
  <c r="I3846" i="31"/>
  <c r="I3847" i="31"/>
  <c r="I3848" i="31"/>
  <c r="I3849" i="31"/>
  <c r="I3850" i="31"/>
  <c r="I3851" i="31"/>
  <c r="I3852" i="31"/>
  <c r="I3853" i="31"/>
  <c r="I3854" i="31"/>
  <c r="I3855" i="31"/>
  <c r="I3856" i="31"/>
  <c r="I3857" i="31"/>
  <c r="I3858" i="31"/>
  <c r="I3859" i="31"/>
  <c r="I3860" i="31"/>
  <c r="I3861" i="31"/>
  <c r="I3862" i="31"/>
  <c r="I3863" i="31"/>
  <c r="I3864" i="31"/>
  <c r="I3865" i="31"/>
  <c r="I3866" i="31"/>
  <c r="I3867" i="31"/>
  <c r="I3868" i="31"/>
  <c r="I3869" i="31"/>
  <c r="I3870" i="31"/>
  <c r="I3871" i="31"/>
  <c r="I3872" i="31"/>
  <c r="I3873" i="31"/>
  <c r="I3874" i="31"/>
  <c r="I3875" i="31"/>
  <c r="I3876" i="31"/>
  <c r="I3877" i="31"/>
  <c r="I3878" i="31"/>
  <c r="I3879" i="31"/>
  <c r="I3880" i="31"/>
  <c r="I3881" i="31"/>
  <c r="I3882" i="31"/>
  <c r="I3883" i="31"/>
  <c r="I3884" i="31"/>
  <c r="I3885" i="31"/>
  <c r="I3886" i="31"/>
  <c r="I3887" i="31"/>
  <c r="I3888" i="31"/>
  <c r="I3889" i="31"/>
  <c r="I3890" i="31"/>
  <c r="I3891" i="31"/>
  <c r="I3892" i="31"/>
  <c r="I3893" i="31"/>
  <c r="I3894" i="31"/>
  <c r="I3895" i="31"/>
  <c r="I3896" i="31"/>
  <c r="I3897" i="31"/>
  <c r="I3898" i="31"/>
  <c r="I3899" i="31"/>
  <c r="I3900" i="31"/>
  <c r="I3901" i="31"/>
  <c r="I3902" i="31"/>
  <c r="I3903" i="31"/>
  <c r="I3904" i="31"/>
  <c r="I3905" i="31"/>
  <c r="I3906" i="31"/>
  <c r="I3907" i="31"/>
  <c r="I3908" i="31"/>
  <c r="I3909" i="31"/>
  <c r="I3910" i="31"/>
  <c r="I3911" i="31"/>
  <c r="I3912" i="31"/>
  <c r="I3913" i="31"/>
  <c r="I3914" i="31"/>
  <c r="I3915" i="31"/>
  <c r="I3916" i="31"/>
  <c r="I3917" i="31"/>
  <c r="I3918" i="31"/>
  <c r="I3919" i="31"/>
  <c r="I3920" i="31"/>
  <c r="I3921" i="31"/>
  <c r="I3922" i="31"/>
  <c r="I3923" i="31"/>
  <c r="I3924" i="31"/>
  <c r="I3925" i="31"/>
  <c r="I3926" i="31"/>
  <c r="I3927" i="31"/>
  <c r="I3928" i="31"/>
  <c r="I3929" i="31"/>
  <c r="I3930" i="31"/>
  <c r="I3931" i="31"/>
  <c r="I3932" i="31"/>
  <c r="I3933" i="31"/>
  <c r="I3934" i="31"/>
  <c r="I3935" i="31"/>
  <c r="I3936" i="31"/>
  <c r="I3937" i="31"/>
  <c r="I3938" i="31"/>
  <c r="I3939" i="31"/>
  <c r="I3940" i="31"/>
  <c r="I3941" i="31"/>
  <c r="I3942" i="31"/>
  <c r="I3943" i="31"/>
  <c r="I3944" i="31"/>
  <c r="I3945" i="31"/>
  <c r="I3946" i="31"/>
  <c r="I3947" i="31"/>
  <c r="I3948" i="31"/>
  <c r="I3949" i="31"/>
  <c r="I3950" i="31"/>
  <c r="I3951" i="31"/>
  <c r="I3952" i="31"/>
  <c r="I3953" i="31"/>
  <c r="I3954" i="31"/>
  <c r="I3955" i="31"/>
  <c r="I3956" i="31"/>
  <c r="I3957" i="31"/>
  <c r="I3958" i="31"/>
  <c r="I3959" i="31"/>
  <c r="I3960" i="31"/>
  <c r="I3961" i="31"/>
  <c r="I3962" i="31"/>
  <c r="I3963" i="31"/>
  <c r="I3964" i="31"/>
  <c r="I3965" i="31"/>
  <c r="I3966" i="31"/>
  <c r="I3967" i="31"/>
  <c r="I3968" i="31"/>
  <c r="I3969" i="31"/>
  <c r="I3970" i="31"/>
  <c r="I3971" i="31"/>
  <c r="I3972" i="31"/>
  <c r="I3973" i="31"/>
  <c r="I3974" i="31"/>
  <c r="I3975" i="31"/>
  <c r="I3976" i="31"/>
  <c r="I3977" i="31"/>
  <c r="I3978" i="31"/>
  <c r="I3979" i="31"/>
  <c r="I3980" i="31"/>
  <c r="I3981" i="31"/>
  <c r="I3982" i="31"/>
  <c r="I3983" i="31"/>
  <c r="I3984" i="31"/>
  <c r="I3985" i="31"/>
  <c r="I3986" i="31"/>
  <c r="I3987" i="31"/>
  <c r="I3988" i="31"/>
  <c r="I3989" i="31"/>
  <c r="I3990" i="31"/>
  <c r="I3991" i="31"/>
  <c r="I3992" i="31"/>
  <c r="I3993" i="31"/>
  <c r="I3994" i="31"/>
  <c r="I3995" i="31"/>
  <c r="I3996" i="31"/>
  <c r="I3997" i="31"/>
  <c r="I3998" i="31"/>
  <c r="I3999" i="31"/>
  <c r="I4000" i="31"/>
  <c r="I4001" i="31"/>
  <c r="I4002" i="31"/>
  <c r="I4003" i="31"/>
  <c r="I4004" i="31"/>
  <c r="I4005" i="31"/>
  <c r="I4006" i="31"/>
  <c r="I4007" i="31"/>
  <c r="I4008" i="31"/>
  <c r="I4009" i="31"/>
  <c r="I4010" i="31"/>
  <c r="I4011" i="31"/>
  <c r="I4012" i="31"/>
  <c r="I4013" i="31"/>
  <c r="I4014" i="31"/>
  <c r="I4015" i="31"/>
  <c r="I4016" i="31"/>
  <c r="I4017" i="31"/>
  <c r="I4018" i="31"/>
  <c r="I4019" i="31"/>
  <c r="I4020" i="31"/>
  <c r="I4021" i="31"/>
  <c r="I4022" i="31"/>
  <c r="I4023" i="31"/>
  <c r="I4024" i="31"/>
  <c r="I4025" i="31"/>
  <c r="I4026" i="31"/>
  <c r="I4027" i="31"/>
  <c r="I4028" i="31"/>
  <c r="I4029" i="31"/>
  <c r="I4030" i="31"/>
  <c r="I4031" i="31"/>
  <c r="I4032" i="31"/>
  <c r="I4033" i="31"/>
  <c r="I4034" i="31"/>
  <c r="I4035" i="31"/>
  <c r="I4036" i="31"/>
  <c r="I4037" i="31"/>
  <c r="I4038" i="31"/>
  <c r="I4039" i="31"/>
  <c r="I4040" i="31"/>
  <c r="I4041" i="31"/>
  <c r="I4042" i="31"/>
  <c r="I4043" i="31"/>
  <c r="I4044" i="31"/>
  <c r="I4045" i="31"/>
  <c r="I4046" i="31"/>
  <c r="I4047" i="31"/>
  <c r="I4048" i="31"/>
  <c r="I4049" i="31"/>
  <c r="I4050" i="31"/>
  <c r="I4051" i="31"/>
  <c r="I4052" i="31"/>
  <c r="I4053" i="31"/>
  <c r="I4054" i="31"/>
  <c r="I4055" i="31"/>
  <c r="I4056" i="31"/>
  <c r="I4057" i="31"/>
  <c r="I4058" i="31"/>
  <c r="I4059" i="31"/>
  <c r="I4060" i="31"/>
  <c r="I4061" i="31"/>
  <c r="I4062" i="31"/>
  <c r="I4063" i="31"/>
  <c r="I4064" i="31"/>
  <c r="I4065" i="31"/>
  <c r="I4066" i="31"/>
  <c r="I4067" i="31"/>
  <c r="I4068" i="31"/>
  <c r="I4069" i="31"/>
  <c r="I4070" i="31"/>
  <c r="I4071" i="31"/>
  <c r="I4072" i="31"/>
  <c r="I4073" i="31"/>
  <c r="I4074" i="31"/>
  <c r="I4075" i="31"/>
  <c r="I4076" i="31"/>
  <c r="I4077" i="31"/>
  <c r="I4078" i="31"/>
  <c r="I4079" i="31"/>
  <c r="I4080" i="31"/>
  <c r="I4081" i="31"/>
  <c r="I4082" i="31"/>
  <c r="I4083" i="31"/>
  <c r="I4084" i="31"/>
  <c r="I4085" i="31"/>
  <c r="I4086" i="31"/>
  <c r="I4087" i="31"/>
  <c r="I4088" i="31"/>
  <c r="I4089" i="31"/>
  <c r="I4090" i="31"/>
  <c r="I4091" i="31"/>
  <c r="I4092" i="31"/>
  <c r="I4093" i="31"/>
  <c r="I4094" i="31"/>
  <c r="I4095" i="31"/>
  <c r="I4096" i="31"/>
  <c r="I4097" i="31"/>
  <c r="I4098" i="31"/>
  <c r="I4099" i="31"/>
  <c r="I4100" i="31"/>
  <c r="I4101" i="31"/>
  <c r="I4102" i="31"/>
  <c r="I4103" i="31"/>
  <c r="I4104" i="31"/>
  <c r="I4105" i="31"/>
  <c r="I4106" i="31"/>
  <c r="I4107" i="31"/>
  <c r="I4108" i="31"/>
  <c r="I4109" i="31"/>
  <c r="I4110" i="31"/>
  <c r="I4111" i="31"/>
  <c r="I4112" i="31"/>
  <c r="I4113" i="31"/>
  <c r="I4114" i="31"/>
  <c r="I4115" i="31"/>
  <c r="I4116" i="31"/>
  <c r="I4117" i="31"/>
  <c r="I4118" i="31"/>
  <c r="I4119" i="31"/>
  <c r="I4120" i="31"/>
  <c r="I4121" i="31"/>
  <c r="I4122" i="31"/>
  <c r="I4123" i="31"/>
  <c r="I4124" i="31"/>
  <c r="I4125" i="31"/>
  <c r="I4126" i="31"/>
  <c r="I4127" i="31"/>
  <c r="I4128" i="31"/>
  <c r="I4129" i="31"/>
  <c r="I4130" i="31"/>
  <c r="I4131" i="31"/>
  <c r="I4132" i="31"/>
  <c r="I4133" i="31"/>
  <c r="I4134" i="31"/>
  <c r="I4135" i="31"/>
  <c r="I4136" i="31"/>
  <c r="I4137" i="31"/>
  <c r="I4138" i="31"/>
  <c r="I4139" i="31"/>
  <c r="I4140" i="31"/>
  <c r="I4141" i="31"/>
  <c r="I4142" i="31"/>
  <c r="I4143" i="31"/>
  <c r="I4144" i="31"/>
  <c r="I4145" i="31"/>
  <c r="I4146" i="31"/>
  <c r="I4147" i="31"/>
  <c r="I4148" i="31"/>
  <c r="I4149" i="31"/>
  <c r="I4150" i="31"/>
  <c r="I4151" i="31"/>
  <c r="I4152" i="31"/>
  <c r="I4153" i="31"/>
  <c r="I4154" i="31"/>
  <c r="I4155" i="31"/>
  <c r="I4156" i="31"/>
  <c r="I4157" i="31"/>
  <c r="I4158" i="31"/>
  <c r="I4159" i="31"/>
  <c r="I4160" i="31"/>
  <c r="I4161" i="31"/>
  <c r="I4162" i="31"/>
  <c r="I4163" i="31"/>
  <c r="I4164" i="31"/>
  <c r="I4165" i="31"/>
  <c r="I4166" i="31"/>
  <c r="I4167" i="31"/>
  <c r="I4168" i="31"/>
  <c r="I4169" i="31"/>
  <c r="I4170" i="31"/>
  <c r="I4171" i="31"/>
  <c r="I4172" i="31"/>
  <c r="I4173" i="31"/>
  <c r="I4174" i="31"/>
  <c r="I4175" i="31"/>
  <c r="I4176" i="31"/>
  <c r="I4177" i="31"/>
  <c r="I4178" i="31"/>
  <c r="I4179" i="31"/>
  <c r="I4180" i="31"/>
  <c r="I4181" i="31"/>
  <c r="I4182" i="31"/>
  <c r="I4183" i="31"/>
  <c r="I4184" i="31"/>
  <c r="I4185" i="31"/>
  <c r="I4186" i="31"/>
  <c r="I4187" i="31"/>
  <c r="I4188" i="31"/>
  <c r="I4189" i="31"/>
  <c r="I4190" i="31"/>
  <c r="I4191" i="31"/>
  <c r="I4192" i="31"/>
  <c r="I4193" i="31"/>
  <c r="I4194" i="31"/>
  <c r="I4195" i="31"/>
  <c r="I4196" i="31"/>
  <c r="I4197" i="31"/>
  <c r="I4198" i="31"/>
  <c r="I4199" i="31"/>
  <c r="I4200" i="31"/>
  <c r="I4201" i="31"/>
  <c r="I4202" i="31"/>
  <c r="I4203" i="31"/>
  <c r="I4204" i="31"/>
  <c r="I4205" i="31"/>
  <c r="I4206" i="31"/>
  <c r="I4207" i="31"/>
  <c r="I4208" i="31"/>
  <c r="I4209" i="31"/>
  <c r="I4210" i="31"/>
  <c r="I4211" i="31"/>
  <c r="I4212" i="31"/>
  <c r="I4213" i="31"/>
  <c r="I4214" i="31"/>
  <c r="I4215" i="31"/>
  <c r="I4216" i="31"/>
  <c r="I4217" i="31"/>
  <c r="I4218" i="31"/>
  <c r="I4219" i="31"/>
  <c r="I4220" i="31"/>
  <c r="I4221" i="31"/>
  <c r="I4222" i="31"/>
  <c r="I4223" i="31"/>
  <c r="I4224" i="31"/>
  <c r="I4225" i="31"/>
  <c r="I4226" i="31"/>
  <c r="I4227" i="31"/>
  <c r="I4228" i="31"/>
  <c r="I4229" i="31"/>
  <c r="I4230" i="31"/>
  <c r="I4231" i="31"/>
  <c r="I4232" i="31"/>
  <c r="I4233" i="31"/>
  <c r="I4234" i="31"/>
  <c r="I4235" i="31"/>
  <c r="I4236" i="31"/>
  <c r="I4237" i="31"/>
  <c r="I4238" i="31"/>
  <c r="I4239" i="31"/>
  <c r="I4240" i="31"/>
  <c r="I4241" i="31"/>
  <c r="I4242" i="31"/>
  <c r="I4243" i="31"/>
  <c r="I4244" i="31"/>
  <c r="I4245" i="31"/>
  <c r="I4246" i="31"/>
  <c r="I4247" i="31"/>
  <c r="I4248" i="31"/>
  <c r="I4249" i="31"/>
  <c r="I4250" i="31"/>
  <c r="I4251" i="31"/>
  <c r="I4252" i="31"/>
  <c r="I4253" i="31"/>
  <c r="I4254" i="31"/>
  <c r="I4255" i="31"/>
  <c r="I4256" i="31"/>
  <c r="I4257" i="31"/>
  <c r="I4258" i="31"/>
  <c r="I4259" i="31"/>
  <c r="I4260" i="31"/>
  <c r="I4261" i="31"/>
  <c r="I4262" i="31"/>
  <c r="I4263" i="31"/>
  <c r="I4264" i="31"/>
  <c r="I4265" i="31"/>
  <c r="I4266" i="31"/>
  <c r="I4267" i="31"/>
  <c r="I4268" i="31"/>
  <c r="I4269" i="31"/>
  <c r="I4270" i="31"/>
  <c r="I4271" i="31"/>
  <c r="I4272" i="31"/>
  <c r="I4273" i="31"/>
  <c r="I4274" i="31"/>
  <c r="I4275" i="31"/>
  <c r="I4276" i="31"/>
  <c r="I4277" i="31"/>
  <c r="I4278" i="31"/>
  <c r="I4279" i="31"/>
  <c r="I4280" i="31"/>
  <c r="I4281" i="31"/>
  <c r="I4282" i="31"/>
  <c r="I4283" i="31"/>
  <c r="I4284" i="31"/>
  <c r="I4285" i="31"/>
  <c r="I4286" i="31"/>
  <c r="I4287" i="31"/>
  <c r="I4288" i="31"/>
  <c r="I4289" i="31"/>
  <c r="I4290" i="31"/>
  <c r="I4291" i="31"/>
  <c r="I4292" i="31"/>
  <c r="I4293" i="31"/>
  <c r="I4294" i="31"/>
  <c r="I4295" i="31"/>
  <c r="I4296" i="31"/>
  <c r="I4297" i="31"/>
  <c r="I4298" i="31"/>
  <c r="I4299" i="31"/>
  <c r="I4300" i="31"/>
  <c r="I4301" i="31"/>
  <c r="I4302" i="31"/>
  <c r="I4303" i="31"/>
  <c r="I4304" i="31"/>
  <c r="I4305" i="31"/>
  <c r="I4306" i="31"/>
  <c r="I4307" i="31"/>
  <c r="I4308" i="31"/>
  <c r="I4309" i="31"/>
  <c r="I4310" i="31"/>
  <c r="I4311" i="31"/>
  <c r="I4312" i="31"/>
  <c r="I4313" i="31"/>
  <c r="I4314" i="31"/>
  <c r="I4315" i="31"/>
  <c r="I4316" i="31"/>
  <c r="I4317" i="31"/>
  <c r="I4318" i="31"/>
  <c r="I4319" i="31"/>
  <c r="I4320" i="31"/>
  <c r="I4321" i="31"/>
  <c r="I4322" i="31"/>
  <c r="I4323" i="31"/>
  <c r="I4324" i="31"/>
  <c r="I4325" i="31"/>
  <c r="I4326" i="31"/>
  <c r="I4327" i="31"/>
  <c r="I4328" i="31"/>
  <c r="I4329" i="31"/>
  <c r="I4330" i="31"/>
  <c r="I4331" i="31"/>
  <c r="I4332" i="31"/>
  <c r="I4333" i="31"/>
  <c r="I4334" i="31"/>
  <c r="I4335" i="31"/>
  <c r="I4336" i="31"/>
  <c r="I4337" i="31"/>
  <c r="I4338" i="31"/>
  <c r="I4339" i="31"/>
  <c r="I4340" i="31"/>
  <c r="I4341" i="31"/>
  <c r="I4342" i="31"/>
  <c r="I4343" i="31"/>
  <c r="I4344" i="31"/>
  <c r="I4345" i="31"/>
  <c r="I4346" i="31"/>
  <c r="I4347" i="31"/>
  <c r="I4348" i="31"/>
  <c r="I4349" i="31"/>
  <c r="I4350" i="31"/>
  <c r="I4351" i="31"/>
  <c r="I4352" i="31"/>
  <c r="I4353" i="31"/>
  <c r="I4354" i="31"/>
  <c r="I4355" i="31"/>
  <c r="I4356" i="31"/>
  <c r="I4357" i="31"/>
  <c r="I4358" i="31"/>
  <c r="I4359" i="31"/>
  <c r="I4360" i="31"/>
  <c r="I4361" i="31"/>
  <c r="I4362" i="31"/>
  <c r="I4363" i="31"/>
  <c r="I4364" i="31"/>
  <c r="I4365" i="31"/>
  <c r="I4366" i="31"/>
  <c r="I4367" i="31"/>
  <c r="I4368" i="31"/>
  <c r="I4369" i="31"/>
  <c r="I4370" i="31"/>
  <c r="I4371" i="31"/>
  <c r="I4372" i="31"/>
  <c r="I4373" i="31"/>
  <c r="I4374" i="31"/>
  <c r="I4375" i="31"/>
  <c r="I4376" i="31"/>
  <c r="I4377" i="31"/>
  <c r="I4378" i="31"/>
  <c r="I4379" i="31"/>
  <c r="I4380" i="31"/>
  <c r="I4381" i="31"/>
  <c r="I4382" i="31"/>
  <c r="I4383" i="31"/>
  <c r="I4384" i="31"/>
  <c r="I4385" i="31"/>
  <c r="I4386" i="31"/>
  <c r="I4387" i="31"/>
  <c r="I4388" i="31"/>
  <c r="I4389" i="31"/>
  <c r="I4390" i="31"/>
  <c r="I4391" i="31"/>
  <c r="I4392" i="31"/>
  <c r="I4393" i="31"/>
  <c r="I4394" i="31"/>
  <c r="I4395" i="31"/>
  <c r="I4396" i="31"/>
  <c r="I4397" i="31"/>
  <c r="I4398" i="31"/>
  <c r="I4399" i="31"/>
  <c r="I4400" i="31"/>
  <c r="I4401" i="31"/>
  <c r="I4402" i="31"/>
  <c r="I4403" i="31"/>
  <c r="I4404" i="31"/>
  <c r="I4405" i="31"/>
  <c r="I4406" i="31"/>
  <c r="I4407" i="31"/>
  <c r="I4408" i="31"/>
  <c r="I4409" i="31"/>
  <c r="I4410" i="31"/>
  <c r="I4411" i="31"/>
  <c r="I4412" i="31"/>
  <c r="I4413" i="31"/>
  <c r="I4414" i="31"/>
  <c r="I4415" i="31"/>
  <c r="I4416" i="31"/>
  <c r="I4417" i="31"/>
  <c r="I4418" i="31"/>
  <c r="I4419" i="31"/>
  <c r="I4420" i="31"/>
  <c r="I4421" i="31"/>
  <c r="I4422" i="31"/>
  <c r="I4423" i="31"/>
  <c r="I4424" i="31"/>
  <c r="I4425" i="31"/>
  <c r="I4426" i="31"/>
  <c r="I4427" i="31"/>
  <c r="I4428" i="31"/>
  <c r="I4429" i="31"/>
  <c r="I4430" i="31"/>
  <c r="I4431" i="31"/>
  <c r="I4432" i="31"/>
  <c r="I4433" i="31"/>
  <c r="I4434" i="31"/>
  <c r="I4435" i="31"/>
  <c r="I4436" i="31"/>
  <c r="I4437" i="31"/>
  <c r="I4438" i="31"/>
  <c r="I4439" i="31"/>
  <c r="I4440" i="31"/>
  <c r="I4441" i="31"/>
  <c r="I4442" i="31"/>
  <c r="I4443" i="31"/>
  <c r="I4444" i="31"/>
  <c r="I4445" i="31"/>
  <c r="I4446" i="31"/>
  <c r="I4447" i="31"/>
  <c r="I4448" i="31"/>
  <c r="I4449" i="31"/>
  <c r="I4450" i="31"/>
  <c r="I4451" i="31"/>
  <c r="I4452" i="31"/>
  <c r="I4453" i="31"/>
  <c r="I4454" i="31"/>
  <c r="I4455" i="31"/>
  <c r="I4456" i="31"/>
  <c r="I4457" i="31"/>
  <c r="I4458" i="31"/>
  <c r="I4459" i="31"/>
  <c r="I4460" i="31"/>
  <c r="I4461" i="31"/>
  <c r="I4462" i="31"/>
  <c r="I4463" i="31"/>
  <c r="I4464" i="31"/>
  <c r="I4465" i="31"/>
  <c r="I4466" i="31"/>
  <c r="I4467" i="31"/>
  <c r="I4468" i="31"/>
  <c r="I4469" i="31"/>
  <c r="I4470" i="31"/>
  <c r="I4471" i="31"/>
  <c r="I4472" i="31"/>
  <c r="I4473" i="31"/>
  <c r="I4474" i="31"/>
  <c r="I4475" i="31"/>
  <c r="I4476" i="31"/>
  <c r="I4477" i="31"/>
  <c r="I4478" i="31"/>
  <c r="I4479" i="31"/>
  <c r="I4480" i="31"/>
  <c r="I4481" i="31"/>
  <c r="I4482" i="31"/>
  <c r="I4483" i="31"/>
  <c r="I4484" i="31"/>
  <c r="I4485" i="31"/>
  <c r="I4486" i="31"/>
  <c r="I4487" i="31"/>
  <c r="I4488" i="31"/>
  <c r="I4489" i="31"/>
  <c r="I4490" i="31"/>
  <c r="I4491" i="31"/>
  <c r="I4492" i="31"/>
  <c r="I4493" i="31"/>
  <c r="I4494" i="31"/>
  <c r="I4495" i="31"/>
  <c r="I4496" i="31"/>
  <c r="I4497" i="31"/>
  <c r="I4498" i="31"/>
  <c r="I4499" i="31"/>
  <c r="I4500" i="31"/>
  <c r="I4501" i="31"/>
  <c r="I4502" i="31"/>
  <c r="I4503" i="31"/>
  <c r="I4504" i="31"/>
  <c r="I4505" i="31"/>
  <c r="I4506" i="31"/>
  <c r="I4507" i="31"/>
  <c r="I4508" i="31"/>
  <c r="I4509" i="31"/>
  <c r="I4510" i="31"/>
  <c r="I4511" i="31"/>
  <c r="I4512" i="31"/>
  <c r="I4513" i="31"/>
  <c r="I4514" i="31"/>
  <c r="I4515" i="31"/>
  <c r="I4516" i="31"/>
  <c r="I4517" i="31"/>
  <c r="I4518" i="31"/>
  <c r="I4519" i="31"/>
  <c r="I4520" i="31"/>
  <c r="I4521" i="31"/>
  <c r="I4522" i="31"/>
  <c r="I4523" i="31"/>
  <c r="I4524" i="31"/>
  <c r="I4525" i="31"/>
  <c r="I4526" i="31"/>
  <c r="I4527" i="31"/>
  <c r="I4528" i="31"/>
  <c r="I4529" i="31"/>
  <c r="I4530" i="31"/>
  <c r="I4531" i="31"/>
  <c r="I4532" i="31"/>
  <c r="I4533" i="31"/>
  <c r="I4534" i="31"/>
  <c r="I4535" i="31"/>
  <c r="I4536" i="31"/>
  <c r="I4537" i="31"/>
  <c r="I4538" i="31"/>
  <c r="I4539" i="31"/>
  <c r="I4540" i="31"/>
  <c r="I4541" i="31"/>
  <c r="I4542" i="31"/>
  <c r="I4543" i="31"/>
  <c r="I4544" i="31"/>
  <c r="I4545" i="31"/>
  <c r="I4546" i="31"/>
  <c r="I4547" i="31"/>
  <c r="I4548" i="31"/>
  <c r="I4549" i="31"/>
  <c r="I4550" i="31"/>
  <c r="I4551" i="31"/>
  <c r="I4552" i="31"/>
  <c r="I4553" i="31"/>
  <c r="I4554" i="31"/>
  <c r="I4555" i="31"/>
  <c r="I4556" i="31"/>
  <c r="I4557" i="31"/>
  <c r="I4558" i="31"/>
  <c r="I4559" i="31"/>
  <c r="I4560" i="31"/>
  <c r="I4561" i="31"/>
  <c r="I4562" i="31"/>
  <c r="I4563" i="31"/>
  <c r="I4564" i="31"/>
  <c r="I4565" i="31"/>
  <c r="I4566" i="31"/>
  <c r="I4567" i="31"/>
  <c r="I4568" i="31"/>
  <c r="I4569" i="31"/>
  <c r="I4570" i="31"/>
  <c r="I4571" i="31"/>
  <c r="I4572" i="31"/>
  <c r="I4573" i="31"/>
  <c r="I4574" i="31"/>
  <c r="I4575" i="31"/>
  <c r="I4576" i="31"/>
  <c r="I4577" i="31"/>
  <c r="I4578" i="31"/>
  <c r="I4579" i="31"/>
  <c r="I4580" i="31"/>
  <c r="I4581" i="31"/>
  <c r="I4582" i="31"/>
  <c r="I4583" i="31"/>
  <c r="I4584" i="31"/>
  <c r="I4585" i="31"/>
  <c r="I4586" i="31"/>
  <c r="I4587" i="31"/>
  <c r="I4588" i="31"/>
  <c r="I4589" i="31"/>
  <c r="I4590" i="31"/>
  <c r="I4591" i="31"/>
  <c r="I4592" i="31"/>
  <c r="I4593" i="31"/>
  <c r="I4594" i="31"/>
  <c r="I4595" i="31"/>
  <c r="I4596" i="31"/>
  <c r="I4597" i="31"/>
  <c r="I4598" i="31"/>
  <c r="I4599" i="31"/>
  <c r="I4600" i="31"/>
  <c r="I4601" i="31"/>
  <c r="I4602" i="31"/>
  <c r="I4603" i="31"/>
  <c r="I4604" i="31"/>
  <c r="I4605" i="31"/>
  <c r="I4606" i="31"/>
  <c r="I4607" i="31"/>
  <c r="I4608" i="31"/>
  <c r="I4609" i="31"/>
  <c r="I4610" i="31"/>
  <c r="I4611" i="31"/>
  <c r="I4612" i="31"/>
  <c r="I4613" i="31"/>
  <c r="I4614" i="31"/>
  <c r="I4615" i="31"/>
  <c r="I4616" i="31"/>
  <c r="I4617" i="31"/>
  <c r="I4618" i="31"/>
  <c r="I4619" i="31"/>
  <c r="I4620" i="31"/>
  <c r="I4621" i="31"/>
  <c r="I4622" i="31"/>
  <c r="I4623" i="31"/>
  <c r="I4624" i="31"/>
  <c r="I4625" i="31"/>
  <c r="I4626" i="31"/>
  <c r="I4627" i="31"/>
  <c r="I4628" i="31"/>
  <c r="I4629" i="31"/>
  <c r="I4630" i="31"/>
  <c r="I4631" i="31"/>
  <c r="I4632" i="31"/>
  <c r="I4633" i="31"/>
  <c r="I4634" i="31"/>
  <c r="I4635" i="31"/>
  <c r="I4636" i="31"/>
  <c r="I4637" i="31"/>
  <c r="I4638" i="31"/>
  <c r="I4639" i="31"/>
  <c r="I4640" i="31"/>
  <c r="I4641" i="31"/>
  <c r="I4642" i="31"/>
  <c r="I4643" i="31"/>
  <c r="I4644" i="31"/>
  <c r="I4645" i="31"/>
  <c r="I4646" i="31"/>
  <c r="I4647" i="31"/>
  <c r="I4648" i="31"/>
  <c r="I4649" i="31"/>
  <c r="I4650" i="31"/>
  <c r="I4651" i="31"/>
  <c r="I4652" i="31"/>
  <c r="I4653" i="31"/>
  <c r="I4654" i="31"/>
  <c r="I4655" i="31"/>
  <c r="I4656" i="31"/>
  <c r="I4657" i="31"/>
  <c r="I4658" i="31"/>
  <c r="I4659" i="31"/>
  <c r="I4660" i="31"/>
  <c r="I4661" i="31"/>
  <c r="I4662" i="31"/>
  <c r="I4663" i="31"/>
  <c r="I4664" i="31"/>
  <c r="I4665" i="31"/>
  <c r="I4666" i="31"/>
  <c r="I4667" i="31"/>
  <c r="I4668" i="31"/>
  <c r="I4669" i="31"/>
  <c r="I4670" i="31"/>
  <c r="I4671" i="31"/>
  <c r="I4672" i="31"/>
  <c r="I4673" i="31"/>
  <c r="I4674" i="31"/>
  <c r="I4675" i="31"/>
  <c r="I4676" i="31"/>
  <c r="I4677" i="31"/>
  <c r="I4678" i="31"/>
  <c r="I4679" i="31"/>
  <c r="I4680" i="31"/>
  <c r="I4681" i="31"/>
  <c r="I4682" i="31"/>
  <c r="I4683" i="31"/>
  <c r="I4684" i="31"/>
  <c r="I4685" i="31"/>
  <c r="I4686" i="31"/>
  <c r="I4687" i="31"/>
  <c r="I4688" i="31"/>
  <c r="I4689" i="31"/>
  <c r="I4690" i="31"/>
  <c r="I4691" i="31"/>
  <c r="I4692" i="31"/>
  <c r="I4693" i="31"/>
  <c r="I4694" i="31"/>
  <c r="I4695" i="31"/>
  <c r="I4696" i="31"/>
  <c r="I4697" i="31"/>
  <c r="I4698" i="31"/>
  <c r="I4699" i="31"/>
  <c r="I4700" i="31"/>
  <c r="I4701" i="31"/>
  <c r="I4702" i="31"/>
  <c r="I4703" i="31"/>
  <c r="I4704" i="31"/>
  <c r="I4705" i="31"/>
  <c r="I4706" i="31"/>
  <c r="I4707" i="31"/>
  <c r="I4708" i="31"/>
  <c r="I4709" i="31"/>
  <c r="I4710" i="31"/>
  <c r="I4711" i="31"/>
  <c r="I4712" i="31"/>
  <c r="I4713" i="31"/>
  <c r="I4714" i="31"/>
  <c r="I4715" i="31"/>
  <c r="I4716" i="31"/>
  <c r="I4717" i="31"/>
  <c r="I4718" i="31"/>
  <c r="I4719" i="31"/>
  <c r="I4720" i="31"/>
  <c r="I4721" i="31"/>
  <c r="I4722" i="31"/>
  <c r="I4723" i="31"/>
  <c r="I4724" i="31"/>
  <c r="I4725" i="31"/>
  <c r="I4726" i="31"/>
  <c r="I4727" i="31"/>
  <c r="I4728" i="31"/>
  <c r="I4729" i="31"/>
  <c r="I4730" i="31"/>
  <c r="I4731" i="31"/>
  <c r="I4732" i="31"/>
  <c r="I4733" i="31"/>
  <c r="I4734" i="31"/>
  <c r="I4735" i="31"/>
  <c r="I4736" i="31"/>
  <c r="I4737" i="31"/>
  <c r="I4738" i="31"/>
  <c r="I4739" i="31"/>
  <c r="I4740" i="31"/>
  <c r="I4741" i="31"/>
  <c r="I4742" i="31"/>
  <c r="I4743" i="31"/>
  <c r="I4744" i="31"/>
  <c r="I4745" i="31"/>
  <c r="I4746" i="31"/>
  <c r="I4747" i="31"/>
  <c r="I4748" i="31"/>
  <c r="I4749" i="31"/>
  <c r="I4750" i="31"/>
  <c r="I4751" i="31"/>
  <c r="I4752" i="31"/>
  <c r="I4753" i="31"/>
  <c r="I4754" i="31"/>
  <c r="I4755" i="31"/>
  <c r="I4756" i="31"/>
  <c r="I4757" i="31"/>
  <c r="I4758" i="31"/>
  <c r="I4759" i="31"/>
  <c r="I4760" i="31"/>
  <c r="I4761" i="31"/>
  <c r="I4762" i="31"/>
  <c r="I4763" i="31"/>
  <c r="I4764" i="31"/>
  <c r="I4765" i="31"/>
  <c r="I4766" i="31"/>
  <c r="I4767" i="31"/>
  <c r="I4768" i="31"/>
  <c r="I4769" i="31"/>
  <c r="I4770" i="31"/>
  <c r="I4771" i="31"/>
  <c r="I4772" i="31"/>
  <c r="I4773" i="31"/>
  <c r="I4774" i="31"/>
  <c r="I4775" i="31"/>
  <c r="I4776" i="31"/>
  <c r="I4777" i="31"/>
  <c r="I4778" i="31"/>
  <c r="I4779" i="31"/>
  <c r="I4780" i="31"/>
  <c r="I4781" i="31"/>
  <c r="I4782" i="31"/>
  <c r="I4783" i="31"/>
  <c r="I4784" i="31"/>
  <c r="I4785" i="31"/>
  <c r="I4786" i="31"/>
  <c r="I4787" i="31"/>
  <c r="I4788" i="31"/>
  <c r="I4789" i="31"/>
  <c r="I4790" i="31"/>
  <c r="I4791" i="31"/>
  <c r="I4792" i="31"/>
  <c r="I4793" i="31"/>
  <c r="I4794" i="31"/>
  <c r="I4795" i="31"/>
  <c r="I4796" i="31"/>
  <c r="I4797" i="31"/>
  <c r="I4798" i="31"/>
  <c r="I4799" i="31"/>
  <c r="I4800" i="31"/>
  <c r="I4801" i="31"/>
  <c r="I4802" i="31"/>
  <c r="I4803" i="31"/>
  <c r="I4804" i="31"/>
  <c r="I4805" i="31"/>
  <c r="I4806" i="31"/>
  <c r="I4807" i="31"/>
  <c r="I4808" i="31"/>
  <c r="I4809" i="31"/>
  <c r="I4810" i="31"/>
  <c r="I4811" i="31"/>
  <c r="I4812" i="31"/>
  <c r="I4813" i="31"/>
  <c r="I4814" i="31"/>
  <c r="I4815" i="31"/>
  <c r="I4816" i="31"/>
  <c r="I4817" i="31"/>
  <c r="I4818" i="31"/>
  <c r="I4819" i="31"/>
  <c r="I4820" i="31"/>
  <c r="I4821" i="31"/>
  <c r="I4822" i="31"/>
  <c r="I4823" i="31"/>
  <c r="I4824" i="31"/>
  <c r="I4825" i="31"/>
  <c r="I4826" i="31"/>
  <c r="I4827" i="31"/>
  <c r="I4828" i="31"/>
  <c r="I4829" i="31"/>
  <c r="I4830" i="31"/>
  <c r="I4831" i="31"/>
  <c r="I4832" i="31"/>
  <c r="I4833" i="31"/>
  <c r="I4834" i="31"/>
  <c r="I4835" i="31"/>
  <c r="I4836" i="31"/>
  <c r="I4837" i="31"/>
  <c r="I4838" i="31"/>
  <c r="I4839" i="31"/>
  <c r="I4840" i="31"/>
  <c r="I4841" i="31"/>
  <c r="I4842" i="31"/>
  <c r="I4843" i="31"/>
  <c r="I4844" i="31"/>
  <c r="I4845" i="31"/>
  <c r="I4846" i="31"/>
  <c r="I4847" i="31"/>
  <c r="I4848" i="31"/>
  <c r="I4849" i="31"/>
  <c r="I4850" i="31"/>
  <c r="I4851" i="31"/>
  <c r="I4852" i="31"/>
  <c r="I4853" i="31"/>
  <c r="I4854" i="31"/>
  <c r="I4855" i="31"/>
  <c r="I4856" i="31"/>
  <c r="I4857" i="31"/>
  <c r="I4858" i="31"/>
  <c r="I4859" i="31"/>
  <c r="I4860" i="31"/>
  <c r="I4861" i="31"/>
  <c r="I4862" i="31"/>
  <c r="I4863" i="31"/>
  <c r="I4864" i="31"/>
  <c r="I4865" i="31"/>
  <c r="I4866" i="31"/>
  <c r="I4867" i="31"/>
  <c r="I4868" i="31"/>
  <c r="I4869" i="31"/>
  <c r="I4870" i="31"/>
  <c r="I4871" i="31"/>
  <c r="I4872" i="31"/>
  <c r="I4873" i="31"/>
  <c r="I4874" i="31"/>
  <c r="I4875" i="31"/>
  <c r="I4876" i="31"/>
  <c r="I4877" i="31"/>
  <c r="I4878" i="31"/>
  <c r="I4879" i="31"/>
  <c r="I4880" i="31"/>
  <c r="I4881" i="31"/>
  <c r="I4882" i="31"/>
  <c r="I4883" i="31"/>
  <c r="I4884" i="31"/>
  <c r="I4885" i="31"/>
  <c r="I4886" i="31"/>
  <c r="I4887" i="31"/>
  <c r="I4888" i="31"/>
  <c r="I4889" i="31"/>
  <c r="I4890" i="31"/>
  <c r="I4891" i="31"/>
  <c r="I4892" i="31"/>
  <c r="I4893" i="31"/>
  <c r="I4894" i="31"/>
  <c r="I4895" i="31"/>
  <c r="I4896" i="31"/>
  <c r="I4897" i="31"/>
  <c r="I4898" i="31"/>
  <c r="I4899" i="31"/>
  <c r="I4900" i="31"/>
  <c r="I4901" i="31"/>
  <c r="I4902" i="31"/>
  <c r="I4903" i="31"/>
  <c r="I4904" i="31"/>
  <c r="I4905" i="31"/>
  <c r="I4906" i="31"/>
  <c r="I4907" i="31"/>
  <c r="I4908" i="31"/>
  <c r="I4909" i="31"/>
  <c r="I4910" i="31"/>
  <c r="I4911" i="31"/>
  <c r="I4912" i="31"/>
  <c r="I4913" i="31"/>
  <c r="I4914" i="31"/>
  <c r="I4915" i="31"/>
  <c r="I4916" i="31"/>
  <c r="I4917" i="31"/>
  <c r="I4918" i="31"/>
  <c r="I4919" i="31"/>
  <c r="I4920" i="31"/>
  <c r="I4921" i="31"/>
  <c r="I4922" i="31"/>
  <c r="I4923" i="31"/>
  <c r="I4924" i="31"/>
  <c r="I4925" i="31"/>
  <c r="I4926" i="31"/>
  <c r="I4927" i="31"/>
  <c r="I4928" i="31"/>
  <c r="I4929" i="31"/>
  <c r="I4930" i="31"/>
  <c r="I4931" i="31"/>
  <c r="I4932" i="31"/>
  <c r="I4933" i="31"/>
  <c r="I4934" i="31"/>
  <c r="I4935" i="31"/>
  <c r="I4936" i="31"/>
  <c r="I4937" i="31"/>
  <c r="I4938" i="31"/>
  <c r="I4939" i="31"/>
  <c r="I4940" i="31"/>
  <c r="I4941" i="31"/>
  <c r="I4942" i="31"/>
  <c r="I4943" i="31"/>
  <c r="I4944" i="31"/>
  <c r="I4945" i="31"/>
  <c r="I4946" i="31"/>
  <c r="I4947" i="31"/>
  <c r="I4948" i="31"/>
  <c r="I4949" i="31"/>
  <c r="I4950" i="31"/>
  <c r="I4951" i="31"/>
  <c r="I4952" i="31"/>
  <c r="I4953" i="31"/>
  <c r="I4954" i="31"/>
  <c r="I4955" i="31"/>
  <c r="I4956" i="31"/>
  <c r="I4957" i="31"/>
  <c r="I4958" i="31"/>
  <c r="I4959" i="31"/>
  <c r="I4960" i="31"/>
  <c r="I4961" i="31"/>
  <c r="I4962" i="31"/>
  <c r="I4963" i="31"/>
  <c r="I4964" i="31"/>
  <c r="I4965" i="31"/>
  <c r="I4966" i="31"/>
  <c r="I4967" i="31"/>
  <c r="I4968" i="31"/>
  <c r="I4969" i="31"/>
  <c r="I4970" i="31"/>
  <c r="I4971" i="31"/>
  <c r="I4972" i="31"/>
  <c r="I4973" i="31"/>
  <c r="I4974" i="31"/>
  <c r="I4975" i="31"/>
  <c r="I4976" i="31"/>
  <c r="I4977" i="31"/>
  <c r="I4978" i="31"/>
  <c r="I4979" i="31"/>
  <c r="I4980" i="31"/>
  <c r="I4981" i="31"/>
  <c r="I4982" i="31"/>
  <c r="I4983" i="31"/>
  <c r="I4984" i="31"/>
  <c r="I4985" i="31"/>
  <c r="I4986" i="31"/>
  <c r="I4987" i="31"/>
  <c r="I4988" i="31"/>
  <c r="I4989" i="31"/>
  <c r="I4990" i="31"/>
  <c r="I4991" i="31"/>
  <c r="I4992" i="31"/>
  <c r="I4993" i="31"/>
  <c r="I4994" i="31"/>
  <c r="I4995" i="31"/>
  <c r="I4996" i="31"/>
  <c r="I4997" i="31"/>
  <c r="I4998" i="31"/>
  <c r="I4999" i="31"/>
  <c r="I5000" i="31"/>
  <c r="I5001" i="31"/>
  <c r="I5002" i="31"/>
  <c r="I5003" i="31"/>
  <c r="I5004" i="31"/>
  <c r="I5005" i="31"/>
  <c r="I5006" i="31"/>
  <c r="I5007" i="31"/>
  <c r="I5008" i="31"/>
  <c r="I5009" i="31"/>
  <c r="I5010" i="31"/>
  <c r="I5011" i="31"/>
  <c r="I5012" i="31"/>
  <c r="I5013" i="31"/>
  <c r="I5014" i="31"/>
  <c r="I5015" i="31"/>
  <c r="I5016" i="31"/>
  <c r="I5017" i="31"/>
  <c r="I5018" i="31"/>
  <c r="I5019" i="31"/>
  <c r="I5020" i="31"/>
  <c r="I5021" i="31"/>
  <c r="I5022" i="31"/>
  <c r="I5023" i="31"/>
  <c r="I5024" i="31"/>
  <c r="I5025" i="31"/>
  <c r="I5026" i="31"/>
  <c r="I5027" i="31"/>
  <c r="I5028" i="31"/>
  <c r="I5029" i="31"/>
  <c r="I5030" i="31"/>
  <c r="I5031" i="31"/>
  <c r="I5032" i="31"/>
  <c r="I5033" i="31"/>
  <c r="I5034" i="31"/>
  <c r="I5035" i="31"/>
  <c r="I5036" i="31"/>
  <c r="I5037" i="31"/>
  <c r="I5038" i="31"/>
  <c r="I5039" i="31"/>
  <c r="I5040" i="31"/>
  <c r="I5041" i="31"/>
  <c r="I5042" i="31"/>
  <c r="I5043" i="31"/>
  <c r="I5044" i="31"/>
  <c r="I5045" i="31"/>
  <c r="I5046" i="31"/>
  <c r="I5047" i="31"/>
  <c r="I5048" i="31"/>
  <c r="I5049" i="31"/>
  <c r="I5050" i="31"/>
  <c r="I5051" i="31"/>
  <c r="I5052" i="31"/>
  <c r="I5053" i="31"/>
  <c r="I5054" i="31"/>
  <c r="I5055" i="31"/>
  <c r="I5056" i="31"/>
  <c r="I5057" i="31"/>
  <c r="I5058" i="31"/>
  <c r="I5059" i="31"/>
  <c r="I5060" i="31"/>
  <c r="I5061" i="31"/>
  <c r="I5062" i="31"/>
  <c r="I5063" i="31"/>
  <c r="I5064" i="31"/>
  <c r="I5065" i="31"/>
  <c r="I5066" i="31"/>
  <c r="I5067" i="31"/>
  <c r="I5068" i="31"/>
  <c r="I5069" i="31"/>
  <c r="I5070" i="31"/>
  <c r="I5071" i="31"/>
  <c r="I5072" i="31"/>
  <c r="I5073" i="31"/>
  <c r="I5074" i="31"/>
  <c r="I5075" i="31"/>
  <c r="I5076" i="31"/>
  <c r="I5077" i="31"/>
  <c r="I5078" i="31"/>
  <c r="I5079" i="31"/>
  <c r="I5080" i="31"/>
  <c r="I5081" i="31"/>
  <c r="I5082" i="31"/>
  <c r="I5083" i="31"/>
  <c r="I5084" i="31"/>
  <c r="I5085" i="31"/>
  <c r="I5086" i="31"/>
  <c r="I5087" i="31"/>
  <c r="I5088" i="31"/>
  <c r="I5089" i="31"/>
  <c r="I5090" i="31"/>
  <c r="I5091" i="31"/>
  <c r="I5092" i="31"/>
  <c r="I5093" i="31"/>
  <c r="I5094" i="31"/>
  <c r="I5095" i="31"/>
  <c r="I5096" i="31"/>
  <c r="I5097" i="31"/>
  <c r="I5098" i="31"/>
  <c r="I5099" i="31"/>
  <c r="I5100" i="31"/>
  <c r="I5101" i="31"/>
  <c r="I5102" i="31"/>
  <c r="I5103" i="31"/>
  <c r="I5104" i="31"/>
  <c r="I5105" i="31"/>
  <c r="I5106" i="31"/>
  <c r="I5107" i="31"/>
  <c r="I5108" i="31"/>
  <c r="I5109" i="31"/>
  <c r="I5110" i="31"/>
  <c r="I5111" i="31"/>
  <c r="I5112" i="31"/>
  <c r="I5113" i="31"/>
  <c r="I5114" i="31"/>
  <c r="I5115" i="31"/>
  <c r="I5116" i="31"/>
  <c r="I5117" i="31"/>
  <c r="I5118" i="31"/>
  <c r="I5119" i="31"/>
  <c r="I5120" i="31"/>
  <c r="I5121" i="31"/>
  <c r="I5122" i="31"/>
  <c r="I5123" i="31"/>
  <c r="I5124" i="31"/>
  <c r="I5125" i="31"/>
  <c r="I5126" i="31"/>
  <c r="I5127" i="31"/>
  <c r="I5128" i="31"/>
  <c r="I5129" i="31"/>
  <c r="I5130" i="31"/>
  <c r="I5131" i="31"/>
  <c r="I5132" i="31"/>
  <c r="I5133" i="31"/>
  <c r="I5134" i="31"/>
  <c r="I5135" i="31"/>
  <c r="I5136" i="31"/>
  <c r="I5137" i="31"/>
  <c r="I5138" i="31"/>
  <c r="I5139" i="31"/>
  <c r="I5140" i="31"/>
  <c r="I5141" i="31"/>
  <c r="I5142" i="31"/>
  <c r="I5143" i="31"/>
  <c r="I5144" i="31"/>
  <c r="I5145" i="31"/>
  <c r="I5146" i="31"/>
  <c r="I5147" i="31"/>
  <c r="I5148" i="31"/>
  <c r="I5149" i="31"/>
  <c r="I5150" i="31"/>
  <c r="I5151" i="31"/>
  <c r="I5152" i="31"/>
  <c r="I5153" i="31"/>
  <c r="I5154" i="31"/>
  <c r="I5155" i="31"/>
  <c r="I5156" i="31"/>
  <c r="I5157" i="31"/>
  <c r="I5158" i="31"/>
  <c r="I5159" i="31"/>
  <c r="I5160" i="31"/>
  <c r="I5161" i="31"/>
  <c r="I5162" i="31"/>
  <c r="I5163" i="31"/>
  <c r="I5164" i="31"/>
  <c r="I5165" i="31"/>
  <c r="I5166" i="31"/>
  <c r="I5167" i="31"/>
  <c r="I5168" i="31"/>
  <c r="I5169" i="31"/>
  <c r="I5170" i="31"/>
  <c r="I5171" i="31"/>
  <c r="I5172" i="31"/>
  <c r="I5173" i="31"/>
  <c r="I5174" i="31"/>
  <c r="I5175" i="31"/>
  <c r="I5176" i="31"/>
  <c r="I5177" i="31"/>
  <c r="I5178" i="31"/>
  <c r="I5179" i="31"/>
  <c r="I5180" i="31"/>
  <c r="I5181" i="31"/>
  <c r="I5182" i="31"/>
  <c r="I5183" i="31"/>
  <c r="I5184" i="31"/>
  <c r="I5185" i="31"/>
  <c r="I5186" i="31"/>
  <c r="I5187" i="31"/>
  <c r="I5188" i="31"/>
  <c r="I5189" i="31"/>
  <c r="I5190" i="31"/>
  <c r="I5191" i="31"/>
  <c r="I5192" i="31"/>
  <c r="I5193" i="31"/>
  <c r="I5194" i="31"/>
  <c r="I5195" i="31"/>
  <c r="I5196" i="31"/>
  <c r="I5197" i="31"/>
  <c r="I5198" i="31"/>
  <c r="I5199" i="31"/>
  <c r="I5200" i="31"/>
  <c r="I5201" i="31"/>
  <c r="I5202" i="31"/>
  <c r="I5203" i="31"/>
  <c r="I5204" i="31"/>
  <c r="I5205" i="31"/>
  <c r="I5206" i="31"/>
  <c r="I5207" i="31"/>
  <c r="I5208" i="31"/>
  <c r="I5209" i="31"/>
  <c r="I5210" i="31"/>
  <c r="I5211" i="31"/>
  <c r="I5212" i="31"/>
  <c r="I5213" i="31"/>
  <c r="I5214" i="31"/>
  <c r="I5215" i="31"/>
  <c r="I5216" i="31"/>
  <c r="I5217" i="31"/>
  <c r="I5218" i="31"/>
  <c r="I5219" i="31"/>
  <c r="I5220" i="31"/>
  <c r="I5221" i="31"/>
  <c r="I5222" i="31"/>
  <c r="I5223" i="31"/>
  <c r="I5224" i="31"/>
  <c r="I5225" i="31"/>
  <c r="I5226" i="31"/>
  <c r="I5227" i="31"/>
  <c r="I5228" i="31"/>
  <c r="I5229" i="31"/>
  <c r="I5230" i="31"/>
  <c r="I5231" i="31"/>
  <c r="I5232" i="31"/>
  <c r="I5233" i="31"/>
  <c r="I5234" i="31"/>
  <c r="I5235" i="31"/>
  <c r="I5236" i="31"/>
  <c r="I5237" i="31"/>
  <c r="I5238" i="31"/>
  <c r="I5239" i="31"/>
  <c r="I5240" i="31"/>
  <c r="I5241" i="31"/>
  <c r="I5242" i="31"/>
  <c r="I5243" i="31"/>
  <c r="I5244" i="31"/>
  <c r="I5245" i="31"/>
  <c r="I5246" i="31"/>
  <c r="I5247" i="31"/>
  <c r="I5248" i="31"/>
  <c r="I5249" i="31"/>
  <c r="I5250" i="31"/>
  <c r="I5251" i="31"/>
  <c r="I5252" i="31"/>
  <c r="I5253" i="31"/>
  <c r="I5254" i="31"/>
  <c r="I5255" i="31"/>
  <c r="I5256" i="31"/>
  <c r="I5257" i="31"/>
  <c r="I5258" i="31"/>
  <c r="I5259" i="31"/>
  <c r="I5260" i="31"/>
  <c r="I5261" i="31"/>
  <c r="I5262" i="31"/>
  <c r="I5263" i="31"/>
  <c r="I5264" i="31"/>
  <c r="I5265" i="31"/>
  <c r="I5266" i="31"/>
  <c r="I5267" i="31"/>
  <c r="I5268" i="31"/>
  <c r="I5269" i="31"/>
  <c r="I5270" i="31"/>
  <c r="I5271" i="31"/>
  <c r="I5272" i="31"/>
  <c r="I5273" i="31"/>
  <c r="I5274" i="31"/>
  <c r="I5275" i="31"/>
  <c r="I5276" i="31"/>
  <c r="I5277" i="31"/>
  <c r="I5278" i="31"/>
  <c r="I5279" i="31"/>
  <c r="I5280" i="31"/>
  <c r="I5281" i="31"/>
  <c r="I5282" i="31"/>
  <c r="I5283" i="31"/>
  <c r="I5284" i="31"/>
  <c r="I5285" i="31"/>
  <c r="I5286" i="31"/>
  <c r="I5287" i="31"/>
  <c r="I5288" i="31"/>
  <c r="I5289" i="31"/>
  <c r="I5290" i="31"/>
  <c r="I5291" i="31"/>
  <c r="I5292" i="31"/>
  <c r="I5293" i="31"/>
  <c r="I5294" i="31"/>
  <c r="I5295" i="31"/>
  <c r="I5296" i="31"/>
  <c r="I5297" i="31"/>
  <c r="I5298" i="31"/>
  <c r="I5299" i="31"/>
  <c r="I5300" i="31"/>
  <c r="I5301" i="31"/>
  <c r="I5302" i="31"/>
  <c r="I5303" i="31"/>
  <c r="I5304" i="31"/>
  <c r="I5305" i="31"/>
  <c r="I5306" i="31"/>
  <c r="I5307" i="31"/>
  <c r="I5308" i="31"/>
  <c r="I5309" i="31"/>
  <c r="I5310" i="31"/>
  <c r="I5311" i="31"/>
  <c r="I5312" i="31"/>
  <c r="I5313" i="31"/>
  <c r="I5314" i="31"/>
  <c r="I5315" i="31"/>
  <c r="I5316" i="31"/>
  <c r="I5317" i="31"/>
  <c r="I5318" i="31"/>
  <c r="I5319" i="31"/>
  <c r="I5320" i="31"/>
  <c r="I5321" i="31"/>
  <c r="I5322" i="31"/>
  <c r="I5323" i="31"/>
  <c r="I5324" i="31"/>
  <c r="I5325" i="31"/>
  <c r="I5326" i="31"/>
  <c r="I5327" i="31"/>
  <c r="I5328" i="31"/>
  <c r="I5329" i="31"/>
  <c r="I5330" i="31"/>
  <c r="I5331" i="31"/>
  <c r="I5332" i="31"/>
  <c r="I5333" i="31"/>
  <c r="I5334" i="31"/>
  <c r="I5335" i="31"/>
  <c r="I5336" i="31"/>
  <c r="I5337" i="31"/>
  <c r="I5338" i="31"/>
  <c r="I5339" i="31"/>
  <c r="I5340" i="31"/>
  <c r="I5341" i="31"/>
  <c r="I5342" i="31"/>
  <c r="I5343" i="31"/>
  <c r="I5344" i="31"/>
  <c r="I5345" i="31"/>
  <c r="I5346" i="31"/>
  <c r="I5347" i="31"/>
  <c r="I5348" i="31"/>
  <c r="I5349" i="31"/>
  <c r="I5350" i="31"/>
  <c r="I5351" i="31"/>
  <c r="I5352" i="31"/>
  <c r="I5353" i="31"/>
  <c r="I5354" i="31"/>
  <c r="I5355" i="31"/>
  <c r="I5356" i="31"/>
  <c r="I5357" i="31"/>
  <c r="I5358" i="31"/>
  <c r="I5359" i="31"/>
  <c r="I5360" i="31"/>
  <c r="I5361" i="31"/>
  <c r="I5362" i="31"/>
  <c r="I5363" i="31"/>
  <c r="I5364" i="31"/>
  <c r="I5365" i="31"/>
  <c r="I5366" i="31"/>
  <c r="I5367" i="31"/>
  <c r="I5368" i="31"/>
  <c r="I5369" i="31"/>
  <c r="I5370" i="31"/>
  <c r="I5371" i="31"/>
  <c r="I5372" i="31"/>
  <c r="I5373" i="31"/>
  <c r="I5374" i="31"/>
  <c r="I5375" i="31"/>
  <c r="I5376" i="31"/>
  <c r="I5377" i="31"/>
  <c r="I5378" i="31"/>
  <c r="I5379" i="31"/>
  <c r="I5380" i="31"/>
  <c r="I5381" i="31"/>
  <c r="I5382" i="31"/>
  <c r="I5383" i="31"/>
  <c r="I5384" i="31"/>
  <c r="I5385" i="31"/>
  <c r="I5386" i="31"/>
  <c r="I5387" i="31"/>
  <c r="I5388" i="31"/>
  <c r="I5389" i="31"/>
  <c r="I5390" i="31"/>
  <c r="I5391" i="31"/>
  <c r="I5392" i="31"/>
  <c r="I5393" i="31"/>
  <c r="I5394" i="31"/>
  <c r="I5395" i="31"/>
  <c r="I5396" i="31"/>
  <c r="I5397" i="31"/>
  <c r="I5398" i="31"/>
  <c r="I5399" i="31"/>
  <c r="I5400" i="31"/>
  <c r="I5401" i="31"/>
  <c r="I5402" i="31"/>
  <c r="I5403" i="31"/>
  <c r="I5404" i="31"/>
  <c r="I5405" i="31"/>
  <c r="I5406" i="31"/>
  <c r="I5407" i="31"/>
  <c r="I5408" i="31"/>
  <c r="I5409" i="31"/>
  <c r="I5410" i="31"/>
  <c r="I5411" i="31"/>
  <c r="I5412" i="31"/>
  <c r="I5413" i="31"/>
  <c r="I5414" i="31"/>
  <c r="I5415" i="31"/>
  <c r="I5416" i="31"/>
  <c r="I5417" i="31"/>
  <c r="I5418" i="31"/>
  <c r="I5419" i="31"/>
  <c r="I5420" i="31"/>
  <c r="I5421" i="31"/>
  <c r="I5422" i="31"/>
  <c r="I5423" i="31"/>
  <c r="I5424" i="31"/>
  <c r="I5425" i="31"/>
  <c r="I5426" i="31"/>
  <c r="I5427" i="31"/>
  <c r="I5428" i="31"/>
  <c r="I5429" i="31"/>
  <c r="I5430" i="31"/>
  <c r="I5431" i="31"/>
  <c r="I5432" i="31"/>
  <c r="I5433" i="31"/>
  <c r="I5434" i="31"/>
  <c r="I5435" i="31"/>
  <c r="I5436" i="31"/>
  <c r="I5437" i="31"/>
  <c r="I5438" i="31"/>
  <c r="I5439" i="31"/>
  <c r="I5440" i="31"/>
  <c r="I5441" i="31"/>
  <c r="I5442" i="31"/>
  <c r="I5443" i="31"/>
  <c r="I5444" i="31"/>
  <c r="I5445" i="31"/>
  <c r="I5446" i="31"/>
  <c r="I5447" i="31"/>
  <c r="I5448" i="31"/>
  <c r="I5449" i="31"/>
  <c r="I5450" i="31"/>
  <c r="I5451" i="31"/>
  <c r="I5452" i="31"/>
  <c r="I5453" i="31"/>
  <c r="I5454" i="31"/>
  <c r="I5455" i="31"/>
  <c r="I5456" i="31"/>
  <c r="I5457" i="31"/>
  <c r="I5458" i="31"/>
  <c r="I5459" i="31"/>
  <c r="I5460" i="31"/>
  <c r="I5461" i="31"/>
  <c r="I5462" i="31"/>
  <c r="I5463" i="31"/>
  <c r="I5464" i="31"/>
  <c r="I5465" i="31"/>
  <c r="I5466" i="31"/>
  <c r="I5467" i="31"/>
  <c r="I5468" i="31"/>
  <c r="I5469" i="31"/>
  <c r="I5470" i="31"/>
  <c r="I5471" i="31"/>
  <c r="I5472" i="31"/>
  <c r="I5473" i="31"/>
  <c r="I5474" i="31"/>
  <c r="I5475" i="31"/>
  <c r="I5476" i="31"/>
  <c r="I5477" i="31"/>
  <c r="I5478" i="31"/>
  <c r="I5479" i="31"/>
  <c r="I5480" i="31"/>
  <c r="I5481" i="31"/>
  <c r="I5482" i="31"/>
  <c r="I5483" i="31"/>
  <c r="I5484" i="31"/>
  <c r="I5485" i="31"/>
  <c r="I5486" i="31"/>
  <c r="I5487" i="31"/>
  <c r="I5488" i="31"/>
  <c r="I5489" i="31"/>
  <c r="I5490" i="31"/>
  <c r="I5491" i="31"/>
  <c r="I5492" i="31"/>
  <c r="I5493" i="31"/>
  <c r="I5494" i="31"/>
  <c r="I5495" i="31"/>
  <c r="I5496" i="31"/>
  <c r="I5497" i="31"/>
  <c r="I5498" i="31"/>
  <c r="I5499" i="31"/>
  <c r="I5500" i="31"/>
  <c r="I5501" i="31"/>
  <c r="I5502" i="31"/>
  <c r="I5503" i="31"/>
  <c r="I5504" i="31"/>
  <c r="I5505" i="31"/>
  <c r="I5506" i="31"/>
  <c r="I5507" i="31"/>
  <c r="I5508" i="31"/>
  <c r="I5509" i="31"/>
  <c r="I5510" i="31"/>
  <c r="I5511" i="31"/>
  <c r="I5512" i="31"/>
  <c r="I5513" i="31"/>
  <c r="I5514" i="31"/>
  <c r="I5515" i="31"/>
  <c r="I5516" i="31"/>
  <c r="I5517" i="31"/>
  <c r="I5518" i="31"/>
  <c r="I5519" i="31"/>
  <c r="I5520" i="31"/>
  <c r="I5521" i="31"/>
  <c r="I5522" i="31"/>
  <c r="I5523" i="31"/>
  <c r="I5524" i="31"/>
  <c r="I5525" i="31"/>
  <c r="I5526" i="31"/>
  <c r="I5527" i="31"/>
  <c r="I5528" i="31"/>
  <c r="I5529" i="31"/>
  <c r="I5530" i="31"/>
  <c r="I5531" i="31"/>
  <c r="I5532" i="31"/>
  <c r="I5533" i="31"/>
  <c r="I5534" i="31"/>
  <c r="I5535" i="31"/>
  <c r="I5536" i="31"/>
  <c r="I5537" i="31"/>
  <c r="I5538" i="31"/>
  <c r="I5539" i="31"/>
  <c r="I5540" i="31"/>
  <c r="I5541" i="31"/>
  <c r="I5542" i="31"/>
  <c r="I5543" i="31"/>
  <c r="I5544" i="31"/>
  <c r="I5545" i="31"/>
  <c r="I5546" i="31"/>
  <c r="I5547" i="31"/>
  <c r="I5548" i="31"/>
  <c r="I5549" i="31"/>
  <c r="I5550" i="31"/>
  <c r="I5551" i="31"/>
  <c r="I5552" i="31"/>
  <c r="I5553" i="31"/>
  <c r="I5554" i="31"/>
  <c r="I5555" i="31"/>
  <c r="I5556" i="31"/>
  <c r="I5557" i="31"/>
  <c r="I5558" i="31"/>
  <c r="I5559" i="31"/>
  <c r="I5560" i="31"/>
  <c r="I5561" i="31"/>
  <c r="I5562" i="31"/>
  <c r="I5563" i="31"/>
  <c r="I5564" i="31"/>
  <c r="I5565" i="31"/>
  <c r="I5566" i="31"/>
  <c r="I5567" i="31"/>
  <c r="I5568" i="31"/>
  <c r="I5569" i="31"/>
  <c r="I5570" i="31"/>
  <c r="I5571" i="31"/>
  <c r="I5572" i="31"/>
  <c r="I5573" i="31"/>
  <c r="I5574" i="31"/>
  <c r="I5575" i="31"/>
  <c r="I5576" i="31"/>
  <c r="I5577" i="31"/>
  <c r="I5578" i="31"/>
  <c r="I5579" i="31"/>
  <c r="I5580" i="31"/>
  <c r="I5581" i="31"/>
  <c r="I5582" i="31"/>
  <c r="I5583" i="31"/>
  <c r="I5584" i="31"/>
  <c r="I5585" i="31"/>
  <c r="I5586" i="31"/>
  <c r="I5587" i="31"/>
  <c r="I5588" i="31"/>
  <c r="I5589" i="31"/>
  <c r="I5590" i="31"/>
  <c r="I5591" i="31"/>
  <c r="I5592" i="31"/>
  <c r="I5593" i="31"/>
  <c r="I5594" i="31"/>
  <c r="I5595" i="31"/>
  <c r="I5596" i="31"/>
  <c r="I5597" i="31"/>
  <c r="I5598" i="31"/>
  <c r="I5599" i="31"/>
  <c r="I5600" i="31"/>
  <c r="I5601" i="31"/>
  <c r="I5602" i="31"/>
  <c r="I5603" i="31"/>
  <c r="I5604" i="31"/>
  <c r="I5605" i="31"/>
  <c r="I5606" i="31"/>
  <c r="I5607" i="31"/>
  <c r="I5608" i="31"/>
  <c r="I5609" i="31"/>
  <c r="I5610" i="31"/>
  <c r="I5611" i="31"/>
  <c r="I5612" i="31"/>
  <c r="I5613" i="31"/>
  <c r="I5614" i="31"/>
  <c r="I5615" i="31"/>
  <c r="I5616" i="31"/>
  <c r="I5617" i="31"/>
  <c r="I5618" i="31"/>
  <c r="I5619" i="31"/>
  <c r="I5620" i="31"/>
  <c r="I5621" i="31"/>
  <c r="I5622" i="31"/>
  <c r="I5623" i="31"/>
  <c r="I5624" i="31"/>
  <c r="I5625" i="31"/>
  <c r="I5626" i="31"/>
  <c r="I5627" i="31"/>
  <c r="I5628" i="31"/>
  <c r="I5629" i="31"/>
  <c r="I5630" i="31"/>
  <c r="I5631" i="31"/>
  <c r="I5632" i="31"/>
  <c r="I5633" i="31"/>
  <c r="I5634" i="31"/>
  <c r="I5635" i="31"/>
  <c r="I5636" i="31"/>
  <c r="I5637" i="31"/>
  <c r="I5638" i="31"/>
  <c r="I5639" i="31"/>
  <c r="I5640" i="31"/>
  <c r="I5641" i="31"/>
  <c r="I5642" i="31"/>
  <c r="I5643" i="31"/>
  <c r="I5644" i="31"/>
  <c r="I5645" i="31"/>
  <c r="I5646" i="31"/>
  <c r="I5647" i="31"/>
  <c r="I5648" i="31"/>
  <c r="I5649" i="31"/>
  <c r="I5650" i="31"/>
  <c r="I5651" i="31"/>
  <c r="I5652" i="31"/>
  <c r="I5653" i="31"/>
  <c r="I5654" i="31"/>
  <c r="I5655" i="31"/>
  <c r="I5656" i="31"/>
  <c r="I5657" i="31"/>
  <c r="I5658" i="31"/>
  <c r="I5659" i="31"/>
  <c r="I5660" i="31"/>
  <c r="I5661" i="31"/>
  <c r="I5662" i="31"/>
  <c r="I5663" i="31"/>
  <c r="I5664" i="31"/>
  <c r="I5665" i="31"/>
  <c r="I5666" i="31"/>
  <c r="I5667" i="31"/>
  <c r="I5668" i="31"/>
  <c r="I5669" i="31"/>
  <c r="I5670" i="31"/>
  <c r="I5671" i="31"/>
  <c r="I5672" i="31"/>
  <c r="I5673" i="31"/>
  <c r="I5674" i="31"/>
  <c r="I5675" i="31"/>
  <c r="I5676" i="31"/>
  <c r="I5677" i="31"/>
  <c r="I5678" i="31"/>
  <c r="I5679" i="31"/>
  <c r="I5680" i="31"/>
  <c r="I5681" i="31"/>
  <c r="I5682" i="31"/>
  <c r="I5683" i="31"/>
  <c r="I5684" i="31"/>
  <c r="I5685" i="31"/>
  <c r="I5686" i="31"/>
  <c r="I5687" i="31"/>
  <c r="I5688" i="31"/>
  <c r="I5689" i="31"/>
  <c r="I5690" i="31"/>
  <c r="I5691" i="31"/>
  <c r="I5692" i="31"/>
  <c r="I5693" i="31"/>
  <c r="I5694" i="31"/>
  <c r="I5695" i="31"/>
  <c r="I5696" i="31"/>
  <c r="I5697" i="31"/>
  <c r="I5698" i="31"/>
  <c r="I5699" i="31"/>
  <c r="I5700" i="31"/>
  <c r="I5701" i="31"/>
  <c r="I5702" i="31"/>
  <c r="I5703" i="31"/>
  <c r="I5704" i="31"/>
  <c r="I5705" i="31"/>
  <c r="I5706" i="31"/>
  <c r="I5707" i="31"/>
  <c r="I5708" i="31"/>
  <c r="I5709" i="31"/>
  <c r="I5710" i="31"/>
  <c r="I5711" i="31"/>
  <c r="I5712" i="31"/>
  <c r="I5713" i="31"/>
  <c r="I5714" i="31"/>
  <c r="I5715" i="31"/>
  <c r="I5716" i="31"/>
  <c r="I5717" i="31"/>
  <c r="I5718" i="31"/>
  <c r="I5719" i="31"/>
  <c r="I5720" i="31"/>
  <c r="I5721" i="31"/>
  <c r="I5722" i="31"/>
  <c r="I5723" i="31"/>
  <c r="I5724" i="31"/>
  <c r="I5725" i="31"/>
  <c r="I5726" i="31"/>
  <c r="I5727" i="31"/>
  <c r="I5728" i="31"/>
  <c r="I5729" i="31"/>
  <c r="I5730" i="31"/>
  <c r="I5731" i="31"/>
  <c r="I5732" i="31"/>
  <c r="I5733" i="31"/>
  <c r="I5734" i="31"/>
  <c r="I5735" i="31"/>
  <c r="I5736" i="31"/>
  <c r="I5737" i="31"/>
  <c r="I5738" i="31"/>
  <c r="I5739" i="31"/>
  <c r="I5740" i="31"/>
  <c r="I5741" i="31"/>
  <c r="I5742" i="31"/>
  <c r="I5743" i="31"/>
  <c r="I5744" i="31"/>
  <c r="I5745" i="31"/>
  <c r="I5746" i="31"/>
  <c r="I5747" i="31"/>
  <c r="I5748" i="31"/>
  <c r="I5749" i="31"/>
  <c r="I5750" i="31"/>
  <c r="I5751" i="31"/>
  <c r="I5752" i="31"/>
  <c r="I5753" i="31"/>
  <c r="I5754" i="31"/>
  <c r="I5755" i="31"/>
  <c r="I5756" i="31"/>
  <c r="I5757" i="31"/>
  <c r="I5758" i="31"/>
  <c r="I5759" i="31"/>
  <c r="I5760" i="31"/>
  <c r="I5761" i="31"/>
  <c r="I5762" i="31"/>
  <c r="I5763" i="31"/>
  <c r="I5764" i="31"/>
  <c r="I5765" i="31"/>
  <c r="I5766" i="31"/>
  <c r="I5767" i="31"/>
  <c r="I5768" i="31"/>
  <c r="I5769" i="31"/>
  <c r="I5770" i="31"/>
  <c r="I5771" i="31"/>
  <c r="I5772" i="31"/>
  <c r="I5773" i="31"/>
  <c r="I5774" i="31"/>
  <c r="I5775" i="31"/>
  <c r="I5776" i="31"/>
  <c r="I5777" i="31"/>
  <c r="I5778" i="31"/>
  <c r="I5779" i="31"/>
  <c r="I5780" i="31"/>
  <c r="I5781" i="31"/>
  <c r="I5782" i="31"/>
  <c r="I5783" i="31"/>
  <c r="I5784" i="31"/>
  <c r="I5785" i="31"/>
  <c r="I5786" i="31"/>
  <c r="I5787" i="31"/>
  <c r="I5788" i="31"/>
  <c r="I5789" i="31"/>
  <c r="I5790" i="31"/>
  <c r="I5791" i="31"/>
  <c r="I5792" i="31"/>
  <c r="I5793" i="31"/>
  <c r="I5794" i="31"/>
  <c r="I5795" i="31"/>
  <c r="I5796" i="31"/>
  <c r="I5797" i="31"/>
  <c r="I5798" i="31"/>
  <c r="I5799" i="31"/>
  <c r="I5800" i="31"/>
  <c r="I5801" i="31"/>
  <c r="I5802" i="31"/>
  <c r="I5803" i="31"/>
  <c r="I5804" i="31"/>
  <c r="I5805" i="31"/>
  <c r="I5806" i="31"/>
  <c r="I5807" i="31"/>
  <c r="I5808" i="31"/>
  <c r="I5809" i="31"/>
  <c r="I5810" i="31"/>
  <c r="I5811" i="31"/>
  <c r="I5812" i="31"/>
  <c r="I5813" i="31"/>
  <c r="I5814" i="31"/>
  <c r="I5815" i="31"/>
  <c r="I5816" i="31"/>
  <c r="I5817" i="31"/>
  <c r="I5818" i="31"/>
  <c r="I5819" i="31"/>
  <c r="I5820" i="31"/>
  <c r="I5821" i="31"/>
  <c r="I5822" i="31"/>
  <c r="I5823" i="31"/>
  <c r="I5824" i="31"/>
  <c r="I5825" i="31"/>
  <c r="I5826" i="31"/>
  <c r="I5827" i="31"/>
  <c r="I5828" i="31"/>
  <c r="I5829" i="31"/>
  <c r="I5830" i="31"/>
  <c r="I5831" i="31"/>
  <c r="I5832" i="31"/>
  <c r="I5833" i="31"/>
  <c r="I5834" i="31"/>
  <c r="I5835" i="31"/>
  <c r="I5836" i="31"/>
  <c r="I5837" i="31"/>
  <c r="I5838" i="31"/>
  <c r="I5839" i="31"/>
  <c r="I5840" i="31"/>
  <c r="I5841" i="31"/>
  <c r="I5842" i="31"/>
  <c r="I5843" i="31"/>
  <c r="I5844" i="31"/>
  <c r="I5845" i="31"/>
  <c r="I5846" i="31"/>
  <c r="I5847" i="31"/>
  <c r="I5848" i="31"/>
  <c r="I5849" i="31"/>
  <c r="I5850" i="31"/>
  <c r="I5851" i="31"/>
  <c r="I5852" i="31"/>
  <c r="I5853" i="31"/>
  <c r="I5854" i="31"/>
  <c r="I5855" i="31"/>
  <c r="I5856" i="31"/>
  <c r="I5857" i="31"/>
  <c r="I5858" i="31"/>
  <c r="I5859" i="31"/>
  <c r="I5860" i="31"/>
  <c r="I5861" i="31"/>
  <c r="I5862" i="31"/>
  <c r="I5863" i="31"/>
  <c r="I5864" i="31"/>
  <c r="I5865" i="31"/>
  <c r="I5866" i="31"/>
  <c r="I5867" i="31"/>
  <c r="I5868" i="31"/>
  <c r="I5869" i="31"/>
  <c r="I5870" i="31"/>
  <c r="I5871" i="31"/>
  <c r="I5872" i="31"/>
  <c r="I5873" i="31"/>
  <c r="I5874" i="31"/>
  <c r="I5875" i="31"/>
  <c r="I5876" i="31"/>
  <c r="I5877" i="31"/>
  <c r="I5878" i="31"/>
  <c r="I5879" i="31"/>
  <c r="I5880" i="31"/>
  <c r="I5881" i="31"/>
  <c r="I5882" i="31"/>
  <c r="I5883" i="31"/>
  <c r="I5884" i="31"/>
  <c r="I5885" i="31"/>
  <c r="I5886" i="31"/>
  <c r="I5887" i="31"/>
  <c r="I5888" i="31"/>
  <c r="I5889" i="31"/>
  <c r="I5890" i="31"/>
  <c r="I5891" i="31"/>
  <c r="I5892" i="31"/>
  <c r="I5893" i="31"/>
  <c r="I5894" i="31"/>
  <c r="I5895" i="31"/>
  <c r="I5896" i="31"/>
  <c r="I5897" i="31"/>
  <c r="I5898" i="31"/>
  <c r="I5899" i="31"/>
  <c r="I5900" i="31"/>
  <c r="I5901" i="31"/>
  <c r="I5902" i="31"/>
  <c r="I5903" i="31"/>
  <c r="I5904" i="31"/>
  <c r="I5905" i="31"/>
  <c r="I5906" i="31"/>
  <c r="I5907" i="31"/>
  <c r="I5908" i="31"/>
  <c r="I5909" i="31"/>
  <c r="I5910" i="31"/>
  <c r="I5911" i="31"/>
  <c r="I5912" i="31"/>
  <c r="I5913" i="31"/>
  <c r="I5914" i="31"/>
  <c r="I5915" i="31"/>
  <c r="I5916" i="31"/>
  <c r="I5917" i="31"/>
  <c r="I5918" i="31"/>
  <c r="I5919" i="31"/>
  <c r="I5920" i="31"/>
  <c r="I5921" i="31"/>
  <c r="I5922" i="31"/>
  <c r="I5923" i="31"/>
  <c r="I5924" i="31"/>
  <c r="I5925" i="31"/>
  <c r="I5926" i="31"/>
  <c r="I5927" i="31"/>
  <c r="I5928" i="31"/>
  <c r="I5929" i="31"/>
  <c r="I5930" i="31"/>
  <c r="I5931" i="31"/>
  <c r="I5932" i="31"/>
  <c r="I5933" i="31"/>
  <c r="I5934" i="31"/>
  <c r="I5935" i="31"/>
  <c r="I5936" i="31"/>
  <c r="I5937" i="31"/>
  <c r="I5938" i="31"/>
  <c r="I5939" i="31"/>
  <c r="I5940" i="31"/>
  <c r="I5941" i="31"/>
  <c r="I5942" i="31"/>
  <c r="I5943" i="31"/>
  <c r="I5944" i="31"/>
  <c r="I5945" i="31"/>
  <c r="I5946" i="31"/>
  <c r="I5947" i="31"/>
  <c r="I5948" i="31"/>
  <c r="I5949" i="31"/>
  <c r="I5950" i="31"/>
  <c r="I5951" i="31"/>
  <c r="I5952" i="31"/>
  <c r="I5953" i="31"/>
  <c r="I5954" i="31"/>
  <c r="I5955" i="31"/>
  <c r="I5956" i="31"/>
  <c r="I5957" i="31"/>
  <c r="I5958" i="31"/>
  <c r="I5959" i="31"/>
  <c r="I5960" i="31"/>
  <c r="I5961" i="31"/>
  <c r="I5962" i="31"/>
  <c r="I5963" i="31"/>
  <c r="I5964" i="31"/>
  <c r="I5965" i="31"/>
  <c r="I5966" i="31"/>
  <c r="I5967" i="31"/>
  <c r="I5968" i="31"/>
  <c r="I5969" i="31"/>
  <c r="I5970" i="31"/>
  <c r="I5971" i="31"/>
  <c r="I5972" i="31"/>
  <c r="I5973" i="31"/>
  <c r="I5974" i="31"/>
  <c r="I5975" i="31"/>
  <c r="I5976" i="31"/>
  <c r="I5977" i="31"/>
  <c r="I5978" i="31"/>
  <c r="I5979" i="31"/>
  <c r="I5980" i="31"/>
  <c r="I5981" i="31"/>
  <c r="I5982" i="31"/>
  <c r="I5983" i="31"/>
  <c r="I5984" i="31"/>
  <c r="I5985" i="31"/>
  <c r="I5986" i="31"/>
  <c r="I5987" i="31"/>
  <c r="I5988" i="31"/>
  <c r="I5989" i="31"/>
  <c r="I5990" i="31"/>
  <c r="I5991" i="31"/>
  <c r="I5992" i="31"/>
  <c r="I5993" i="31"/>
  <c r="I5994" i="31"/>
  <c r="I5995" i="31"/>
  <c r="I5996" i="31"/>
  <c r="I5997" i="31"/>
  <c r="I5998" i="31"/>
  <c r="I5999" i="31"/>
  <c r="I6000" i="31"/>
  <c r="I6001" i="31"/>
  <c r="I6002" i="31"/>
  <c r="I6003" i="31"/>
  <c r="I6004" i="31"/>
  <c r="I6005" i="31"/>
  <c r="I6006" i="31"/>
  <c r="I6007" i="31"/>
  <c r="I6008" i="31"/>
  <c r="I6009" i="31"/>
  <c r="I6010" i="31"/>
  <c r="I6011" i="31"/>
  <c r="I6012" i="31"/>
  <c r="I6013" i="31"/>
  <c r="I6014" i="31"/>
  <c r="I6015" i="31"/>
  <c r="I6016" i="31"/>
  <c r="I6017" i="31"/>
  <c r="I6018" i="31"/>
  <c r="I6019" i="31"/>
  <c r="I6020" i="31"/>
  <c r="I6021" i="31"/>
  <c r="I6022" i="31"/>
  <c r="I6023" i="31"/>
  <c r="I6024" i="31"/>
  <c r="I6025" i="31"/>
  <c r="I6026" i="31"/>
  <c r="I6027" i="31"/>
  <c r="I6028" i="31"/>
  <c r="I6029" i="31"/>
  <c r="I6030" i="31"/>
  <c r="I6031" i="31"/>
  <c r="I6032" i="31"/>
  <c r="I6033" i="31"/>
  <c r="I6034" i="31"/>
  <c r="I6035" i="31"/>
  <c r="I6036" i="31"/>
  <c r="I6037" i="31"/>
  <c r="I6038" i="31"/>
  <c r="I6039" i="31"/>
  <c r="I6040" i="31"/>
  <c r="I6041" i="31"/>
  <c r="I6042" i="31"/>
  <c r="I6043" i="31"/>
  <c r="I6044" i="31"/>
  <c r="I6045" i="31"/>
  <c r="I6046" i="31"/>
  <c r="I6047" i="31"/>
  <c r="I6048" i="31"/>
  <c r="I6049" i="31"/>
  <c r="I6050" i="31"/>
  <c r="I6051" i="31"/>
  <c r="I6052" i="31"/>
  <c r="I6053" i="31"/>
  <c r="I6054" i="31"/>
  <c r="I6055" i="31"/>
  <c r="I6056" i="31"/>
  <c r="I6057" i="31"/>
  <c r="I6058" i="31"/>
  <c r="I6059" i="31"/>
  <c r="I6060" i="31"/>
  <c r="I6061" i="31"/>
  <c r="I6062" i="31"/>
  <c r="I6063" i="31"/>
  <c r="I6064" i="31"/>
  <c r="I6065" i="31"/>
  <c r="I6066" i="31"/>
  <c r="I6067" i="31"/>
  <c r="I6068" i="31"/>
  <c r="I6069" i="31"/>
  <c r="I6070" i="31"/>
  <c r="I6071" i="31"/>
  <c r="I6072" i="31"/>
  <c r="I6073" i="31"/>
  <c r="I6074" i="31"/>
  <c r="I6075" i="31"/>
  <c r="I6076" i="31"/>
  <c r="I6077" i="31"/>
  <c r="I6078" i="31"/>
  <c r="I6079" i="31"/>
  <c r="I6080" i="31"/>
  <c r="I6081" i="31"/>
  <c r="I6082" i="31"/>
  <c r="I6083" i="31"/>
  <c r="I6084" i="31"/>
  <c r="I6085" i="31"/>
  <c r="I6086" i="31"/>
  <c r="I6087" i="31"/>
  <c r="I6088" i="31"/>
  <c r="I6089" i="31"/>
  <c r="I6090" i="31"/>
  <c r="I6091" i="31"/>
  <c r="I6092" i="31"/>
  <c r="I6093" i="31"/>
  <c r="I6094" i="31"/>
  <c r="I6095" i="31"/>
  <c r="I6096" i="31"/>
  <c r="I6097" i="31"/>
  <c r="I6098" i="31"/>
  <c r="I6099" i="31"/>
  <c r="I6100" i="31"/>
  <c r="I6101" i="31"/>
  <c r="I6102" i="31"/>
  <c r="I6103" i="31"/>
  <c r="I6104" i="31"/>
  <c r="I6105" i="31"/>
  <c r="I6106" i="31"/>
  <c r="I6107" i="31"/>
  <c r="I6108" i="31"/>
  <c r="I6109" i="31"/>
  <c r="I6110" i="31"/>
  <c r="I6111" i="31"/>
  <c r="I6112" i="31"/>
  <c r="I6113" i="31"/>
  <c r="I6114" i="31"/>
  <c r="I6115" i="31"/>
  <c r="I6116" i="31"/>
  <c r="I6117" i="31"/>
  <c r="I6118" i="31"/>
  <c r="I6119" i="31"/>
  <c r="I6120" i="31"/>
  <c r="I6121" i="31"/>
  <c r="I6122" i="31"/>
  <c r="I6123" i="31"/>
  <c r="I6124" i="31"/>
  <c r="I6125" i="31"/>
  <c r="I6126" i="31"/>
  <c r="I6127" i="31"/>
  <c r="I6128" i="31"/>
  <c r="I6129" i="31"/>
  <c r="I6130" i="31"/>
  <c r="I6131" i="31"/>
  <c r="I6132" i="31"/>
  <c r="I6133" i="31"/>
  <c r="I6134" i="31"/>
  <c r="I6135" i="31"/>
  <c r="I6136" i="31"/>
  <c r="I6137" i="31"/>
  <c r="I6138" i="31"/>
  <c r="I6139" i="31"/>
  <c r="I6140" i="31"/>
  <c r="I6141" i="31"/>
  <c r="I6142" i="31"/>
  <c r="I6143" i="31"/>
  <c r="I6144" i="31"/>
  <c r="I6145" i="31"/>
  <c r="I6146" i="31"/>
  <c r="I6147" i="31"/>
  <c r="I6148" i="31"/>
  <c r="I6149" i="31"/>
  <c r="I6150" i="31"/>
  <c r="I6151" i="31"/>
  <c r="I6152" i="31"/>
  <c r="I6153" i="31"/>
  <c r="I6154" i="31"/>
  <c r="I6155" i="31"/>
  <c r="I6156" i="31"/>
  <c r="I6157" i="31"/>
  <c r="I6158" i="31"/>
  <c r="I6159" i="31"/>
  <c r="I6160" i="31"/>
  <c r="I6161" i="31"/>
  <c r="I6162" i="31"/>
  <c r="I6163" i="31"/>
  <c r="I6164" i="31"/>
  <c r="I6165" i="31"/>
  <c r="I6166" i="31"/>
  <c r="I6167" i="31"/>
  <c r="I6168" i="31"/>
  <c r="I6169" i="31"/>
  <c r="I6170" i="31"/>
  <c r="I6171" i="31"/>
  <c r="I6172" i="31"/>
  <c r="I6173" i="31"/>
  <c r="I6174" i="31"/>
  <c r="I6175" i="31"/>
  <c r="I6176" i="31"/>
  <c r="I6177" i="31"/>
  <c r="I6178" i="31"/>
  <c r="I6179" i="31"/>
  <c r="I6180" i="31"/>
  <c r="I6181" i="31"/>
  <c r="I6182" i="31"/>
  <c r="I6183" i="31"/>
  <c r="I6184" i="31"/>
  <c r="I6185" i="31"/>
  <c r="I6186" i="31"/>
  <c r="I6187" i="31"/>
  <c r="I6188" i="31"/>
  <c r="I6189" i="31"/>
  <c r="I6190" i="31"/>
  <c r="I6191" i="31"/>
  <c r="I6192" i="31"/>
  <c r="I6193" i="31"/>
  <c r="I6194" i="31"/>
  <c r="I6195" i="31"/>
  <c r="I6196" i="31"/>
  <c r="I6197" i="31"/>
  <c r="I6198" i="31"/>
  <c r="I6199" i="31"/>
  <c r="I6200" i="31"/>
  <c r="I6201" i="31"/>
  <c r="I6202" i="31"/>
  <c r="I6203" i="31"/>
  <c r="I6204" i="31"/>
  <c r="I6205" i="31"/>
  <c r="I6206" i="31"/>
  <c r="I6207" i="31"/>
  <c r="I6208" i="31"/>
  <c r="I6209" i="31"/>
  <c r="I6210" i="31"/>
  <c r="I6211" i="31"/>
  <c r="I6212" i="31"/>
  <c r="I6213" i="31"/>
  <c r="I6214" i="31"/>
  <c r="I6215" i="31"/>
  <c r="I6216" i="31"/>
  <c r="I6217" i="31"/>
  <c r="I6218" i="31"/>
  <c r="I6219" i="31"/>
  <c r="I6220" i="31"/>
  <c r="I6221" i="31"/>
  <c r="I6222" i="31"/>
  <c r="I6223" i="31"/>
  <c r="I6224" i="31"/>
  <c r="I6225" i="31"/>
  <c r="I6226" i="31"/>
  <c r="I6227" i="31"/>
  <c r="I6228" i="31"/>
  <c r="I6229" i="31"/>
  <c r="I6230" i="31"/>
  <c r="I6231" i="31"/>
  <c r="I6232" i="31"/>
  <c r="I6233" i="31"/>
  <c r="I6234" i="31"/>
  <c r="I6235" i="31"/>
  <c r="I6236" i="31"/>
  <c r="I6237" i="31"/>
  <c r="I6238" i="31"/>
  <c r="I6239" i="31"/>
  <c r="I6240" i="31"/>
  <c r="I6241" i="31"/>
  <c r="I6242" i="31"/>
  <c r="I6243" i="31"/>
  <c r="I6244" i="31"/>
  <c r="I6245" i="31"/>
  <c r="I6246" i="31"/>
  <c r="I6247" i="31"/>
  <c r="I6248" i="31"/>
  <c r="I6249" i="31"/>
  <c r="I6250" i="31"/>
  <c r="I6251" i="31"/>
  <c r="I6252" i="31"/>
  <c r="I6253" i="31"/>
  <c r="I6254" i="31"/>
  <c r="I6255" i="31"/>
  <c r="I6256" i="31"/>
  <c r="I6257" i="31"/>
  <c r="I6258" i="31"/>
  <c r="I6259" i="31"/>
  <c r="I6260" i="31"/>
  <c r="I6261" i="31"/>
  <c r="I6262" i="31"/>
  <c r="I6263" i="31"/>
  <c r="I6264" i="31"/>
  <c r="I6265" i="31"/>
  <c r="I6266" i="31"/>
  <c r="I6267" i="31"/>
  <c r="I6268" i="31"/>
  <c r="I6269" i="31"/>
  <c r="I6270" i="31"/>
  <c r="I6271" i="31"/>
  <c r="I6272" i="31"/>
  <c r="I6273" i="31"/>
  <c r="I6274" i="31"/>
  <c r="I6275" i="31"/>
  <c r="I6276" i="31"/>
  <c r="I6277" i="31"/>
  <c r="I6278" i="31"/>
  <c r="I6279" i="31"/>
  <c r="I6280" i="31"/>
  <c r="I6281" i="31"/>
  <c r="I6282" i="31"/>
  <c r="I6283" i="31"/>
  <c r="I6284" i="31"/>
  <c r="I6285" i="31"/>
  <c r="I6286" i="31"/>
  <c r="I6287" i="31"/>
  <c r="I6288" i="31"/>
  <c r="I6289" i="31"/>
  <c r="I6290" i="31"/>
  <c r="I6291" i="31"/>
  <c r="I6292" i="31"/>
  <c r="I6293" i="31"/>
  <c r="I6294" i="31"/>
  <c r="I6295" i="31"/>
  <c r="I6296" i="31"/>
  <c r="I6297" i="31"/>
  <c r="I6298" i="31"/>
  <c r="I6299" i="31"/>
  <c r="I6300" i="31"/>
  <c r="I6301" i="31"/>
  <c r="I6302" i="31"/>
  <c r="I6303" i="31"/>
  <c r="I6304" i="31"/>
  <c r="I6305" i="31"/>
  <c r="I6306" i="31"/>
  <c r="I6307" i="31"/>
  <c r="I6308" i="31"/>
  <c r="I6309" i="31"/>
  <c r="I6310" i="31"/>
  <c r="I6311" i="31"/>
  <c r="I6312" i="31"/>
  <c r="I6313" i="31"/>
  <c r="I6314" i="31"/>
  <c r="I6315" i="31"/>
  <c r="I6316" i="31"/>
  <c r="I6317" i="31"/>
  <c r="I6318" i="31"/>
  <c r="I6319" i="31"/>
  <c r="I6320" i="31"/>
  <c r="I6321" i="31"/>
  <c r="I6322" i="31"/>
  <c r="I6323" i="31"/>
  <c r="I6324" i="31"/>
  <c r="I6325" i="31"/>
  <c r="I6326" i="31"/>
  <c r="I6327" i="31"/>
  <c r="I6328" i="31"/>
  <c r="I6329" i="31"/>
  <c r="I6330" i="31"/>
  <c r="I6331" i="31"/>
  <c r="I6332" i="31"/>
  <c r="I6333" i="31"/>
  <c r="I6334" i="31"/>
  <c r="I6335" i="31"/>
  <c r="I6336" i="31"/>
  <c r="I6337" i="31"/>
  <c r="I6338" i="31"/>
  <c r="I6339" i="31"/>
  <c r="I6340" i="31"/>
  <c r="I6341" i="31"/>
  <c r="I6342" i="31"/>
  <c r="I6343" i="31"/>
  <c r="I6344" i="31"/>
  <c r="I6345" i="31"/>
  <c r="I6346" i="31"/>
  <c r="I6347" i="31"/>
  <c r="I6348" i="31"/>
  <c r="I6349" i="31"/>
  <c r="I6350" i="31"/>
  <c r="I6351" i="31"/>
  <c r="I6352" i="31"/>
  <c r="I6353" i="31"/>
  <c r="I6354" i="31"/>
  <c r="I6355" i="31"/>
  <c r="I6356" i="31"/>
  <c r="I6357" i="31"/>
  <c r="I6358" i="31"/>
  <c r="I6359" i="31"/>
  <c r="I6360" i="31"/>
  <c r="I6361" i="31"/>
  <c r="I6362" i="31"/>
  <c r="I6363" i="31"/>
  <c r="I6364" i="31"/>
  <c r="I6365" i="31"/>
  <c r="I6366" i="31"/>
  <c r="I6367" i="31"/>
  <c r="I6368" i="31"/>
  <c r="I6369" i="31"/>
  <c r="I6370" i="31"/>
  <c r="I6371" i="31"/>
  <c r="I6372" i="31"/>
  <c r="I6373" i="31"/>
  <c r="I6374" i="31"/>
  <c r="I6375" i="31"/>
  <c r="I6376" i="31"/>
  <c r="I6377" i="31"/>
  <c r="I6378" i="31"/>
  <c r="I6379" i="31"/>
  <c r="I6380" i="31"/>
  <c r="I6381" i="31"/>
  <c r="I6382" i="31"/>
  <c r="I6383" i="31"/>
  <c r="I6384" i="31"/>
  <c r="I6385" i="31"/>
  <c r="I6386" i="31"/>
  <c r="I6387" i="31"/>
  <c r="I6388" i="31"/>
  <c r="I6389" i="31"/>
  <c r="I6390" i="31"/>
  <c r="I6391" i="31"/>
  <c r="I6392" i="31"/>
  <c r="I6393" i="31"/>
  <c r="I6394" i="31"/>
  <c r="I6395" i="31"/>
  <c r="I6396" i="31"/>
  <c r="I6397" i="31"/>
  <c r="I6398" i="31"/>
  <c r="I6399" i="31"/>
  <c r="I6400" i="31"/>
  <c r="I6401" i="31"/>
  <c r="I6402" i="31"/>
  <c r="I6403" i="31"/>
  <c r="I6404" i="31"/>
  <c r="I6405" i="31"/>
  <c r="I6406" i="31"/>
  <c r="I6407" i="31"/>
  <c r="I6408" i="31"/>
  <c r="I6409" i="31"/>
  <c r="I6410" i="31"/>
  <c r="I6411" i="31"/>
  <c r="I6412" i="31"/>
  <c r="I6413" i="31"/>
  <c r="I6414" i="31"/>
  <c r="I6415" i="31"/>
  <c r="I6416" i="31"/>
  <c r="I6417" i="31"/>
  <c r="I6418" i="31"/>
  <c r="I6419" i="31"/>
  <c r="I6420" i="31"/>
  <c r="I6421" i="31"/>
  <c r="I6422" i="31"/>
  <c r="I6423" i="31"/>
  <c r="I6424" i="31"/>
  <c r="I6425" i="31"/>
  <c r="I6426" i="31"/>
  <c r="I6427" i="31"/>
  <c r="I6428" i="31"/>
  <c r="I6429" i="31"/>
  <c r="I6430" i="31"/>
  <c r="I6431" i="31"/>
  <c r="I6432" i="31"/>
  <c r="I6433" i="31"/>
  <c r="I6434" i="31"/>
  <c r="I6435" i="31"/>
  <c r="I6436" i="31"/>
  <c r="I6437" i="31"/>
  <c r="I6438" i="31"/>
  <c r="I6439" i="31"/>
  <c r="I6440" i="31"/>
  <c r="I6441" i="31"/>
  <c r="I6442" i="31"/>
  <c r="I6443" i="31"/>
  <c r="I6444" i="31"/>
  <c r="I6445" i="31"/>
  <c r="I6446" i="31"/>
  <c r="I6447" i="31"/>
  <c r="I6448" i="31"/>
  <c r="I6449" i="31"/>
  <c r="I6450" i="31"/>
  <c r="I6451" i="31"/>
  <c r="I6452" i="31"/>
  <c r="I6453" i="31"/>
  <c r="I6454" i="31"/>
  <c r="I6455" i="31"/>
  <c r="I6456" i="31"/>
  <c r="I6457" i="31"/>
  <c r="I6458" i="31"/>
  <c r="I6459" i="31"/>
  <c r="I6460" i="31"/>
  <c r="I6461" i="31"/>
  <c r="I6462" i="31"/>
  <c r="I6463" i="31"/>
  <c r="I6464" i="31"/>
  <c r="I6465" i="31"/>
  <c r="I6466" i="31"/>
  <c r="I6467" i="31"/>
  <c r="I6468" i="31"/>
  <c r="I6469" i="31"/>
  <c r="I6470" i="31"/>
  <c r="I6471" i="31"/>
  <c r="I6472" i="31"/>
  <c r="I6473" i="31"/>
  <c r="I6474" i="31"/>
  <c r="I6475" i="31"/>
  <c r="I6476" i="31"/>
  <c r="I6477" i="31"/>
  <c r="I6478" i="31"/>
  <c r="I6479" i="31"/>
  <c r="I6480" i="31"/>
  <c r="I6481" i="31"/>
  <c r="I6482" i="31"/>
  <c r="I6483" i="31"/>
  <c r="I6484" i="31"/>
  <c r="I6485" i="31"/>
  <c r="I6486" i="31"/>
  <c r="I6487" i="31"/>
  <c r="I6488" i="31"/>
  <c r="I6489" i="31"/>
  <c r="I6490" i="31"/>
  <c r="I6491" i="31"/>
  <c r="I6492" i="31"/>
  <c r="I6493" i="31"/>
  <c r="I6494" i="31"/>
  <c r="I6495" i="31"/>
  <c r="I6496" i="31"/>
  <c r="I6497" i="31"/>
  <c r="I6498" i="31"/>
  <c r="I6499" i="31"/>
  <c r="I6500" i="31"/>
  <c r="I6501" i="31"/>
  <c r="I6502" i="31"/>
  <c r="I6503" i="31"/>
  <c r="I6504" i="31"/>
  <c r="I6505" i="31"/>
  <c r="I6506" i="31"/>
  <c r="I6507" i="31"/>
  <c r="I6508" i="31"/>
  <c r="I6509" i="31"/>
  <c r="I6510" i="31"/>
  <c r="I6511" i="31"/>
  <c r="I6512" i="31"/>
  <c r="I6513" i="31"/>
  <c r="I6514" i="31"/>
  <c r="I6515" i="31"/>
  <c r="I6516" i="31"/>
  <c r="I6517" i="31"/>
  <c r="I6518" i="31"/>
  <c r="I6519" i="31"/>
  <c r="I6520" i="31"/>
  <c r="I6521" i="31"/>
  <c r="I6522" i="31"/>
  <c r="I6523" i="31"/>
  <c r="I6524" i="31"/>
  <c r="I6525" i="31"/>
  <c r="I6526" i="31"/>
  <c r="I6527" i="31"/>
  <c r="I6528" i="31"/>
  <c r="I6529" i="31"/>
  <c r="I6530" i="31"/>
  <c r="I6531" i="31"/>
  <c r="I6532" i="31"/>
  <c r="I6533" i="31"/>
  <c r="I6534" i="31"/>
  <c r="I6535" i="31"/>
  <c r="I6536" i="31"/>
  <c r="I6537" i="31"/>
  <c r="I6538" i="31"/>
  <c r="I6539" i="31"/>
  <c r="I6540" i="31"/>
  <c r="I6541" i="31"/>
  <c r="I6542" i="31"/>
  <c r="I6543" i="31"/>
  <c r="I6544" i="31"/>
  <c r="I6545" i="31"/>
  <c r="I6546" i="31"/>
  <c r="I6547" i="31"/>
  <c r="I6548" i="31"/>
  <c r="I6549" i="31"/>
  <c r="I6550" i="31"/>
  <c r="I6551" i="31"/>
  <c r="I6552" i="31"/>
  <c r="I6553" i="31"/>
  <c r="I6554" i="31"/>
  <c r="I6555" i="31"/>
  <c r="I6556" i="31"/>
  <c r="I6557" i="31"/>
  <c r="I6558" i="31"/>
  <c r="I6559" i="31"/>
  <c r="I6560" i="31"/>
  <c r="I6561" i="31"/>
  <c r="I6562" i="31"/>
  <c r="I6563" i="31"/>
  <c r="I6564" i="31"/>
  <c r="I6565" i="31"/>
  <c r="I6566" i="31"/>
  <c r="I6567" i="31"/>
  <c r="I6568" i="31"/>
  <c r="I6569" i="31"/>
  <c r="I6570" i="31"/>
  <c r="I6571" i="31"/>
  <c r="I6572" i="31"/>
  <c r="I6573" i="31"/>
  <c r="I6574" i="31"/>
  <c r="I6575" i="31"/>
  <c r="I6576" i="31"/>
  <c r="I6577" i="31"/>
  <c r="I6578" i="31"/>
  <c r="I6579" i="31"/>
  <c r="I6580" i="31"/>
  <c r="I6581" i="31"/>
  <c r="I6582" i="31"/>
  <c r="I6583" i="31"/>
  <c r="I6584" i="31"/>
  <c r="I6585" i="31"/>
  <c r="I6586" i="31"/>
  <c r="I6587" i="31"/>
  <c r="I6588" i="31"/>
  <c r="I6589" i="31"/>
  <c r="I6590" i="31"/>
  <c r="I6591" i="31"/>
  <c r="I6592" i="31"/>
  <c r="I6593" i="31"/>
  <c r="I6594" i="31"/>
  <c r="I6595" i="31"/>
  <c r="I6596" i="31"/>
  <c r="I6597" i="31"/>
  <c r="I6598" i="31"/>
  <c r="I6599" i="31"/>
  <c r="I6600" i="31"/>
  <c r="I6601" i="31"/>
  <c r="I6602" i="31"/>
  <c r="I6603" i="31"/>
  <c r="I6604" i="31"/>
  <c r="I6605" i="31"/>
  <c r="I6606" i="31"/>
  <c r="I6607" i="31"/>
  <c r="I6608" i="31"/>
  <c r="I6609" i="31"/>
  <c r="I6610" i="31"/>
  <c r="I6611" i="31"/>
  <c r="I6612" i="31"/>
  <c r="I6613" i="31"/>
  <c r="I6614" i="31"/>
  <c r="I6615" i="31"/>
  <c r="I6616" i="31"/>
  <c r="I6617" i="31"/>
  <c r="I6618" i="31"/>
  <c r="I6619" i="31"/>
  <c r="I6620" i="31"/>
  <c r="I6621" i="31"/>
  <c r="I6622" i="31"/>
  <c r="I6623" i="31"/>
  <c r="I6624" i="31"/>
  <c r="I6625" i="31"/>
  <c r="I6626" i="31"/>
  <c r="I6627" i="31"/>
  <c r="I6628" i="31"/>
  <c r="I6629" i="31"/>
  <c r="I6630" i="31"/>
  <c r="I6631" i="31"/>
  <c r="I6632" i="31"/>
  <c r="I6633" i="31"/>
  <c r="I6634" i="31"/>
  <c r="I6635" i="31"/>
  <c r="I6636" i="31"/>
  <c r="I6637" i="31"/>
  <c r="I6638" i="31"/>
  <c r="I6639" i="31"/>
  <c r="I6640" i="31"/>
  <c r="I6641" i="31"/>
  <c r="I6642" i="31"/>
  <c r="I6643" i="31"/>
  <c r="I6644" i="31"/>
  <c r="I6645" i="31"/>
  <c r="I6646" i="31"/>
  <c r="I6647" i="31"/>
  <c r="I6648" i="31"/>
  <c r="I6649" i="31"/>
  <c r="I6650" i="31"/>
  <c r="I6651" i="31"/>
  <c r="I6652" i="31"/>
  <c r="I6653" i="31"/>
  <c r="I6654" i="31"/>
  <c r="I6655" i="31"/>
  <c r="I6656" i="31"/>
  <c r="I6657" i="31"/>
  <c r="I6658" i="31"/>
  <c r="I6659" i="31"/>
  <c r="I6660" i="31"/>
  <c r="I6661" i="31"/>
  <c r="I6662" i="31"/>
  <c r="I6663" i="31"/>
  <c r="I6664" i="31"/>
  <c r="I6665" i="31"/>
  <c r="I6666" i="31"/>
  <c r="I6667" i="31"/>
  <c r="I6668" i="31"/>
  <c r="I6669" i="31"/>
  <c r="I6670" i="31"/>
  <c r="I6671" i="31"/>
  <c r="I6672" i="31"/>
  <c r="I6673" i="31"/>
  <c r="I6674" i="31"/>
  <c r="I6675" i="31"/>
  <c r="I6676" i="31"/>
  <c r="I6677" i="31"/>
  <c r="I6678" i="31"/>
  <c r="I6679" i="31"/>
  <c r="I6680" i="31"/>
  <c r="I6681" i="31"/>
  <c r="I6682" i="31"/>
  <c r="I6683" i="31"/>
  <c r="I6684" i="31"/>
  <c r="I6685" i="31"/>
  <c r="I6686" i="31"/>
  <c r="I6687" i="31"/>
  <c r="I6688" i="31"/>
  <c r="I6689" i="31"/>
  <c r="I6690" i="31"/>
  <c r="I6691" i="31"/>
  <c r="I6692" i="31"/>
  <c r="I6693" i="31"/>
  <c r="I6694" i="31"/>
  <c r="I6695" i="31"/>
  <c r="I6696" i="31"/>
  <c r="I6697" i="31"/>
  <c r="I6698" i="31"/>
  <c r="I6699" i="31"/>
  <c r="I6700" i="31"/>
  <c r="I6701" i="31"/>
  <c r="I6702" i="31"/>
  <c r="I6703" i="31"/>
  <c r="I6704" i="31"/>
  <c r="I6705" i="31"/>
  <c r="I6706" i="31"/>
  <c r="I6707" i="31"/>
  <c r="I6708" i="31"/>
  <c r="I6709" i="31"/>
  <c r="I6710" i="31"/>
  <c r="I6711" i="31"/>
  <c r="I6712" i="31"/>
  <c r="I6713" i="31"/>
  <c r="I6714" i="31"/>
  <c r="I6715" i="31"/>
  <c r="I6716" i="31"/>
  <c r="I6717" i="31"/>
  <c r="I6718" i="31"/>
  <c r="I6719" i="31"/>
  <c r="I6720" i="31"/>
  <c r="I6721" i="31"/>
  <c r="I6722" i="31"/>
  <c r="I6723" i="31"/>
  <c r="I6724" i="31"/>
  <c r="I6725" i="31"/>
  <c r="I6726" i="31"/>
  <c r="I6727" i="31"/>
  <c r="I6728" i="31"/>
  <c r="I6729" i="31"/>
  <c r="I6730" i="31"/>
  <c r="I6731" i="31"/>
  <c r="I6732" i="31"/>
  <c r="I6733" i="31"/>
  <c r="I6734" i="31"/>
  <c r="I6735" i="31"/>
  <c r="I6736" i="31"/>
  <c r="I6737" i="31"/>
  <c r="I6738" i="31"/>
  <c r="I6739" i="31"/>
  <c r="I6740" i="31"/>
  <c r="I6741" i="31"/>
  <c r="I6742" i="31"/>
  <c r="I6743" i="31"/>
  <c r="I6744" i="31"/>
  <c r="I6745" i="31"/>
  <c r="I6746" i="31"/>
  <c r="I6747" i="31"/>
  <c r="I6748" i="31"/>
  <c r="I6749" i="31"/>
  <c r="I6750" i="31"/>
  <c r="I6751" i="31"/>
  <c r="I6752" i="31"/>
  <c r="I6753" i="31"/>
  <c r="I6754" i="31"/>
  <c r="I6755" i="31"/>
  <c r="I6756" i="31"/>
  <c r="I6757" i="31"/>
  <c r="I6758" i="31"/>
  <c r="I6759" i="31"/>
  <c r="I6760" i="31"/>
  <c r="I6761" i="31"/>
  <c r="I6762" i="31"/>
  <c r="I6763" i="31"/>
  <c r="I6764" i="31"/>
  <c r="I6765" i="31"/>
  <c r="I6766" i="31"/>
  <c r="I6767" i="31"/>
  <c r="I6768" i="31"/>
  <c r="I6769" i="31"/>
  <c r="I6770" i="31"/>
  <c r="I6771" i="31"/>
  <c r="I6772" i="31"/>
  <c r="I6773" i="31"/>
  <c r="I6774" i="31"/>
  <c r="I6775" i="31"/>
  <c r="I6776" i="31"/>
  <c r="I6777" i="31"/>
  <c r="I6778" i="31"/>
  <c r="I6779" i="31"/>
  <c r="I6780" i="31"/>
  <c r="I6781" i="31"/>
  <c r="I6782" i="31"/>
  <c r="I6783" i="31"/>
  <c r="I6784" i="31"/>
  <c r="I6785" i="31"/>
  <c r="I6786" i="31"/>
  <c r="I6787" i="31"/>
  <c r="I6788" i="31"/>
  <c r="I6789" i="31"/>
  <c r="I6790" i="31"/>
  <c r="I6791" i="31"/>
  <c r="I6792" i="31"/>
  <c r="I6793" i="31"/>
  <c r="I6794" i="31"/>
  <c r="I6795" i="31"/>
  <c r="I6796" i="31"/>
  <c r="I6797" i="31"/>
  <c r="I6798" i="31"/>
  <c r="I6799" i="31"/>
  <c r="I6800" i="31"/>
  <c r="I6801" i="31"/>
  <c r="I6802" i="31"/>
  <c r="I6803" i="31"/>
  <c r="I6804" i="31"/>
  <c r="I6805" i="31"/>
  <c r="I6806" i="31"/>
  <c r="I6807" i="31"/>
  <c r="I6808" i="31"/>
  <c r="I6809" i="31"/>
  <c r="I6810" i="31"/>
  <c r="I6811" i="31"/>
  <c r="I6812" i="31"/>
  <c r="I6813" i="31"/>
  <c r="I6814" i="31"/>
  <c r="I6815" i="31"/>
  <c r="I6816" i="31"/>
  <c r="I6817" i="31"/>
  <c r="I6818" i="31"/>
  <c r="I6819" i="31"/>
  <c r="I6820" i="31"/>
  <c r="I6821" i="31"/>
  <c r="I6822" i="31"/>
  <c r="I6823" i="31"/>
  <c r="I6824" i="31"/>
  <c r="I6825" i="31"/>
  <c r="I6826" i="31"/>
  <c r="I6827" i="31"/>
  <c r="I6828" i="31"/>
  <c r="I6829" i="31"/>
  <c r="I6830" i="31"/>
  <c r="I6831" i="31"/>
  <c r="I6832" i="31"/>
  <c r="I6833" i="31"/>
  <c r="I6834" i="31"/>
  <c r="I6835" i="31"/>
  <c r="I6836" i="31"/>
  <c r="I6837" i="31"/>
  <c r="I6838" i="31"/>
  <c r="I6839" i="31"/>
  <c r="I6840" i="31"/>
  <c r="I6841" i="31"/>
  <c r="I6842" i="31"/>
  <c r="I6843" i="31"/>
  <c r="I6844" i="31"/>
  <c r="I6845" i="31"/>
  <c r="I6846" i="31"/>
  <c r="I6847" i="31"/>
  <c r="I6848" i="31"/>
  <c r="I6849" i="31"/>
  <c r="I6850" i="31"/>
  <c r="I6851" i="31"/>
  <c r="I6852" i="31"/>
  <c r="I6853" i="31"/>
  <c r="I6854" i="31"/>
  <c r="I6855" i="31"/>
  <c r="I6856" i="31"/>
  <c r="I6857" i="31"/>
  <c r="I6858" i="31"/>
  <c r="I6859" i="31"/>
  <c r="I6860" i="31"/>
  <c r="I6861" i="31"/>
  <c r="I6862" i="31"/>
  <c r="I6863" i="31"/>
  <c r="I6864" i="31"/>
  <c r="I6865" i="31"/>
  <c r="I6866" i="31"/>
  <c r="I6867" i="31"/>
  <c r="I6868" i="31"/>
  <c r="I6869" i="31"/>
  <c r="I6870" i="31"/>
  <c r="I6871" i="31"/>
  <c r="I6872" i="31"/>
  <c r="I6873" i="31"/>
  <c r="I6874" i="31"/>
  <c r="I6875" i="31"/>
  <c r="I6876" i="31"/>
  <c r="I6877" i="31"/>
  <c r="I6878" i="31"/>
  <c r="I6879" i="31"/>
  <c r="I6880" i="31"/>
  <c r="I6881" i="31"/>
  <c r="I6882" i="31"/>
  <c r="I6883" i="31"/>
  <c r="I6884" i="31"/>
  <c r="I6885" i="31"/>
  <c r="I6886" i="31"/>
  <c r="I6887" i="31"/>
  <c r="I6888" i="31"/>
  <c r="I6889" i="31"/>
  <c r="I6890" i="31"/>
  <c r="I6891" i="31"/>
  <c r="I6892" i="31"/>
  <c r="I6893" i="31"/>
  <c r="I6894" i="31"/>
  <c r="I6895" i="31"/>
  <c r="I6896" i="31"/>
  <c r="I6897" i="31"/>
  <c r="I6898" i="31"/>
  <c r="I6899" i="31"/>
  <c r="I6900" i="31"/>
  <c r="I6901" i="31"/>
  <c r="I6902" i="31"/>
  <c r="I6903" i="31"/>
  <c r="I6904" i="31"/>
  <c r="I6905" i="31"/>
  <c r="I6906" i="31"/>
  <c r="I6907" i="31"/>
  <c r="I6908" i="31"/>
  <c r="I6909" i="31"/>
  <c r="I6910" i="31"/>
  <c r="I6911" i="31"/>
  <c r="I6912" i="31"/>
  <c r="I6913" i="31"/>
  <c r="I6914" i="31"/>
  <c r="I6915" i="31"/>
  <c r="I6916" i="31"/>
  <c r="I6917" i="31"/>
  <c r="I6918" i="31"/>
  <c r="I6919" i="31"/>
  <c r="I6920" i="31"/>
  <c r="I6921" i="31"/>
  <c r="I6922" i="31"/>
  <c r="I6923" i="31"/>
  <c r="I6924" i="31"/>
  <c r="I6925" i="31"/>
  <c r="I6926" i="31"/>
  <c r="I6927" i="31"/>
  <c r="I6928" i="31"/>
  <c r="I6929" i="31"/>
  <c r="I6930" i="31"/>
  <c r="I6931" i="31"/>
  <c r="I6932" i="31"/>
  <c r="I6933" i="31"/>
  <c r="I6934" i="31"/>
  <c r="I6935" i="31"/>
  <c r="I6936" i="31"/>
  <c r="I6937" i="31"/>
  <c r="I6938" i="31"/>
  <c r="I6939" i="31"/>
  <c r="I6940" i="31"/>
  <c r="I6941" i="31"/>
  <c r="I6942" i="31"/>
  <c r="I6943" i="31"/>
  <c r="I6944" i="31"/>
  <c r="I6945" i="31"/>
  <c r="I6946" i="31"/>
  <c r="I6947" i="31"/>
  <c r="I6948" i="31"/>
  <c r="I6949" i="31"/>
  <c r="I6950" i="31"/>
  <c r="I6951" i="31"/>
  <c r="I6952" i="31"/>
  <c r="I6953" i="31"/>
  <c r="I6954" i="31"/>
  <c r="I6955" i="31"/>
  <c r="I6956" i="31"/>
  <c r="I6957" i="31"/>
  <c r="I6958" i="31"/>
  <c r="I6959" i="31"/>
  <c r="I6960" i="31"/>
  <c r="I6961" i="31"/>
  <c r="I6962" i="31"/>
  <c r="I6963" i="31"/>
  <c r="I6964" i="31"/>
  <c r="I6965" i="31"/>
  <c r="I6966" i="31"/>
  <c r="I6967" i="31"/>
  <c r="I6968" i="31"/>
  <c r="I6969" i="31"/>
  <c r="I6970" i="31"/>
  <c r="I6971" i="31"/>
  <c r="I6972" i="31"/>
  <c r="I6973" i="31"/>
  <c r="I6974" i="31"/>
  <c r="I6975" i="31"/>
  <c r="I6976" i="31"/>
  <c r="I6977" i="31"/>
  <c r="I6978" i="31"/>
  <c r="I6979" i="31"/>
  <c r="I6980" i="31"/>
  <c r="I6981" i="31"/>
  <c r="I6982" i="31"/>
  <c r="I6983" i="31"/>
  <c r="I6984" i="31"/>
  <c r="I6985" i="31"/>
  <c r="I6986" i="31"/>
  <c r="I6987" i="31"/>
  <c r="I6988" i="31"/>
  <c r="I6989" i="31"/>
  <c r="I6990" i="31"/>
  <c r="I6991" i="31"/>
  <c r="I6992" i="31"/>
  <c r="I6993" i="31"/>
  <c r="I6994" i="31"/>
  <c r="I6995" i="31"/>
  <c r="I6996" i="31"/>
  <c r="I6997" i="31"/>
  <c r="I6998" i="31"/>
  <c r="I6999" i="31"/>
  <c r="I7000" i="31"/>
  <c r="I7001" i="31"/>
  <c r="I7002" i="31"/>
  <c r="I7003" i="31"/>
  <c r="I7004" i="31"/>
  <c r="I7005" i="31"/>
  <c r="I7006" i="31"/>
  <c r="I7007" i="31"/>
  <c r="I7008" i="31"/>
  <c r="I7009" i="31"/>
  <c r="I7010" i="31"/>
  <c r="I7011" i="31"/>
  <c r="I7012" i="31"/>
  <c r="I7013" i="31"/>
  <c r="I7014" i="31"/>
  <c r="I7015" i="31"/>
  <c r="I7016" i="31"/>
  <c r="I7017" i="31"/>
  <c r="I7018" i="31"/>
  <c r="I7019" i="31"/>
  <c r="I7020" i="31"/>
  <c r="I7021" i="31"/>
  <c r="I7022" i="31"/>
  <c r="I7023" i="31"/>
  <c r="I7024" i="31"/>
  <c r="I7025" i="31"/>
  <c r="I7026" i="31"/>
  <c r="I7027" i="31"/>
  <c r="I7028" i="31"/>
  <c r="I7029" i="31"/>
  <c r="I7030" i="31"/>
  <c r="I7031" i="31"/>
  <c r="I7032" i="31"/>
  <c r="I7033" i="31"/>
  <c r="I7034" i="31"/>
  <c r="I7035" i="31"/>
  <c r="I7036" i="31"/>
  <c r="I7037" i="31"/>
  <c r="I7038" i="31"/>
  <c r="I7039" i="31"/>
  <c r="I7040" i="31"/>
  <c r="I7041" i="31"/>
  <c r="I7042" i="31"/>
  <c r="I7043" i="31"/>
  <c r="I7044" i="31"/>
  <c r="I7045" i="31"/>
  <c r="I7046" i="31"/>
  <c r="I7047" i="31"/>
  <c r="I7048" i="31"/>
  <c r="I7049" i="31"/>
  <c r="I7050" i="31"/>
  <c r="I7051" i="31"/>
  <c r="I7052" i="31"/>
  <c r="I7053" i="31"/>
  <c r="I7054" i="31"/>
  <c r="I7055" i="31"/>
  <c r="I7056" i="31"/>
  <c r="I7057" i="31"/>
  <c r="I7058" i="31"/>
  <c r="I7059" i="31"/>
  <c r="I7060" i="31"/>
  <c r="I7061" i="31"/>
  <c r="I7062" i="31"/>
  <c r="I7063" i="31"/>
  <c r="I7064" i="31"/>
  <c r="I7065" i="31"/>
  <c r="I7066" i="31"/>
  <c r="I7067" i="31"/>
  <c r="I7068" i="31"/>
  <c r="I7069" i="31"/>
  <c r="I7070" i="31"/>
  <c r="I7071" i="31"/>
  <c r="I7072" i="31"/>
  <c r="I7073" i="31"/>
  <c r="I7074" i="31"/>
  <c r="I7075" i="31"/>
  <c r="I7076" i="31"/>
  <c r="I7077" i="31"/>
  <c r="I7078" i="31"/>
  <c r="I7079" i="31"/>
  <c r="I7080" i="31"/>
  <c r="I7081" i="31"/>
  <c r="I7082" i="31"/>
  <c r="I7083" i="31"/>
  <c r="I7084" i="31"/>
  <c r="I7085" i="31"/>
  <c r="I7086" i="31"/>
  <c r="I7087" i="31"/>
  <c r="I7088" i="31"/>
  <c r="I7089" i="31"/>
  <c r="I7090" i="31"/>
  <c r="I7091" i="31"/>
  <c r="I7092" i="31"/>
  <c r="I7093" i="31"/>
  <c r="I7094" i="31"/>
  <c r="I7095" i="31"/>
  <c r="I7096" i="31"/>
  <c r="I7097" i="31"/>
  <c r="I7098" i="31"/>
  <c r="I7099" i="31"/>
  <c r="I7100" i="31"/>
  <c r="I7101" i="31"/>
  <c r="I7102" i="31"/>
  <c r="I7103" i="31"/>
  <c r="I7104" i="31"/>
  <c r="I7105" i="31"/>
  <c r="I7106" i="31"/>
  <c r="I7107" i="31"/>
  <c r="I7108" i="31"/>
  <c r="I7109" i="31"/>
  <c r="I7110" i="31"/>
  <c r="I7111" i="31"/>
  <c r="I7112" i="31"/>
  <c r="I7113" i="31"/>
  <c r="I7114" i="31"/>
  <c r="I7115" i="31"/>
  <c r="I7116" i="31"/>
  <c r="I7117" i="31"/>
  <c r="I7118" i="31"/>
  <c r="I7119" i="31"/>
  <c r="I7120" i="31"/>
  <c r="I7121" i="31"/>
  <c r="I7122" i="31"/>
  <c r="I7123" i="31"/>
  <c r="I7124" i="31"/>
  <c r="I7125" i="31"/>
  <c r="I7126" i="31"/>
  <c r="I7127" i="31"/>
  <c r="I7128" i="31"/>
  <c r="I7129" i="31"/>
  <c r="I7130" i="31"/>
  <c r="I7131" i="31"/>
  <c r="I7132" i="31"/>
  <c r="I7133" i="31"/>
  <c r="I7134" i="31"/>
  <c r="I7135" i="31"/>
  <c r="I7136" i="31"/>
  <c r="I7137" i="31"/>
  <c r="I7138" i="31"/>
  <c r="I7139" i="31"/>
  <c r="I7140" i="31"/>
  <c r="I7141" i="31"/>
  <c r="I7142" i="31"/>
  <c r="I7143" i="31"/>
  <c r="I7144" i="31"/>
  <c r="I7145" i="31"/>
  <c r="I7146" i="31"/>
  <c r="I7147" i="31"/>
  <c r="I7148" i="31"/>
  <c r="I7149" i="31"/>
  <c r="I7150" i="31"/>
  <c r="I7151" i="31"/>
  <c r="I7152" i="31"/>
  <c r="I7153" i="31"/>
  <c r="I7154" i="31"/>
  <c r="I7155" i="31"/>
  <c r="I7156" i="31"/>
  <c r="I7157" i="31"/>
  <c r="I7158" i="31"/>
  <c r="I7159" i="31"/>
  <c r="I7160" i="31"/>
  <c r="I7161" i="31"/>
  <c r="I7162" i="31"/>
  <c r="I7163" i="31"/>
  <c r="I7164" i="31"/>
  <c r="I7165" i="31"/>
  <c r="I7166" i="31"/>
  <c r="I7167" i="31"/>
  <c r="I7168" i="31"/>
  <c r="I7169" i="31"/>
  <c r="I7170" i="31"/>
  <c r="I7171" i="31"/>
  <c r="I7172" i="31"/>
  <c r="I7173" i="31"/>
  <c r="I7174" i="31"/>
  <c r="I7175" i="31"/>
  <c r="I7176" i="31"/>
  <c r="I7177" i="31"/>
  <c r="I7178" i="31"/>
  <c r="I7179" i="31"/>
  <c r="I7180" i="31"/>
  <c r="I7181" i="31"/>
  <c r="I7182" i="31"/>
  <c r="I7183" i="31"/>
  <c r="I7184" i="31"/>
  <c r="I7185" i="31"/>
  <c r="I7186" i="31"/>
  <c r="I7187" i="31"/>
  <c r="I7188" i="31"/>
  <c r="I7189" i="31"/>
  <c r="I7190" i="31"/>
  <c r="I7191" i="31"/>
  <c r="I7192" i="31"/>
  <c r="I7193" i="31"/>
  <c r="I7194" i="31"/>
  <c r="I7195" i="31"/>
  <c r="I7196" i="31"/>
  <c r="I7197" i="31"/>
  <c r="I7198" i="31"/>
  <c r="I7199" i="31"/>
  <c r="I7200" i="31"/>
  <c r="I7201" i="31"/>
  <c r="I7202" i="31"/>
  <c r="I7203" i="31"/>
  <c r="I7204" i="31"/>
  <c r="I7205" i="31"/>
  <c r="I7206" i="31"/>
  <c r="I7207" i="31"/>
  <c r="I7208" i="31"/>
  <c r="I7209" i="31"/>
  <c r="I7210" i="31"/>
  <c r="I7211" i="31"/>
  <c r="I7212" i="31"/>
  <c r="I7213" i="31"/>
  <c r="I7214" i="31"/>
  <c r="I7215" i="31"/>
  <c r="I7216" i="31"/>
  <c r="I7217" i="31"/>
  <c r="I7218" i="31"/>
  <c r="I7219" i="31"/>
  <c r="I7220" i="31"/>
  <c r="I7221" i="31"/>
  <c r="I7222" i="31"/>
  <c r="I7223" i="31"/>
  <c r="I7224" i="31"/>
  <c r="I7225" i="31"/>
  <c r="I7226" i="31"/>
  <c r="I7227" i="31"/>
  <c r="I7228" i="31"/>
  <c r="I7229" i="31"/>
  <c r="I7230" i="31"/>
  <c r="I7231" i="31"/>
  <c r="I7232" i="31"/>
  <c r="I7233" i="31"/>
  <c r="I7234" i="31"/>
  <c r="I7235" i="31"/>
  <c r="I7236" i="31"/>
  <c r="I7237" i="31"/>
  <c r="I7238" i="31"/>
  <c r="I7239" i="31"/>
  <c r="I7240" i="31"/>
  <c r="I7241" i="31"/>
  <c r="I7242" i="31"/>
  <c r="I7243" i="31"/>
  <c r="I7244" i="31"/>
  <c r="I7245" i="31"/>
  <c r="I7246" i="31"/>
  <c r="I7247" i="31"/>
  <c r="I7248" i="31"/>
  <c r="I7249" i="31"/>
  <c r="I7250" i="31"/>
  <c r="I7251" i="31"/>
  <c r="I7252" i="31"/>
  <c r="I7253" i="31"/>
  <c r="I7254" i="31"/>
  <c r="I7255" i="31"/>
  <c r="I7256" i="31"/>
  <c r="I7257" i="31"/>
  <c r="I7258" i="31"/>
  <c r="I7259" i="31"/>
  <c r="I7260" i="31"/>
  <c r="I7261" i="31"/>
  <c r="I7262" i="31"/>
  <c r="I7263" i="31"/>
  <c r="I7264" i="31"/>
  <c r="I7265" i="31"/>
  <c r="I7266" i="31"/>
  <c r="I7267" i="31"/>
  <c r="I7268" i="31"/>
  <c r="I7269" i="31"/>
  <c r="I7270" i="31"/>
  <c r="I7271" i="31"/>
  <c r="I7272" i="31"/>
  <c r="I7273" i="31"/>
  <c r="I7274" i="31"/>
  <c r="I7275" i="31"/>
  <c r="I7276" i="31"/>
  <c r="I7277" i="31"/>
  <c r="I7278" i="31"/>
  <c r="I7279" i="31"/>
  <c r="I7280" i="31"/>
  <c r="I7281" i="31"/>
  <c r="I7282" i="31"/>
  <c r="I7283" i="31"/>
  <c r="I7284" i="31"/>
  <c r="I7285" i="31"/>
  <c r="I7286" i="31"/>
  <c r="I7287" i="31"/>
  <c r="I7288" i="31"/>
  <c r="I7289" i="31"/>
  <c r="I7290" i="31"/>
  <c r="I7291" i="31"/>
  <c r="I7292" i="31"/>
  <c r="I7293" i="31"/>
  <c r="I7294" i="31"/>
  <c r="I7295" i="31"/>
  <c r="I7296" i="31"/>
  <c r="I7297" i="31"/>
  <c r="I7298" i="31"/>
  <c r="I7299" i="31"/>
  <c r="I7300" i="31"/>
  <c r="I7301" i="31"/>
  <c r="I7302" i="31"/>
  <c r="I7303" i="31"/>
  <c r="I7304" i="31"/>
  <c r="I7305" i="31"/>
  <c r="I7306" i="31"/>
  <c r="I7307" i="31"/>
  <c r="I7308" i="31"/>
  <c r="I7309" i="31"/>
  <c r="I7310" i="31"/>
  <c r="I7311" i="31"/>
  <c r="I7312" i="31"/>
  <c r="I7313" i="31"/>
  <c r="I7314" i="31"/>
  <c r="I7315" i="31"/>
  <c r="I7316" i="31"/>
  <c r="I7317" i="31"/>
  <c r="I7318" i="31"/>
  <c r="I7319" i="31"/>
  <c r="I7320" i="31"/>
  <c r="I7321" i="31"/>
  <c r="I7322" i="31"/>
  <c r="I7323" i="31"/>
  <c r="I7324" i="31"/>
  <c r="I7325" i="31"/>
  <c r="I7326" i="31"/>
  <c r="I7327" i="31"/>
  <c r="I7328" i="31"/>
  <c r="I7329" i="31"/>
  <c r="I7330" i="31"/>
  <c r="I7331" i="31"/>
  <c r="I7332" i="31"/>
  <c r="I7333" i="31"/>
  <c r="I7334" i="31"/>
  <c r="I7335" i="31"/>
  <c r="I7336" i="31"/>
  <c r="I7337" i="31"/>
  <c r="I7338" i="31"/>
  <c r="I7339" i="31"/>
  <c r="I7340" i="31"/>
  <c r="I7341" i="31"/>
  <c r="I7342" i="31"/>
  <c r="I7343" i="31"/>
  <c r="I7344" i="31"/>
  <c r="I7345" i="31"/>
  <c r="I7346" i="31"/>
  <c r="I7347" i="31"/>
  <c r="I7348" i="31"/>
  <c r="I7349" i="31"/>
  <c r="I7350" i="31"/>
  <c r="I7351" i="31"/>
  <c r="I7352" i="31"/>
  <c r="I7353" i="31"/>
  <c r="I7354" i="31"/>
  <c r="I7355" i="31"/>
  <c r="I7356" i="31"/>
  <c r="I7357" i="31"/>
  <c r="I7358" i="31"/>
  <c r="I7359" i="31"/>
  <c r="I7360" i="31"/>
  <c r="I7361" i="31"/>
  <c r="I7362" i="31"/>
  <c r="I7363" i="31"/>
  <c r="I7364" i="31"/>
  <c r="I7365" i="31"/>
  <c r="I7366" i="31"/>
  <c r="I7367" i="31"/>
  <c r="I7368" i="31"/>
  <c r="I7369" i="31"/>
  <c r="I7370" i="31"/>
  <c r="I7371" i="31"/>
  <c r="I7372" i="31"/>
  <c r="I7373" i="31"/>
  <c r="I7374" i="31"/>
  <c r="I7375" i="31"/>
  <c r="I7376" i="31"/>
  <c r="I7377" i="31"/>
  <c r="I7378" i="31"/>
  <c r="I7379" i="31"/>
  <c r="I7380" i="31"/>
  <c r="I7381" i="31"/>
  <c r="I7382" i="31"/>
  <c r="I7383" i="31"/>
  <c r="I7384" i="31"/>
  <c r="I7385" i="31"/>
  <c r="I7386" i="31"/>
  <c r="I7387" i="31"/>
  <c r="I7388" i="31"/>
  <c r="I7389" i="31"/>
  <c r="I7390" i="31"/>
  <c r="I7391" i="31"/>
  <c r="I7392" i="31"/>
  <c r="I7393" i="31"/>
  <c r="I7394" i="31"/>
  <c r="I7395" i="31"/>
  <c r="I7396" i="31"/>
  <c r="I7397" i="31"/>
  <c r="I7398" i="31"/>
  <c r="I7399" i="31"/>
  <c r="I7400" i="31"/>
  <c r="I7401" i="31"/>
  <c r="I7402" i="31"/>
  <c r="I7403" i="31"/>
  <c r="I7404" i="31"/>
  <c r="I7405" i="31"/>
  <c r="I7406" i="31"/>
  <c r="I7407" i="31"/>
  <c r="I7408" i="31"/>
  <c r="I7409" i="31"/>
  <c r="I7410" i="31"/>
  <c r="I7411" i="31"/>
  <c r="I7412" i="31"/>
  <c r="I7413" i="31"/>
  <c r="I7414" i="31"/>
  <c r="I7415" i="31"/>
  <c r="I7416" i="31"/>
  <c r="I7417" i="31"/>
  <c r="I7418" i="31"/>
  <c r="I7419" i="31"/>
  <c r="I7420" i="31"/>
  <c r="I7421" i="31"/>
  <c r="I7422" i="31"/>
  <c r="I7423" i="31"/>
  <c r="I7424" i="31"/>
  <c r="I7425" i="31"/>
  <c r="I7426" i="31"/>
  <c r="I7427" i="31"/>
  <c r="I7428" i="31"/>
  <c r="I7429" i="31"/>
  <c r="I7430" i="31"/>
  <c r="I7431" i="31"/>
  <c r="I7432" i="31"/>
  <c r="I7433" i="31"/>
  <c r="I7434" i="31"/>
  <c r="I7435" i="31"/>
  <c r="I7436" i="31"/>
  <c r="I7437" i="31"/>
  <c r="I7438" i="31"/>
  <c r="I7439" i="31"/>
  <c r="I7440" i="31"/>
  <c r="I7441" i="31"/>
  <c r="I7442" i="31"/>
  <c r="I7443" i="31"/>
  <c r="I7444" i="31"/>
  <c r="I7445" i="31"/>
  <c r="I7446" i="31"/>
  <c r="I7447" i="31"/>
  <c r="I7448" i="31"/>
  <c r="I7449" i="31"/>
  <c r="I7450" i="31"/>
  <c r="I7451" i="31"/>
  <c r="I7452" i="31"/>
  <c r="I7453" i="31"/>
  <c r="I7454" i="31"/>
  <c r="I7455" i="31"/>
  <c r="I7456" i="31"/>
  <c r="I7457" i="31"/>
  <c r="I7458" i="31"/>
  <c r="I7459" i="31"/>
  <c r="I7460" i="31"/>
  <c r="I7461" i="31"/>
  <c r="I7462" i="31"/>
  <c r="I7463" i="31"/>
  <c r="I7464" i="31"/>
  <c r="I7465" i="31"/>
  <c r="I7466" i="31"/>
  <c r="I7467" i="31"/>
  <c r="I7468" i="31"/>
  <c r="I7469" i="31"/>
  <c r="I7470" i="31"/>
  <c r="I7471" i="31"/>
  <c r="I7472" i="31"/>
  <c r="I7473" i="31"/>
  <c r="I7474" i="31"/>
  <c r="I7475" i="31"/>
  <c r="I7476" i="31"/>
  <c r="I7477" i="31"/>
  <c r="I7478" i="31"/>
  <c r="I7479" i="31"/>
  <c r="I7480" i="31"/>
  <c r="I7481" i="31"/>
  <c r="I7482" i="31"/>
  <c r="I7483" i="31"/>
  <c r="I7484" i="31"/>
  <c r="I7485" i="31"/>
  <c r="I7486" i="31"/>
  <c r="I7487" i="31"/>
  <c r="I7488" i="31"/>
  <c r="I7489" i="31"/>
  <c r="I7490" i="31"/>
  <c r="I7491" i="31"/>
  <c r="I7492" i="31"/>
  <c r="I7493" i="31"/>
  <c r="I7494" i="31"/>
  <c r="I7495" i="31"/>
  <c r="I7496" i="31"/>
  <c r="I7497" i="31"/>
  <c r="I7498" i="31"/>
  <c r="I7499" i="31"/>
  <c r="I7500" i="31"/>
  <c r="I7501" i="31"/>
  <c r="I7502" i="31"/>
  <c r="I7503" i="31"/>
  <c r="I7504" i="31"/>
  <c r="I7505" i="31"/>
  <c r="I7506" i="31"/>
  <c r="I7507" i="31"/>
  <c r="I7508" i="31"/>
  <c r="I7509" i="31"/>
  <c r="I7510" i="31"/>
  <c r="I7511" i="31"/>
  <c r="I7512" i="31"/>
  <c r="I7513" i="31"/>
  <c r="I7514" i="31"/>
  <c r="I7515" i="31"/>
  <c r="I7516" i="31"/>
  <c r="I7517" i="31"/>
  <c r="I7518" i="31"/>
  <c r="I7519" i="31"/>
  <c r="I7520" i="31"/>
  <c r="I7521" i="31"/>
  <c r="I7522" i="31"/>
  <c r="I7523" i="31"/>
  <c r="I7524" i="31"/>
  <c r="I7525" i="31"/>
  <c r="I7526" i="31"/>
  <c r="I7527" i="31"/>
  <c r="I7528" i="31"/>
  <c r="I7529" i="31"/>
  <c r="I7530" i="31"/>
  <c r="I7531" i="31"/>
  <c r="I7532" i="31"/>
  <c r="I7533" i="31"/>
  <c r="I7534" i="31"/>
  <c r="I7535" i="31"/>
  <c r="I7536" i="31"/>
  <c r="I7537" i="31"/>
  <c r="I7538" i="31"/>
  <c r="I7539" i="31"/>
  <c r="I7540" i="31"/>
  <c r="I7541" i="31"/>
  <c r="I7542" i="31"/>
  <c r="I7543" i="31"/>
  <c r="I7544" i="31"/>
  <c r="I7545" i="31"/>
  <c r="I7546" i="31"/>
  <c r="I7547" i="31"/>
  <c r="I7548" i="31"/>
  <c r="I7549" i="31"/>
  <c r="I7550" i="31"/>
  <c r="I7551" i="31"/>
  <c r="I7552" i="31"/>
  <c r="I7553" i="31"/>
  <c r="I7554" i="31"/>
  <c r="I7555" i="31"/>
  <c r="I7556" i="31"/>
  <c r="I7557" i="31"/>
  <c r="I7558" i="31"/>
  <c r="I7559" i="31"/>
  <c r="I7560" i="31"/>
  <c r="I7561" i="31"/>
  <c r="I7562" i="31"/>
  <c r="I7563" i="31"/>
  <c r="I7564" i="31"/>
  <c r="I7565" i="31"/>
  <c r="I7566" i="31"/>
  <c r="I7567" i="31"/>
  <c r="I7568" i="31"/>
  <c r="I7569" i="31"/>
  <c r="I7570" i="31"/>
  <c r="I7571" i="31"/>
  <c r="I7572" i="31"/>
  <c r="I7573" i="31"/>
  <c r="I7574" i="31"/>
  <c r="I7575" i="31"/>
  <c r="I7576" i="31"/>
  <c r="I7577" i="31"/>
  <c r="I7578" i="31"/>
  <c r="I7579" i="31"/>
  <c r="I7580" i="31"/>
  <c r="I7581" i="31"/>
  <c r="I7582" i="31"/>
  <c r="I7583" i="31"/>
  <c r="I7584" i="31"/>
  <c r="I7585" i="31"/>
  <c r="I7586" i="31"/>
  <c r="I7587" i="31"/>
  <c r="I7588" i="31"/>
  <c r="I7589" i="31"/>
  <c r="I7590" i="31"/>
  <c r="I7591" i="31"/>
  <c r="I7592" i="31"/>
  <c r="I7593" i="31"/>
  <c r="I7594" i="31"/>
  <c r="I7595" i="31"/>
  <c r="I7596" i="31"/>
  <c r="I7597" i="31"/>
  <c r="I7598" i="31"/>
  <c r="I7599" i="31"/>
  <c r="I7600" i="31"/>
  <c r="I7601" i="31"/>
  <c r="I7602" i="31"/>
  <c r="I7603" i="31"/>
  <c r="I7604" i="31"/>
  <c r="I7605" i="31"/>
  <c r="I7606" i="31"/>
  <c r="I7607" i="31"/>
  <c r="I7608" i="31"/>
  <c r="I7609" i="31"/>
  <c r="I7610" i="31"/>
  <c r="I7611" i="31"/>
  <c r="I7612" i="31"/>
  <c r="I7613" i="31"/>
  <c r="I7614" i="31"/>
  <c r="I7615" i="31"/>
  <c r="I7616" i="31"/>
  <c r="I7617" i="31"/>
  <c r="I7618" i="31"/>
  <c r="I7619" i="31"/>
  <c r="I7620" i="31"/>
  <c r="I7621" i="31"/>
  <c r="I7622" i="31"/>
  <c r="I7623" i="31"/>
  <c r="I7624" i="31"/>
  <c r="I7625" i="31"/>
  <c r="I7626" i="31"/>
  <c r="I7627" i="31"/>
  <c r="I7628" i="31"/>
  <c r="I7629" i="31"/>
  <c r="I7630" i="31"/>
  <c r="I7631" i="31"/>
  <c r="I7632" i="31"/>
  <c r="I7633" i="31"/>
  <c r="I7634" i="31"/>
  <c r="I7635" i="31"/>
  <c r="I7636" i="31"/>
  <c r="I7637" i="31"/>
  <c r="I7638" i="31"/>
  <c r="I7639" i="31"/>
  <c r="I7640" i="31"/>
  <c r="I7641" i="31"/>
  <c r="I7642" i="31"/>
  <c r="I7643" i="31"/>
  <c r="I7644" i="31"/>
  <c r="I7645" i="31"/>
  <c r="I7646" i="31"/>
  <c r="I7647" i="31"/>
  <c r="I7648" i="31"/>
  <c r="I7649" i="31"/>
  <c r="I7650" i="31"/>
  <c r="I7651" i="31"/>
  <c r="I7652" i="31"/>
  <c r="I7653" i="31"/>
  <c r="I7654" i="31"/>
  <c r="I7655" i="31"/>
  <c r="I7656" i="31"/>
  <c r="I7657" i="31"/>
  <c r="I7658" i="31"/>
  <c r="I7659" i="31"/>
  <c r="I7660" i="31"/>
  <c r="I7661" i="31"/>
  <c r="I7662" i="31"/>
  <c r="I7663" i="31"/>
  <c r="I7664" i="31"/>
  <c r="I7665" i="31"/>
  <c r="I7666" i="31"/>
  <c r="I7667" i="31"/>
  <c r="I7668" i="31"/>
  <c r="I7669" i="31"/>
  <c r="I7670" i="31"/>
  <c r="I7671" i="31"/>
  <c r="I7672" i="31"/>
  <c r="I7673" i="31"/>
  <c r="I7674" i="31"/>
  <c r="I7675" i="31"/>
  <c r="I7676" i="31"/>
  <c r="I7677" i="31"/>
  <c r="I7678" i="31"/>
  <c r="I7679" i="31"/>
  <c r="I7680" i="31"/>
  <c r="I7681" i="31"/>
  <c r="I7682" i="31"/>
  <c r="I7683" i="31"/>
  <c r="I7684" i="31"/>
  <c r="I7685" i="31"/>
  <c r="I7686" i="31"/>
  <c r="I7687" i="31"/>
  <c r="I7688" i="31"/>
  <c r="I7689" i="31"/>
  <c r="I7690" i="31"/>
  <c r="I7691" i="31"/>
  <c r="I7692" i="31"/>
  <c r="I7693" i="31"/>
  <c r="I7694" i="31"/>
  <c r="I7695" i="31"/>
  <c r="I7696" i="31"/>
  <c r="I7697" i="31"/>
  <c r="I7698" i="31"/>
  <c r="I7699" i="31"/>
  <c r="I7700" i="31"/>
  <c r="I7701" i="31"/>
  <c r="I7702" i="31"/>
  <c r="I7703" i="31"/>
  <c r="I7704" i="31"/>
  <c r="I7705" i="31"/>
  <c r="I7706" i="31"/>
  <c r="I7707" i="31"/>
  <c r="I7708" i="31"/>
  <c r="I7709" i="31"/>
  <c r="I7710" i="31"/>
  <c r="I7711" i="31"/>
  <c r="I7712" i="31"/>
  <c r="I7713" i="31"/>
  <c r="I7714" i="31"/>
  <c r="I7715" i="31"/>
  <c r="I7716" i="31"/>
  <c r="I7717" i="31"/>
  <c r="I7718" i="31"/>
  <c r="I7719" i="31"/>
  <c r="I7720" i="31"/>
  <c r="I7721" i="31"/>
  <c r="I7722" i="31"/>
  <c r="I7723" i="31"/>
  <c r="I7724" i="31"/>
  <c r="I7725" i="31"/>
  <c r="I7726" i="31"/>
  <c r="I7727" i="31"/>
  <c r="I7728" i="31"/>
  <c r="I7729" i="31"/>
  <c r="I7730" i="31"/>
  <c r="I7731" i="31"/>
  <c r="I7732" i="31"/>
  <c r="I7733" i="31"/>
  <c r="I7734" i="31"/>
  <c r="I7735" i="31"/>
  <c r="I7736" i="31"/>
  <c r="I7737" i="31"/>
  <c r="I7738" i="31"/>
  <c r="I7739" i="31"/>
  <c r="I7740" i="31"/>
  <c r="I7741" i="31"/>
  <c r="I7742" i="31"/>
  <c r="I7743" i="31"/>
  <c r="I7744" i="31"/>
  <c r="I7745" i="31"/>
  <c r="I7746" i="31"/>
  <c r="I7747" i="31"/>
  <c r="I7748" i="31"/>
  <c r="I7749" i="31"/>
  <c r="I7750" i="31"/>
  <c r="I7751" i="31"/>
  <c r="I7752" i="31"/>
  <c r="I7753" i="31"/>
  <c r="I7754" i="31"/>
  <c r="I7755" i="31"/>
  <c r="I7756" i="31"/>
  <c r="I7757" i="31"/>
  <c r="I7758" i="31"/>
  <c r="I7759" i="31"/>
  <c r="I7760" i="31"/>
  <c r="I7761" i="31"/>
  <c r="I7762" i="31"/>
  <c r="I7763" i="31"/>
  <c r="I7764" i="31"/>
  <c r="I7765" i="31"/>
  <c r="I7766" i="31"/>
  <c r="I7767" i="31"/>
  <c r="I7768" i="31"/>
  <c r="I7769" i="31"/>
  <c r="I7770" i="31"/>
  <c r="I7771" i="31"/>
  <c r="I7772" i="31"/>
  <c r="I7773" i="31"/>
  <c r="I7774" i="31"/>
  <c r="I7775" i="31"/>
  <c r="I7776" i="31"/>
  <c r="I7777" i="31"/>
  <c r="I7778" i="31"/>
  <c r="I7779" i="31"/>
  <c r="I7780" i="31"/>
  <c r="I7781" i="31"/>
  <c r="I7782" i="31"/>
  <c r="I7783" i="31"/>
  <c r="I7784" i="31"/>
  <c r="I7785" i="31"/>
  <c r="I7786" i="31"/>
  <c r="I7787" i="31"/>
  <c r="I7788" i="31"/>
  <c r="I7789" i="31"/>
  <c r="I7790" i="31"/>
  <c r="I7791" i="31"/>
  <c r="I7792" i="31"/>
  <c r="I7793" i="31"/>
  <c r="I7794" i="31"/>
  <c r="I7795" i="31"/>
  <c r="I7796" i="31"/>
  <c r="I7797" i="31"/>
  <c r="I7798" i="31"/>
  <c r="I7799" i="31"/>
  <c r="I7800" i="31"/>
  <c r="I7801" i="31"/>
  <c r="I7802" i="31"/>
  <c r="I7803" i="31"/>
  <c r="I7804" i="31"/>
  <c r="I7805" i="31"/>
  <c r="I7806" i="31"/>
  <c r="I7807" i="31"/>
  <c r="I7808" i="31"/>
  <c r="I7809" i="31"/>
  <c r="I7810" i="31"/>
  <c r="I7811" i="31"/>
  <c r="I7812" i="31"/>
  <c r="I7813" i="31"/>
  <c r="I7814" i="31"/>
  <c r="I7815" i="31"/>
  <c r="I7816" i="31"/>
  <c r="I7817" i="31"/>
  <c r="I7818" i="31"/>
  <c r="I7819" i="31"/>
  <c r="I7820" i="31"/>
  <c r="I7821" i="31"/>
  <c r="I7822" i="31"/>
  <c r="I7823" i="31"/>
  <c r="I7824" i="31"/>
  <c r="I7825" i="31"/>
  <c r="I7826" i="31"/>
  <c r="I7827" i="31"/>
  <c r="I7828" i="31"/>
  <c r="I7829" i="31"/>
  <c r="I7830" i="31"/>
  <c r="I7831" i="31"/>
  <c r="I7832" i="31"/>
  <c r="I7833" i="31"/>
  <c r="I7834" i="31"/>
  <c r="I7835" i="31"/>
  <c r="I7836" i="31"/>
  <c r="I7837" i="31"/>
  <c r="I7838" i="31"/>
  <c r="I7839" i="31"/>
  <c r="I7840" i="31"/>
  <c r="I7841" i="31"/>
  <c r="I7842" i="31"/>
  <c r="I7843" i="31"/>
  <c r="I7844" i="31"/>
  <c r="I7845" i="31"/>
  <c r="I7846" i="31"/>
  <c r="I7847" i="31"/>
  <c r="I7848" i="31"/>
  <c r="I7849" i="31"/>
  <c r="I7850" i="31"/>
  <c r="I7851" i="31"/>
  <c r="I7852" i="31"/>
  <c r="I7853" i="31"/>
  <c r="I7854" i="31"/>
  <c r="I7855" i="31"/>
  <c r="I7856" i="31"/>
  <c r="I7857" i="31"/>
  <c r="I7858" i="31"/>
  <c r="I7859" i="31"/>
  <c r="I7860" i="31"/>
  <c r="I7861" i="31"/>
  <c r="I7862" i="31"/>
  <c r="I7863" i="31"/>
  <c r="I7864" i="31"/>
  <c r="I7865" i="31"/>
  <c r="I7866" i="31"/>
  <c r="I7867" i="31"/>
  <c r="I7868" i="31"/>
  <c r="I7869" i="31"/>
  <c r="I7870" i="31"/>
  <c r="I7871" i="31"/>
  <c r="I7872" i="31"/>
  <c r="I7873" i="31"/>
  <c r="I7874" i="31"/>
  <c r="I7875" i="31"/>
  <c r="I7876" i="31"/>
  <c r="I7877" i="31"/>
  <c r="I7878" i="31"/>
  <c r="I7879" i="31"/>
  <c r="I7880" i="31"/>
  <c r="I7881" i="31"/>
  <c r="I7882" i="31"/>
  <c r="I7883" i="31"/>
  <c r="I7884" i="31"/>
  <c r="I7885" i="31"/>
  <c r="I7886" i="31"/>
  <c r="I7887" i="31"/>
  <c r="I7888" i="31"/>
  <c r="I7889" i="31"/>
  <c r="I7890" i="31"/>
  <c r="I7891" i="31"/>
  <c r="I7892" i="31"/>
  <c r="I7893" i="31"/>
  <c r="I7894" i="31"/>
  <c r="I7895" i="31"/>
  <c r="I7896" i="31"/>
  <c r="I7897" i="31"/>
  <c r="I7898" i="31"/>
  <c r="I7899" i="31"/>
  <c r="I7900" i="31"/>
  <c r="I7901" i="31"/>
  <c r="I7902" i="31"/>
  <c r="I7903" i="31"/>
  <c r="I7904" i="31"/>
  <c r="I7905" i="31"/>
  <c r="I7906" i="31"/>
  <c r="I7907" i="31"/>
  <c r="I7908" i="31"/>
  <c r="I7909" i="31"/>
  <c r="I7910" i="31"/>
  <c r="I7911" i="31"/>
  <c r="I7912" i="31"/>
  <c r="I7913" i="31"/>
  <c r="I7914" i="31"/>
  <c r="I7915" i="31"/>
  <c r="I7916" i="31"/>
  <c r="I7917" i="31"/>
  <c r="I7918" i="31"/>
  <c r="I7919" i="31"/>
  <c r="I7920" i="31"/>
  <c r="I7921" i="31"/>
  <c r="I7922" i="31"/>
  <c r="I7923" i="31"/>
  <c r="I7924" i="31"/>
  <c r="I7925" i="31"/>
  <c r="I7926" i="31"/>
  <c r="I7927" i="31"/>
  <c r="I7928" i="31"/>
  <c r="I7929" i="31"/>
  <c r="I7930" i="31"/>
  <c r="I7931" i="31"/>
  <c r="I7932" i="31"/>
  <c r="I7933" i="31"/>
  <c r="I7934" i="31"/>
  <c r="I7935" i="31"/>
  <c r="I7936" i="31"/>
  <c r="I7937" i="31"/>
  <c r="I7938" i="31"/>
  <c r="I7939" i="31"/>
  <c r="I7940" i="31"/>
  <c r="I7941" i="31"/>
  <c r="I7942" i="31"/>
  <c r="I7943" i="31"/>
  <c r="I7944" i="31"/>
  <c r="I7945" i="31"/>
  <c r="I7946" i="31"/>
  <c r="I7947" i="31"/>
  <c r="I7948" i="31"/>
  <c r="I7949" i="31"/>
  <c r="I7950" i="31"/>
  <c r="I7951" i="31"/>
  <c r="I7952" i="31"/>
  <c r="I7953" i="31"/>
  <c r="I7954" i="31"/>
  <c r="I7955" i="31"/>
  <c r="I7956" i="31"/>
  <c r="I7957" i="31"/>
  <c r="I7958" i="31"/>
  <c r="I7959" i="31"/>
  <c r="I7960" i="31"/>
  <c r="I7961" i="31"/>
  <c r="I7962" i="31"/>
  <c r="I7963" i="31"/>
  <c r="I7964" i="31"/>
  <c r="I7965" i="31"/>
  <c r="I7966" i="31"/>
  <c r="I7967" i="31"/>
  <c r="I7968" i="31"/>
  <c r="I7969" i="31"/>
  <c r="I7970" i="31"/>
  <c r="I7971" i="31"/>
  <c r="I7972" i="31"/>
  <c r="I7973" i="31"/>
  <c r="I7974" i="31"/>
  <c r="I7975" i="31"/>
  <c r="I7976" i="31"/>
  <c r="I7977" i="31"/>
  <c r="I7978" i="31"/>
  <c r="I7979" i="31"/>
  <c r="I7980" i="31"/>
  <c r="I7981" i="31"/>
  <c r="I7982" i="31"/>
  <c r="I7983" i="31"/>
  <c r="I7984" i="31"/>
  <c r="I7985" i="31"/>
  <c r="I7986" i="31"/>
  <c r="I7987" i="31"/>
  <c r="I7988" i="31"/>
  <c r="I7989" i="31"/>
  <c r="I7990" i="31"/>
  <c r="I7991" i="31"/>
  <c r="I7992" i="31"/>
  <c r="I7993" i="31"/>
  <c r="I7994" i="31"/>
  <c r="I7995" i="31"/>
  <c r="I7996" i="31"/>
  <c r="I7997" i="31"/>
  <c r="I7998" i="31"/>
  <c r="I7999" i="31"/>
  <c r="I8000" i="31"/>
  <c r="I8001" i="31"/>
  <c r="I8002" i="31"/>
  <c r="I8003" i="31"/>
  <c r="I8004" i="31"/>
  <c r="I8005" i="31"/>
  <c r="I8006" i="31"/>
  <c r="I8007" i="31"/>
  <c r="I8008" i="31"/>
  <c r="I8009" i="31"/>
  <c r="I8010" i="31"/>
  <c r="I8011" i="31"/>
  <c r="I8012" i="31"/>
  <c r="I8013" i="31"/>
  <c r="I8014" i="31"/>
  <c r="I8015" i="31"/>
  <c r="I8016" i="31"/>
  <c r="I8017" i="31"/>
  <c r="I8018" i="31"/>
  <c r="I8019" i="31"/>
  <c r="I8020" i="31"/>
  <c r="I8021" i="31"/>
  <c r="I8022" i="31"/>
  <c r="I8023" i="31"/>
  <c r="I8024" i="31"/>
  <c r="I8025" i="31"/>
  <c r="I8026" i="31"/>
  <c r="I8027" i="31"/>
  <c r="I8028" i="31"/>
  <c r="I8029" i="31"/>
  <c r="I8030" i="31"/>
  <c r="I8031" i="31"/>
  <c r="I8032" i="31"/>
  <c r="I8033" i="31"/>
  <c r="I8034" i="31"/>
  <c r="I8035" i="31"/>
  <c r="I8036" i="31"/>
  <c r="I8037" i="31"/>
  <c r="I8038" i="31"/>
  <c r="I8039" i="31"/>
  <c r="I8040" i="31"/>
  <c r="I8041" i="31"/>
  <c r="I8042" i="31"/>
  <c r="I8043" i="31"/>
  <c r="I8044" i="31"/>
  <c r="I8045" i="31"/>
  <c r="I8046" i="31"/>
  <c r="I8047" i="31"/>
  <c r="I8048" i="31"/>
  <c r="I8049" i="31"/>
  <c r="I8050" i="31"/>
  <c r="I8051" i="31"/>
  <c r="I8052" i="31"/>
  <c r="I8053" i="31"/>
  <c r="I8054" i="31"/>
  <c r="I8055" i="31"/>
  <c r="I8056" i="31"/>
  <c r="I8057" i="31"/>
  <c r="I8058" i="31"/>
  <c r="I8059" i="31"/>
  <c r="I8060" i="31"/>
  <c r="I8061" i="31"/>
  <c r="I8062" i="31"/>
  <c r="I8063" i="31"/>
  <c r="I8064" i="31"/>
  <c r="I8065" i="31"/>
  <c r="I8066" i="31"/>
  <c r="I8067" i="31"/>
  <c r="I8068" i="31"/>
  <c r="I8069" i="31"/>
  <c r="I8070" i="31"/>
  <c r="I8071" i="31"/>
  <c r="I8072" i="31"/>
  <c r="I8073" i="31"/>
  <c r="I8074" i="31"/>
  <c r="I8075" i="31"/>
  <c r="I8076" i="31"/>
  <c r="I8077" i="31"/>
  <c r="I8078" i="31"/>
  <c r="I8079" i="31"/>
  <c r="I8080" i="31"/>
  <c r="I8081" i="31"/>
  <c r="I8082" i="31"/>
  <c r="I8083" i="31"/>
  <c r="I8084" i="31"/>
  <c r="I8085" i="31"/>
  <c r="I8086" i="31"/>
  <c r="I8087" i="31"/>
  <c r="I8088" i="31"/>
  <c r="I8089" i="31"/>
  <c r="I8090" i="31"/>
  <c r="I8091" i="31"/>
  <c r="I8092" i="31"/>
  <c r="I8093" i="31"/>
  <c r="I8094" i="31"/>
  <c r="I8095" i="31"/>
  <c r="I8096" i="31"/>
  <c r="I8097" i="31"/>
  <c r="I8098" i="31"/>
  <c r="I8099" i="31"/>
  <c r="I8100" i="31"/>
  <c r="I8101" i="31"/>
  <c r="I8102" i="31"/>
  <c r="I8103" i="31"/>
  <c r="I8104" i="31"/>
  <c r="I8105" i="31"/>
  <c r="I8106" i="31"/>
  <c r="I8107" i="31"/>
  <c r="I8108" i="31"/>
  <c r="I8109" i="31"/>
  <c r="I8110" i="31"/>
  <c r="I8111" i="31"/>
  <c r="I8112" i="31"/>
  <c r="I8113" i="31"/>
  <c r="I8114" i="31"/>
  <c r="I8115" i="31"/>
  <c r="I8116" i="31"/>
  <c r="I8117" i="31"/>
  <c r="I8118" i="31"/>
  <c r="I8119" i="31"/>
  <c r="I8120" i="31"/>
  <c r="I8121" i="31"/>
  <c r="I8122" i="31"/>
  <c r="I8123" i="31"/>
  <c r="I8124" i="31"/>
  <c r="I8125" i="31"/>
  <c r="I8126" i="31"/>
  <c r="I8127" i="31"/>
  <c r="I8128" i="31"/>
  <c r="I8129" i="31"/>
  <c r="I8130" i="31"/>
  <c r="I8131" i="31"/>
  <c r="I8132" i="31"/>
  <c r="I8133" i="31"/>
  <c r="I8134" i="31"/>
  <c r="I8135" i="31"/>
  <c r="I8136" i="31"/>
  <c r="I8137" i="31"/>
  <c r="I8138" i="31"/>
  <c r="I8139" i="31"/>
  <c r="I8140" i="31"/>
  <c r="I8141" i="31"/>
  <c r="I8142" i="31"/>
  <c r="I8143" i="31"/>
  <c r="I8144" i="31"/>
  <c r="I8145" i="31"/>
  <c r="I8146" i="31"/>
  <c r="I8147" i="31"/>
  <c r="I8148" i="31"/>
  <c r="I8149" i="31"/>
  <c r="I8150" i="31"/>
  <c r="I8151" i="31"/>
  <c r="I8152" i="31"/>
  <c r="I8153" i="31"/>
  <c r="I8154" i="31"/>
  <c r="I8155" i="31"/>
  <c r="I8156" i="31"/>
  <c r="I8157" i="31"/>
  <c r="I8158" i="31"/>
  <c r="I8159" i="31"/>
  <c r="I8160" i="31"/>
  <c r="I8161" i="31"/>
  <c r="I8162" i="31"/>
  <c r="I8163" i="31"/>
  <c r="I8164" i="31"/>
  <c r="I8165" i="31"/>
  <c r="I8166" i="31"/>
  <c r="I8167" i="31"/>
  <c r="I8168" i="31"/>
  <c r="I8169" i="31"/>
  <c r="I8170" i="31"/>
  <c r="I8171" i="31"/>
  <c r="I8172" i="31"/>
  <c r="I8173" i="31"/>
  <c r="I8174" i="31"/>
  <c r="I8175" i="31"/>
  <c r="I8176" i="31"/>
  <c r="I8177" i="31"/>
  <c r="I8178" i="31"/>
  <c r="I8179" i="31"/>
  <c r="I8180" i="31"/>
  <c r="I8181" i="31"/>
  <c r="I8182" i="31"/>
  <c r="I8183" i="31"/>
  <c r="I8184" i="31"/>
  <c r="I8185" i="31"/>
  <c r="I8186" i="31"/>
  <c r="I8187" i="31"/>
  <c r="I8188" i="31"/>
  <c r="I8189" i="31"/>
  <c r="I8190" i="31"/>
  <c r="I8191" i="31"/>
  <c r="I8192" i="31"/>
  <c r="I8193" i="31"/>
  <c r="I8194" i="31"/>
  <c r="I8195" i="31"/>
  <c r="I8196" i="31"/>
  <c r="I8197" i="31"/>
  <c r="I8198" i="31"/>
  <c r="I8199" i="31"/>
  <c r="I8200" i="31"/>
  <c r="I8201" i="31"/>
  <c r="I8202" i="31"/>
  <c r="I8203" i="31"/>
  <c r="I8204" i="31"/>
  <c r="I8205" i="31"/>
  <c r="I8206" i="31"/>
  <c r="I8207" i="31"/>
  <c r="I8208" i="31"/>
  <c r="I8209" i="31"/>
  <c r="I8210" i="31"/>
  <c r="I8211" i="31"/>
  <c r="I8212" i="31"/>
  <c r="I8213" i="31"/>
  <c r="I8214" i="31"/>
  <c r="I8215" i="31"/>
  <c r="I8216" i="31"/>
  <c r="I8217" i="31"/>
  <c r="I8218" i="31"/>
  <c r="I8219" i="31"/>
  <c r="I8220" i="31"/>
  <c r="I8221" i="31"/>
  <c r="I8222" i="31"/>
  <c r="I8223" i="31"/>
  <c r="I8224" i="31"/>
  <c r="I8225" i="31"/>
  <c r="I8226" i="31"/>
  <c r="I8227" i="31"/>
  <c r="I8228" i="31"/>
  <c r="I8229" i="31"/>
  <c r="I8230" i="31"/>
  <c r="I8231" i="31"/>
  <c r="I8232" i="31"/>
  <c r="I8233" i="31"/>
  <c r="I8234" i="31"/>
  <c r="I8235" i="31"/>
  <c r="I8236" i="31"/>
  <c r="I8237" i="31"/>
  <c r="I8238" i="31"/>
  <c r="I8239" i="31"/>
  <c r="I8240" i="31"/>
  <c r="I8241" i="31"/>
  <c r="I8242" i="31"/>
  <c r="I8243" i="31"/>
  <c r="I8244" i="31"/>
  <c r="I8245" i="31"/>
  <c r="I8246" i="31"/>
  <c r="I8247" i="31"/>
  <c r="I8248" i="31"/>
  <c r="I8249" i="31"/>
  <c r="I8250" i="31"/>
  <c r="I8251" i="31"/>
  <c r="I8252" i="31"/>
  <c r="I8253" i="31"/>
  <c r="I8254" i="31"/>
  <c r="I8255" i="31"/>
  <c r="I8256" i="31"/>
  <c r="I8257" i="31"/>
  <c r="I8258" i="31"/>
  <c r="I8259" i="31"/>
  <c r="I8260" i="31"/>
  <c r="I8261" i="31"/>
  <c r="I8262" i="31"/>
  <c r="I8263" i="31"/>
  <c r="I8264" i="31"/>
  <c r="I8265" i="31"/>
  <c r="I8266" i="31"/>
  <c r="I8267" i="31"/>
  <c r="I8268" i="31"/>
  <c r="I8269" i="31"/>
  <c r="I8270" i="31"/>
  <c r="I8271" i="31"/>
  <c r="I8272" i="31"/>
  <c r="I8273" i="31"/>
  <c r="I8274" i="31"/>
  <c r="I8275" i="31"/>
  <c r="I8276" i="31"/>
  <c r="I8277" i="31"/>
  <c r="I8278" i="31"/>
  <c r="I8279" i="31"/>
  <c r="I8280" i="31"/>
  <c r="I8281" i="31"/>
  <c r="I8282" i="31"/>
  <c r="I8283" i="31"/>
  <c r="I8284" i="31"/>
  <c r="I8285" i="31"/>
  <c r="I8286" i="31"/>
  <c r="I8287" i="31"/>
  <c r="I8288" i="31"/>
  <c r="I8289" i="31"/>
  <c r="I8290" i="31"/>
  <c r="I8291" i="31"/>
  <c r="I8292" i="31"/>
  <c r="I8293" i="31"/>
  <c r="I8294" i="31"/>
  <c r="I8295" i="31"/>
  <c r="I8296" i="31"/>
  <c r="I8297" i="31"/>
  <c r="I8298" i="31"/>
  <c r="I8299" i="31"/>
  <c r="I8300" i="31"/>
  <c r="I8301" i="31"/>
  <c r="I8302" i="31"/>
  <c r="I8303" i="31"/>
  <c r="I8304" i="31"/>
  <c r="I8305" i="31"/>
  <c r="I8306" i="31"/>
  <c r="I8307" i="31"/>
  <c r="I8308" i="31"/>
  <c r="I8309" i="31"/>
  <c r="I8310" i="31"/>
  <c r="I8311" i="31"/>
  <c r="I8312" i="31"/>
  <c r="I8313" i="31"/>
  <c r="I8314" i="31"/>
  <c r="I8315" i="31"/>
  <c r="I8316" i="31"/>
  <c r="I8317" i="31"/>
  <c r="I8318" i="31"/>
  <c r="I8319" i="31"/>
  <c r="I8320" i="31"/>
  <c r="I8321" i="31"/>
  <c r="I8322" i="31"/>
  <c r="I8323" i="31"/>
  <c r="I8324" i="31"/>
  <c r="I8325" i="31"/>
  <c r="I8326" i="31"/>
  <c r="I8327" i="31"/>
  <c r="I8328" i="31"/>
  <c r="I8329" i="31"/>
  <c r="I8330" i="31"/>
  <c r="I8331" i="31"/>
  <c r="I8332" i="31"/>
  <c r="I8333" i="31"/>
  <c r="I8334" i="31"/>
  <c r="I8335" i="31"/>
  <c r="I8336" i="31"/>
  <c r="I8337" i="31"/>
  <c r="I8338" i="31"/>
  <c r="I8339" i="31"/>
  <c r="I8340" i="31"/>
  <c r="I8341" i="31"/>
  <c r="I8342" i="31"/>
  <c r="I8343" i="31"/>
  <c r="I8344" i="31"/>
  <c r="I8345" i="31"/>
  <c r="I8346" i="31"/>
  <c r="I8347" i="31"/>
  <c r="I8348" i="31"/>
  <c r="I8349" i="31"/>
  <c r="I8350" i="31"/>
  <c r="I8351" i="31"/>
  <c r="I8352" i="31"/>
  <c r="I8353" i="31"/>
  <c r="I8354" i="31"/>
  <c r="I8355" i="31"/>
  <c r="I8356" i="31"/>
  <c r="I8357" i="31"/>
  <c r="I8358" i="31"/>
  <c r="I8359" i="31"/>
  <c r="I8360" i="31"/>
  <c r="I8361" i="31"/>
  <c r="I8362" i="31"/>
  <c r="I8363" i="31"/>
  <c r="I8364" i="31"/>
  <c r="I8365" i="31"/>
  <c r="I8366" i="31"/>
  <c r="I8367" i="31"/>
  <c r="I8368" i="31"/>
  <c r="I8369" i="31"/>
  <c r="I8370" i="31"/>
  <c r="I8371" i="31"/>
  <c r="I8372" i="31"/>
  <c r="I8373" i="31"/>
  <c r="I8374" i="31"/>
  <c r="I8375" i="31"/>
  <c r="I8376" i="31"/>
  <c r="I8377" i="31"/>
  <c r="I8378" i="31"/>
  <c r="I8379" i="31"/>
  <c r="I8380" i="31"/>
  <c r="I8381" i="31"/>
  <c r="I8382" i="31"/>
  <c r="I8383" i="31"/>
  <c r="I8384" i="31"/>
  <c r="I8385" i="31"/>
  <c r="I8386" i="31"/>
  <c r="I8387" i="31"/>
  <c r="I8388" i="31"/>
  <c r="I8389" i="31"/>
  <c r="I8390" i="31"/>
  <c r="I8391" i="31"/>
  <c r="I8392" i="31"/>
  <c r="I8393" i="31"/>
  <c r="I8394" i="31"/>
  <c r="I8395" i="31"/>
  <c r="I8396" i="31"/>
  <c r="I8397" i="31"/>
  <c r="I8398" i="31"/>
  <c r="I8399" i="31"/>
  <c r="I8400" i="31"/>
  <c r="I8401" i="31"/>
  <c r="I8402" i="31"/>
  <c r="I8403" i="31"/>
  <c r="I8404" i="31"/>
  <c r="I8405" i="31"/>
  <c r="I8406" i="31"/>
  <c r="I8407" i="31"/>
  <c r="I8408" i="31"/>
  <c r="I8409" i="31"/>
  <c r="I8410" i="31"/>
  <c r="I8411" i="31"/>
  <c r="I8412" i="31"/>
  <c r="I8413" i="31"/>
  <c r="I8414" i="31"/>
  <c r="I8415" i="31"/>
  <c r="I8416" i="31"/>
  <c r="I8417" i="31"/>
  <c r="I8418" i="31"/>
  <c r="I8419" i="31"/>
  <c r="I8420" i="31"/>
  <c r="I8421" i="31"/>
  <c r="I8422" i="31"/>
  <c r="I8423" i="31"/>
  <c r="I8424" i="31"/>
  <c r="I8425" i="31"/>
  <c r="I8426" i="31"/>
  <c r="I8427" i="31"/>
  <c r="I8428" i="31"/>
  <c r="I8429" i="31"/>
  <c r="I8430" i="31"/>
  <c r="I8431" i="31"/>
  <c r="I8432" i="31"/>
  <c r="I8433" i="31"/>
  <c r="I8434" i="31"/>
  <c r="I8435" i="31"/>
  <c r="I8436" i="31"/>
  <c r="I8437" i="31"/>
  <c r="I8438" i="31"/>
  <c r="I8439" i="31"/>
  <c r="I8440" i="31"/>
  <c r="I8441" i="31"/>
  <c r="I8442" i="31"/>
  <c r="I8443" i="31"/>
  <c r="I8444" i="31"/>
  <c r="I8445" i="31"/>
  <c r="I8446" i="31"/>
  <c r="I8447" i="31"/>
  <c r="I8448" i="31"/>
  <c r="I8449" i="31"/>
  <c r="I8450" i="31"/>
  <c r="I8451" i="31"/>
  <c r="I8452" i="31"/>
  <c r="I8453" i="31"/>
  <c r="I8454" i="31"/>
  <c r="I8455" i="31"/>
  <c r="I8456" i="31"/>
  <c r="I8457" i="31"/>
  <c r="I8458" i="31"/>
  <c r="I8459" i="31"/>
  <c r="I8460" i="31"/>
  <c r="I8461" i="31"/>
  <c r="I8462" i="31"/>
  <c r="I8463" i="31"/>
  <c r="I8464" i="31"/>
  <c r="I8465" i="31"/>
  <c r="I8466" i="31"/>
  <c r="I8467" i="31"/>
  <c r="I8468" i="31"/>
  <c r="I8469" i="31"/>
  <c r="I8470" i="31"/>
  <c r="I8471" i="31"/>
  <c r="I8472" i="31"/>
  <c r="I8473" i="31"/>
  <c r="I8474" i="31"/>
  <c r="I8475" i="31"/>
  <c r="I8476" i="31"/>
  <c r="I8477" i="31"/>
  <c r="I8478" i="31"/>
  <c r="I8479" i="31"/>
  <c r="I8480" i="31"/>
  <c r="I8481" i="31"/>
  <c r="I8482" i="31"/>
  <c r="I8483" i="31"/>
  <c r="I8484" i="31"/>
  <c r="I8485" i="31"/>
  <c r="I8486" i="31"/>
  <c r="I8487" i="31"/>
  <c r="I8488" i="31"/>
  <c r="I8489" i="31"/>
  <c r="I8490" i="31"/>
  <c r="I8491" i="31"/>
  <c r="I8492" i="31"/>
  <c r="I8493" i="31"/>
  <c r="I8494" i="31"/>
  <c r="I8495" i="31"/>
  <c r="I8496" i="31"/>
  <c r="I8497" i="31"/>
  <c r="I8498" i="31"/>
  <c r="I8499" i="31"/>
  <c r="I8500" i="31"/>
  <c r="I8501" i="31"/>
  <c r="I8502" i="31"/>
  <c r="I8503" i="31"/>
  <c r="I8504" i="31"/>
  <c r="I8505" i="31"/>
  <c r="I8506" i="31"/>
  <c r="I8507" i="31"/>
  <c r="I8508" i="31"/>
  <c r="I8509" i="31"/>
  <c r="I8510" i="31"/>
  <c r="I8511" i="31"/>
  <c r="I8512" i="31"/>
  <c r="I8513" i="31"/>
  <c r="I8514" i="31"/>
  <c r="I8515" i="31"/>
  <c r="I8516" i="31"/>
  <c r="I8517" i="31"/>
  <c r="I8518" i="31"/>
  <c r="I8519" i="31"/>
  <c r="I8520" i="31"/>
  <c r="I8521" i="31"/>
  <c r="I8522" i="31"/>
  <c r="I8523" i="31"/>
  <c r="I8524" i="31"/>
  <c r="I8525" i="31"/>
  <c r="I8526" i="31"/>
  <c r="I8527" i="31"/>
  <c r="I8528" i="31"/>
  <c r="I8529" i="31"/>
  <c r="I8530" i="31"/>
  <c r="I8531" i="31"/>
  <c r="I8532" i="31"/>
  <c r="I8533" i="31"/>
  <c r="I8534" i="31"/>
  <c r="I8535" i="31"/>
  <c r="I8536" i="31"/>
  <c r="I8537" i="31"/>
  <c r="I8538" i="31"/>
  <c r="I8539" i="31"/>
  <c r="I8540" i="31"/>
  <c r="I8541" i="31"/>
  <c r="I8542" i="31"/>
  <c r="I8543" i="31"/>
  <c r="I8544" i="31"/>
  <c r="I8545" i="31"/>
  <c r="I8546" i="31"/>
  <c r="I8547" i="31"/>
  <c r="I8548" i="31"/>
  <c r="I8549" i="31"/>
  <c r="I8550" i="31"/>
  <c r="I8551" i="31"/>
  <c r="I8552" i="31"/>
  <c r="I8553" i="31"/>
  <c r="I8554" i="31"/>
  <c r="I8555" i="31"/>
  <c r="I8556" i="31"/>
  <c r="I8557" i="31"/>
  <c r="I8558" i="31"/>
  <c r="I8559" i="31"/>
  <c r="I8560" i="31"/>
  <c r="I8561" i="31"/>
  <c r="I8562" i="31"/>
  <c r="I8563" i="31"/>
  <c r="I8564" i="31"/>
  <c r="I8565" i="31"/>
  <c r="I8566" i="31"/>
  <c r="I8567" i="31"/>
  <c r="I8568" i="31"/>
  <c r="I8569" i="31"/>
  <c r="I8570" i="31"/>
  <c r="I8571" i="31"/>
  <c r="I8572" i="31"/>
  <c r="I8573" i="31"/>
  <c r="I8574" i="31"/>
  <c r="I8575" i="31"/>
  <c r="I8576" i="31"/>
  <c r="I8577" i="31"/>
  <c r="I8578" i="31"/>
  <c r="I8579" i="31"/>
  <c r="I8580" i="31"/>
  <c r="I8581" i="31"/>
  <c r="I8582" i="31"/>
  <c r="I8583" i="31"/>
  <c r="I8584" i="31"/>
  <c r="I8585" i="31"/>
  <c r="I8586" i="31"/>
  <c r="I8587" i="31"/>
  <c r="I8588" i="31"/>
  <c r="I8589" i="31"/>
  <c r="I8590" i="31"/>
  <c r="I8591" i="31"/>
  <c r="I8592" i="31"/>
  <c r="I8593" i="31"/>
  <c r="I8594" i="31"/>
  <c r="I8595" i="31"/>
  <c r="I8596" i="31"/>
  <c r="I8597" i="31"/>
  <c r="I8598" i="31"/>
  <c r="I8599" i="31"/>
  <c r="I8600" i="31"/>
  <c r="I8601" i="31"/>
  <c r="I8602" i="31"/>
  <c r="I8603" i="31"/>
  <c r="I8604" i="31"/>
  <c r="I8605" i="31"/>
  <c r="I8606" i="31"/>
  <c r="I8607" i="31"/>
  <c r="I8608" i="31"/>
  <c r="I8609" i="31"/>
  <c r="I8610" i="31"/>
  <c r="I8611" i="31"/>
  <c r="I8612" i="31"/>
  <c r="I8613" i="31"/>
  <c r="I8614" i="31"/>
  <c r="I8615" i="31"/>
  <c r="I8616" i="31"/>
  <c r="I8617" i="31"/>
  <c r="I8618" i="31"/>
  <c r="I8619" i="31"/>
  <c r="I8620" i="31"/>
  <c r="I8621" i="31"/>
  <c r="I8622" i="31"/>
  <c r="I8623" i="31"/>
  <c r="I8624" i="31"/>
  <c r="I8625" i="31"/>
  <c r="I8626" i="31"/>
  <c r="I8627" i="31"/>
  <c r="I8628" i="31"/>
  <c r="I8629" i="31"/>
  <c r="I8630" i="31"/>
  <c r="I8631" i="31"/>
  <c r="I8632" i="31"/>
  <c r="I8633" i="31"/>
  <c r="I8634" i="31"/>
  <c r="I8635" i="31"/>
  <c r="I8636" i="31"/>
  <c r="I8637" i="31"/>
  <c r="I8638" i="31"/>
  <c r="I8639" i="31"/>
  <c r="I8640" i="31"/>
  <c r="I8641" i="31"/>
  <c r="I8642" i="31"/>
  <c r="I8643" i="31"/>
  <c r="I8644" i="31"/>
  <c r="I8645" i="31"/>
  <c r="I8646" i="31"/>
  <c r="I8647" i="31"/>
  <c r="I8648" i="31"/>
  <c r="I8649" i="31"/>
  <c r="I8650" i="31"/>
  <c r="I8651" i="31"/>
  <c r="I8652" i="31"/>
  <c r="I8653" i="31"/>
  <c r="I8654" i="31"/>
  <c r="I8655" i="31"/>
  <c r="I8656" i="31"/>
  <c r="I8657" i="31"/>
  <c r="I8658" i="31"/>
  <c r="I8659" i="31"/>
  <c r="I8660" i="31"/>
  <c r="I8661" i="31"/>
  <c r="I8662" i="31"/>
  <c r="I8663" i="31"/>
  <c r="I8664" i="31"/>
  <c r="I8665" i="31"/>
  <c r="I8666" i="31"/>
  <c r="I8667" i="31"/>
  <c r="I8668" i="31"/>
  <c r="I8669" i="31"/>
  <c r="I8670" i="31"/>
  <c r="I8671" i="31"/>
  <c r="I8672" i="31"/>
  <c r="I8673" i="31"/>
  <c r="I8674" i="31"/>
  <c r="I8675" i="31"/>
  <c r="I8676" i="31"/>
  <c r="I8677" i="31"/>
  <c r="I8678" i="31"/>
  <c r="I8679" i="31"/>
  <c r="I8680" i="31"/>
  <c r="I8681" i="31"/>
  <c r="I8682" i="31"/>
  <c r="I8683" i="31"/>
  <c r="I8684" i="31"/>
  <c r="I8685" i="31"/>
  <c r="I8686" i="31"/>
  <c r="I8687" i="31"/>
  <c r="I8688" i="31"/>
  <c r="I8689" i="31"/>
  <c r="I8690" i="31"/>
  <c r="I8691" i="31"/>
  <c r="I8692" i="31"/>
  <c r="I8693" i="31"/>
  <c r="I8694" i="31"/>
  <c r="I8695" i="31"/>
  <c r="I8696" i="31"/>
  <c r="I8697" i="31"/>
  <c r="I8698" i="31"/>
  <c r="I8699" i="31"/>
  <c r="I8700" i="31"/>
  <c r="I8701" i="31"/>
  <c r="I8702" i="31"/>
  <c r="I8703" i="31"/>
  <c r="I8704" i="31"/>
  <c r="I8705" i="31"/>
  <c r="I8706" i="31"/>
  <c r="I8707" i="31"/>
  <c r="I8708" i="31"/>
  <c r="I8709" i="31"/>
  <c r="I8710" i="31"/>
  <c r="I8711" i="31"/>
  <c r="I8712" i="31"/>
  <c r="I8713" i="31"/>
  <c r="I8714" i="31"/>
  <c r="I8715" i="31"/>
  <c r="I8716" i="31"/>
  <c r="I8717" i="31"/>
  <c r="I8718" i="31"/>
  <c r="I8719" i="31"/>
  <c r="I8720" i="31"/>
  <c r="I8721" i="31"/>
  <c r="I8722" i="31"/>
  <c r="I8723" i="31"/>
  <c r="I8724" i="31"/>
  <c r="I8725" i="31"/>
  <c r="I8726" i="31"/>
  <c r="I8727" i="31"/>
  <c r="I8728" i="31"/>
  <c r="I8729" i="31"/>
  <c r="I8730" i="31"/>
  <c r="I8731" i="31"/>
  <c r="I8732" i="31"/>
  <c r="I8733" i="31"/>
  <c r="I8734" i="31"/>
  <c r="I8735" i="31"/>
  <c r="I8736" i="31"/>
  <c r="I8737" i="31"/>
  <c r="I8738" i="31"/>
  <c r="I8739" i="31"/>
  <c r="I8740" i="31"/>
  <c r="I8741" i="31"/>
  <c r="I8742" i="31"/>
  <c r="I8743" i="31"/>
  <c r="I8744" i="31"/>
  <c r="I8745" i="31"/>
  <c r="I8746" i="31"/>
  <c r="I8747" i="31"/>
  <c r="I8748" i="31"/>
  <c r="I8749" i="31"/>
  <c r="I8750" i="31"/>
  <c r="I8751" i="31"/>
  <c r="I8752" i="31"/>
  <c r="I8753" i="31"/>
  <c r="I8754" i="31"/>
  <c r="I8755" i="31"/>
  <c r="I8756" i="31"/>
  <c r="I8757" i="31"/>
  <c r="I8758" i="31"/>
  <c r="I8759" i="31"/>
  <c r="I8760" i="31"/>
  <c r="I8761" i="31"/>
  <c r="I8762" i="31"/>
  <c r="I8763" i="31"/>
  <c r="I8764" i="31"/>
  <c r="I8765" i="31"/>
  <c r="I6" i="31"/>
  <c r="E5" i="1"/>
  <c r="D5" i="1"/>
  <c r="L4" i="19" l="1"/>
  <c r="C5" i="1" s="1"/>
  <c r="K5" i="19"/>
  <c r="C4" i="19"/>
  <c r="J5" i="19" l="1"/>
  <c r="C6" i="1"/>
  <c r="L5" i="19"/>
  <c r="H5" i="1" l="1"/>
  <c r="I5" i="1" l="1"/>
  <c r="C10" i="1" s="1"/>
  <c r="E10" i="1" s="1"/>
  <c r="D4" i="19"/>
  <c r="I6" i="1" l="1"/>
  <c r="C11" i="1"/>
  <c r="E11" i="1"/>
</calcChain>
</file>

<file path=xl/sharedStrings.xml><?xml version="1.0" encoding="utf-8"?>
<sst xmlns="http://schemas.openxmlformats.org/spreadsheetml/2006/main" count="17865" uniqueCount="94">
  <si>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</si>
  <si>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</si>
  <si>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</si>
  <si>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</si>
  <si>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</si>
  <si>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</si>
  <si>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</si>
  <si>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</si>
  <si>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</si>
  <si>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</si>
  <si>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</si>
  <si>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</si>
  <si>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OPERATING MARGIN</t>
  </si>
  <si>
    <r>
      <t>Average Emission Factor (tCO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/MWh) - </t>
    </r>
    <r>
      <rPr>
        <b/>
        <sz val="10"/>
        <rFont val="Arial"/>
        <family val="2"/>
      </rPr>
      <t>Monthly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</si>
  <si>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OM</t>
    </r>
    <r>
      <rPr>
        <b/>
        <sz val="11"/>
        <color theme="1"/>
        <rFont val="Calibri"/>
        <family val="2"/>
        <scheme val="minor"/>
      </rPr>
      <t xml:space="preserve"> (%)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</si>
  <si>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BM</t>
    </r>
    <r>
      <rPr>
        <b/>
        <sz val="11"/>
        <color theme="1"/>
        <rFont val="Calibri"/>
        <family val="2"/>
        <scheme val="minor"/>
      </rPr>
      <t xml:space="preserve"> (%)</t>
    </r>
  </si>
  <si>
    <r>
      <t>EF</t>
    </r>
    <r>
      <rPr>
        <b/>
        <vertAlign val="subscript"/>
        <sz val="11"/>
        <color theme="1"/>
        <rFont val="Calibri"/>
        <family val="2"/>
        <scheme val="minor"/>
      </rPr>
      <t>grid,CM,y</t>
    </r>
    <r>
      <rPr>
        <b/>
        <sz val="11"/>
        <color theme="1"/>
        <rFont val="Calibri"/>
        <family val="2"/>
        <scheme val="minor"/>
      </rPr>
      <t xml:space="preserve"> (tCO2e/MWh)</t>
    </r>
  </si>
  <si>
    <r>
      <t>Ef</t>
    </r>
    <r>
      <rPr>
        <b/>
        <vertAlign val="subscript"/>
        <sz val="11"/>
        <color theme="1"/>
        <rFont val="Calibri"/>
        <family val="2"/>
        <scheme val="minor"/>
      </rPr>
      <t>grid,OM,Y</t>
    </r>
    <r>
      <rPr>
        <b/>
        <sz val="11"/>
        <color theme="1"/>
        <rFont val="Calibri"/>
        <family val="2"/>
        <scheme val="minor"/>
      </rPr>
      <t xml:space="preserve"> (tCO2e/MWh)</t>
    </r>
  </si>
  <si>
    <r>
      <t>Ef</t>
    </r>
    <r>
      <rPr>
        <b/>
        <vertAlign val="subscript"/>
        <sz val="11"/>
        <color theme="1"/>
        <rFont val="Calibri"/>
        <family val="2"/>
        <scheme val="minor"/>
      </rPr>
      <t>grid,BM,y</t>
    </r>
    <r>
      <rPr>
        <b/>
        <sz val="11"/>
        <color theme="1"/>
        <rFont val="Calibri"/>
        <family val="2"/>
        <scheme val="minor"/>
      </rPr>
      <t xml:space="preserve"> (tCO2e/MWh)</t>
    </r>
  </si>
  <si>
    <t>Year</t>
  </si>
  <si>
    <t>Total</t>
  </si>
  <si>
    <t>Baseline Emissions Calculations (BE,y) (tCO2e)</t>
  </si>
  <si>
    <t>Project Emissions Calculation (PE,y) (tCO2e)</t>
  </si>
  <si>
    <t>Emission Reduction (ER,y) (tCO2e)</t>
  </si>
  <si>
    <t>Emission Reduction Calculation</t>
  </si>
  <si>
    <t>Day</t>
  </si>
  <si>
    <t>Average Emission Factor (tCO2/MWh) - Daily</t>
  </si>
  <si>
    <t>BUILD MARGIN</t>
  </si>
  <si>
    <t>Average Emission Factor  (tCO2/MWh) - ANNUAL</t>
  </si>
  <si>
    <t>EGFacility,y (MWh)</t>
  </si>
  <si>
    <t>Baseline Emissions (BE,y) (tCO2e</t>
  </si>
  <si>
    <t>(S) G p,j</t>
  </si>
  <si>
    <t>Meters</t>
  </si>
  <si>
    <t>CCEE</t>
  </si>
  <si>
    <t>CCEE (MWh)</t>
  </si>
  <si>
    <t>Meter (MWh)</t>
  </si>
  <si>
    <t>Net Electricity Considered (MWh)</t>
  </si>
  <si>
    <t>Net Electricity Supplied to the Grid (MWh)</t>
  </si>
  <si>
    <t>Hour</t>
  </si>
  <si>
    <t>Agent</t>
  </si>
  <si>
    <t>Point / Group</t>
  </si>
  <si>
    <t>Date</t>
  </si>
  <si>
    <t>Active C (kWh)</t>
  </si>
  <si>
    <t>Active G (kWh)</t>
  </si>
  <si>
    <t>Reactive C (kVArh)</t>
  </si>
  <si>
    <t>Reactive G (kVArh)</t>
  </si>
  <si>
    <t>Data Collection - Meter</t>
  </si>
  <si>
    <t>Request Date: 22/03/2024</t>
  </si>
  <si>
    <t>Period: 01/01/2023 to 31/12/2023</t>
  </si>
  <si>
    <t>Electricity Generation - CCEE</t>
  </si>
  <si>
    <t/>
  </si>
  <si>
    <t>2023_01 - 3ª RECONTABILIZAÇÃO</t>
  </si>
  <si>
    <t>01/2023</t>
  </si>
  <si>
    <t>2023_02 - 3ª RECONTABILIZAÇÃO</t>
  </si>
  <si>
    <t>02/2023</t>
  </si>
  <si>
    <t>2023_03 - 3ª RECONTABILIZAÇÃO</t>
  </si>
  <si>
    <t>03/2023</t>
  </si>
  <si>
    <t>2023_04 - 2ª RECONTABILIZAÇÃO</t>
  </si>
  <si>
    <t>04/2023</t>
  </si>
  <si>
    <t>2023_05 - 2ª RECONTABILIZAÇÃO</t>
  </si>
  <si>
    <t>05/2023</t>
  </si>
  <si>
    <t>2023_06 - 2ª RECONTABILIZAÇÃO</t>
  </si>
  <si>
    <t>06/2023</t>
  </si>
  <si>
    <t>2023_07 - 2ª RECONTABILIZAÇÃO</t>
  </si>
  <si>
    <t>07/2023</t>
  </si>
  <si>
    <t>2023_08 - CONTABILIZAÇÃO</t>
  </si>
  <si>
    <t>08/2023</t>
  </si>
  <si>
    <t>2023_09 - 1ª RECONTABILIZAÇÃO</t>
  </si>
  <si>
    <t>09/2023</t>
  </si>
  <si>
    <t>2023_10 - 1ª RECONTABILIZAÇÃO</t>
  </si>
  <si>
    <t>10/2023</t>
  </si>
  <si>
    <t>2023_11 - CONTABILIZAÇÃO</t>
  </si>
  <si>
    <t>11/2023</t>
  </si>
  <si>
    <t>2023_12 - CONTABILIZAÇÃO</t>
  </si>
  <si>
    <t>12/2023</t>
  </si>
  <si>
    <t>Total Net Electricity Supplied to the Grid (Mwh) - CCEE</t>
  </si>
  <si>
    <t>Total Net Electricity Supplied to the Grid (Mwh) - Meter</t>
  </si>
  <si>
    <t>MÊS</t>
  </si>
  <si>
    <t>MONTH</t>
  </si>
  <si>
    <t>Average Emission Factor (tCO2/MWh) - Hourly</t>
  </si>
  <si>
    <t>VENTOS DE SANTA ALBERTINA</t>
  </si>
  <si>
    <t>PICNP2CEVP-08 (L)</t>
  </si>
  <si>
    <t>Ano</t>
  </si>
  <si>
    <t>Evento</t>
  </si>
  <si>
    <t>Mês/Ano</t>
  </si>
  <si>
    <t>Perfil Agente</t>
  </si>
  <si>
    <t>(S) PERDAS_G p,j</t>
  </si>
  <si>
    <t>VENTOS DE SANTA ALBERTINA I5</t>
  </si>
  <si>
    <t>VENTOS DE SANTO AFONSO I5</t>
  </si>
  <si>
    <t>VENTOS DE SANTO AGOSTINHO I5</t>
  </si>
  <si>
    <t>VENTOS DE SANTO ALBERTO I5</t>
  </si>
  <si>
    <t>VENTOS DE SAO ADEODATO I5</t>
  </si>
  <si>
    <t>VENTOS DE SAO CASIMIRO I5</t>
  </si>
  <si>
    <t>VENTOS DE SAO VINICIUS I5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</si>
</sst>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0.0%"/>
    <numFmt numFmtId="166" formatCode="_-* #,##0.0000_-;\-* #,##0.0000_-;_-* &quot;-&quot;??_-;_-@_-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</font>
    <font>
      <b/>
      <sz val="10"/>
      <color rgb="FF333399"/>
      <name val="Calibri"/>
    </font>
    <font>
      <u/>
      <sz val="11"/>
      <color theme="1"/>
      <name val="Calibri"/>
      <family val="2"/>
      <scheme val="minor"/>
    </font>
    <font>
      <sz val="12"/>
      <color rgb="FF374151"/>
      <name val="Segoe UI"/>
      <family val="2"/>
    </font>
    <font>
      <sz val="11"/>
      <color rgb="FF444444"/>
      <name val="Calibri"/>
      <family val="2"/>
      <scheme val="minor"/>
    </font>
    <font>
      <b/>
      <sz val="10"/>
      <color rgb="FF333399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90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5" borderId="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164" fontId="3" fillId="0" borderId="14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0" fillId="0" borderId="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0" xfId="0" applyFont="1"/>
    <xf numFmtId="43" fontId="0" fillId="0" borderId="0" xfId="1" applyFont="1"/>
    <xf numFmtId="165" fontId="0" fillId="0" borderId="0" xfId="2" applyNumberFormat="1" applyFont="1"/>
    <xf numFmtId="43" fontId="0" fillId="0" borderId="0" xfId="0" applyNumberFormat="1"/>
    <xf numFmtId="166" fontId="0" fillId="0" borderId="0" xfId="0" applyNumberFormat="1"/>
    <xf numFmtId="9" fontId="0" fillId="0" borderId="0" xfId="2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20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0" borderId="19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/>
    <xf numFmtId="0" fontId="4" fillId="7" borderId="0" xfId="0" applyFont="1" applyFill="1"/>
    <xf numFmtId="0" fontId="3" fillId="2" borderId="23" xfId="0" applyFont="1" applyFill="1" applyBorder="1"/>
    <xf numFmtId="0" fontId="3" fillId="2" borderId="24" xfId="0" applyFont="1" applyFill="1" applyBorder="1"/>
    <xf numFmtId="164" fontId="0" fillId="0" borderId="3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/>
    <xf numFmtId="43" fontId="0" fillId="0" borderId="3" xfId="1" applyFont="1" applyBorder="1"/>
    <xf numFmtId="164" fontId="2" fillId="0" borderId="3" xfId="0" applyNumberFormat="1" applyFont="1" applyBorder="1"/>
    <xf numFmtId="43" fontId="2" fillId="0" borderId="3" xfId="0" applyNumberFormat="1" applyFont="1" applyBorder="1"/>
    <xf numFmtId="167" fontId="2" fillId="0" borderId="3" xfId="1" applyNumberFormat="1" applyFont="1" applyBorder="1"/>
    <xf numFmtId="167" fontId="0" fillId="0" borderId="0" xfId="1" applyNumberFormat="1" applyFont="1" applyBorder="1"/>
    <xf numFmtId="167" fontId="0" fillId="0" borderId="2" xfId="1" applyNumberFormat="1" applyFont="1" applyBorder="1"/>
    <xf numFmtId="167" fontId="2" fillId="0" borderId="14" xfId="1" applyNumberFormat="1" applyFont="1" applyBorder="1"/>
    <xf numFmtId="167" fontId="2" fillId="0" borderId="15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4" fillId="7" borderId="0" xfId="5" applyFont="1" applyFill="1"/>
    <xf numFmtId="0" fontId="3" fillId="2" borderId="5" xfId="5" applyFont="1" applyFill="1" applyBorder="1"/>
    <xf numFmtId="0" fontId="4" fillId="4" borderId="0" xfId="5" applyFont="1" applyFill="1"/>
    <xf numFmtId="0" fontId="3" fillId="6" borderId="0" xfId="5" applyFont="1" applyFill="1" applyAlignment="1">
      <alignment horizontal="center"/>
    </xf>
    <xf numFmtId="0" fontId="3" fillId="6" borderId="2" xfId="5" applyFont="1" applyFill="1" applyBorder="1" applyAlignment="1">
      <alignment horizontal="center"/>
    </xf>
    <xf numFmtId="167" fontId="2" fillId="0" borderId="3" xfId="1" applyNumberFormat="1" applyFont="1" applyFill="1" applyBorder="1" applyAlignment="1">
      <alignment horizontal="center"/>
    </xf>
    <xf numFmtId="14" fontId="0" fillId="0" borderId="0" xfId="0" applyNumberFormat="1"/>
    <xf numFmtId="0" fontId="2" fillId="0" borderId="0" xfId="3" applyFont="1" applyAlignment="1">
      <alignment horizontal="center"/>
    </xf>
    <xf numFmtId="4" fontId="0" fillId="0" borderId="0" xfId="0" applyNumberFormat="1"/>
    <xf numFmtId="10" fontId="0" fillId="0" borderId="0" xfId="2" applyNumberFormat="1" applyFont="1"/>
    <xf numFmtId="164" fontId="0" fillId="0" borderId="0" xfId="0" applyNumberFormat="1"/>
    <xf numFmtId="0" fontId="11" fillId="2" borderId="0" xfId="0" applyFont="1" applyFill="1"/>
    <xf numFmtId="0" fontId="4" fillId="4" borderId="0" xfId="0" applyFont="1" applyFill="1"/>
    <xf numFmtId="0" fontId="12" fillId="0" borderId="0" xfId="0" applyFont="1"/>
    <xf numFmtId="0" fontId="13" fillId="0" borderId="0" xfId="0" applyFont="1"/>
    <xf numFmtId="166" fontId="0" fillId="0" borderId="0" xfId="1" applyNumberFormat="1" applyFont="1"/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5" fillId="0" borderId="0" xfId="0" applyFont="1" applyAlignment="1">
      <alignment horizontal="right" vertical="top" wrapText="1"/>
    </xf>
    <xf numFmtId="1" fontId="15" fillId="8" borderId="28" xfId="0" applyNumberFormat="1" applyFont="1" applyFill="1" applyBorder="1" applyAlignment="1">
      <alignment horizontal="right" vertical="top" wrapText="1"/>
    </xf>
    <xf numFmtId="0" fontId="15" fillId="8" borderId="26" xfId="0" applyFont="1" applyFill="1" applyBorder="1" applyAlignment="1">
      <alignment horizontal="left" vertical="top" wrapText="1"/>
    </xf>
    <xf numFmtId="0" fontId="15" fillId="8" borderId="27" xfId="0" applyFont="1" applyFill="1" applyBorder="1" applyAlignment="1">
      <alignment horizontal="left" vertical="top" wrapText="1"/>
    </xf>
    <xf numFmtId="0" fontId="15" fillId="9" borderId="28" xfId="0" applyFont="1" applyFill="1" applyBorder="1" applyAlignment="1">
      <alignment horizontal="left" vertical="top" wrapText="1"/>
    </xf>
    <xf numFmtId="4" fontId="15" fillId="9" borderId="28" xfId="0" applyNumberFormat="1" applyFont="1" applyFill="1" applyBorder="1" applyAlignment="1">
      <alignment horizontal="right" vertical="top" wrapText="1"/>
    </xf>
    <xf numFmtId="4" fontId="15" fillId="9" borderId="29" xfId="0" applyNumberFormat="1" applyFont="1" applyFill="1" applyBorder="1" applyAlignment="1">
      <alignment horizontal="right" vertical="top" wrapText="1"/>
    </xf>
    <xf numFmtId="0" fontId="10" fillId="0" borderId="0" xfId="7" applyFont="1" applyAlignment="1">
      <alignment horizontal="left" vertical="top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5" applyFont="1" applyBorder="1" applyAlignment="1">
      <alignment horizontal="center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</cellXfs>
  <cellStyles count="8">
    <cellStyle name="Normal" xfId="0" builtinId="0"/>
    <cellStyle name="Normal 2" xfId="3" xr:uid="{005ED163-ED84-41DD-881C-EF6ABD3BE836}"/>
    <cellStyle name="Normal 3" xfId="5" xr:uid="{BF30A3A9-A0ED-4194-B143-5B795B3825E3}"/>
    <cellStyle name="Normal 4" xfId="6" xr:uid="{4CABC2EB-395A-4323-988D-AAB0C3957471}"/>
    <cellStyle name="Normal 5" xfId="7" xr:uid="{34405CD2-2083-4436-93E8-33C8B907088D}"/>
    <cellStyle name="Porcentagem" xfId="2" builtinId="5"/>
    <cellStyle name="Vírgula" xfId="1" builtinId="3"/>
    <cellStyle name="Vírgula 2" xfId="4" xr:uid="{6E34910C-88B0-426D-8C9D-FE5D72FB2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_de_Eventos_EOL_out_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%20de%20Eventos%20UTE%20-%20jan_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WINDOWS/TEMP/Cronograma%20de%20Eventos%20UTE%20-%20dezemb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%20de%20Eventos%20UTE%20-%20mar_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%20de%20Eventos%20UTE%20-%20mai_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%20de%20Eventos%20UTE%20-%20dez_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%20de%20Eventos%20UTE%20-%20jun_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%20de%20Eventos%20UTE%20-%20dez_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WINDOWS/TEMP/Cronograma%20de%20Eventos%20UTE%20-%20novemb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Meus%20documentos_REC/Cronograma%20de%20Eventos%20UTE%20-%20Ofici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WINDOWS/TEMP/Cronograma%20de%20Eventos%20UTE%20-%20jun_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_de_Eventos_EOL_jul_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WINDOWS/TEMP/Cronograma%20de%20Eventos%20UTE%20-%20ago_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%20de%20Eventos%20UTE%20-%20jul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eco\econergy\Documents%20and%20Settings\usuario\Configura&#231;&#245;es%20locais\Temp\Diret&#243;rio%20tempor&#225;rio%201%20para%20consumo2000.zip\COMPRA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_de_Eventos_EOL_abr2004%20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WINDOWS/TEMP/Cronograma%20de%20Eventos%20PCH_15-10-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WINDOWS/TEMP/Cronograma%20_EventosPCH_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WINDOWS/TEMP/Cronograma%20de%20Eventos%20UHE_de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WINDOWS/TEMP/Cronograma%20de%20Eventos%20UHE_no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nerbio%20Consultoria/Enerbio%20Consultoria/dados/Documents%20and%20Settings/rafaervilha/Configura&#231;&#245;es%20locais/Temp/Cronograma%20de%20Eventos%20UTE%20-%20jul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Resumo Ambiental"/>
      <sheetName val="Resumo Ambiental (PROINFA)"/>
      <sheetName val="EOL"/>
      <sheetName val="EOL PROINF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1)"/>
      <sheetName val="PPT Cogeração (12)"/>
      <sheetName val="Resumo (13) "/>
      <sheetName val="Cronograma UTE (16...)"/>
      <sheetName val="Resumo PPT (14)"/>
      <sheetName val="cronograma PPT (65...)"/>
      <sheetName val="Resumo PPT-Cog (15)"/>
      <sheetName val="Cronograma PPT-Cog (92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Alterações (3)"/>
      <sheetName val="Quadro Resumo (4,5,6)"/>
      <sheetName val="Resumo (7)"/>
      <sheetName val="Operação Comercial (8,9)"/>
      <sheetName val="Usinas PPT (10)"/>
      <sheetName val="PPT Cogeração (11)"/>
      <sheetName val="Resumo (12) "/>
      <sheetName val="Cronograma UTE (16..)"/>
      <sheetName val="Resumo PPT (13)"/>
      <sheetName val="Cronograma PPT (63...)"/>
      <sheetName val="Resumo PPT-Cog (14)"/>
      <sheetName val="Cronograma PPT-Cog (93...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1)"/>
      <sheetName val="PPT Cogeração (12)"/>
      <sheetName val="Resumo (13) "/>
      <sheetName val="Cronograma UTE (16...)"/>
      <sheetName val="Resumo PPT (14)"/>
      <sheetName val="cronograma PPT (68...)"/>
      <sheetName val="Resumo PPT-Cog (15)"/>
      <sheetName val="Cronograma PPT-Cog (93...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2)"/>
      <sheetName val="PPT Cogeração (13)"/>
      <sheetName val="Resumo (14) "/>
      <sheetName val="Cronograma UTE (18...)"/>
      <sheetName val="Resumo Biomassa (15)"/>
      <sheetName val="Cronograma Biomassa (41...)"/>
      <sheetName val="Resumo PPT (16)"/>
      <sheetName val="cronograma PPT (113...)"/>
      <sheetName val="Resumo PPT-Cog (17)"/>
      <sheetName val="Cronograma PPT-Cog (137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7)"/>
      <sheetName val="PPT Cogeração (18)"/>
      <sheetName val="Resumo (19) "/>
      <sheetName val="Cronograma UTE (24...)"/>
      <sheetName val="Resumo Biomassa (20)"/>
      <sheetName val="Cronograma Biomassa (46...)"/>
      <sheetName val="Resumo PROINFA (21)"/>
      <sheetName val="Cronograma PROINFA (107...)"/>
      <sheetName val="Resumo PPT (22)"/>
      <sheetName val="cronograma PPT (137...)"/>
      <sheetName val="Resumo PPT-Cog (23)"/>
      <sheetName val="Cronograma PPT-Cog (161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Alterações (3)"/>
      <sheetName val="Quadro Resumo (4,5,6)"/>
      <sheetName val="Resumo (7)"/>
      <sheetName val="Operação Comercial (8,9,10)"/>
      <sheetName val="Usinas PPT (11)"/>
      <sheetName val="PPT Cogeração (12)"/>
      <sheetName val="Resumo (13) "/>
      <sheetName val="Cronograma UTE (17...)"/>
      <sheetName val="Resumo PPT (14)"/>
      <sheetName val="cronograma PPT (64...)"/>
      <sheetName val="Resumo PPT-Cog (15)"/>
      <sheetName val="Cronograma PPT-Cog (92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1)"/>
      <sheetName val="PPT Cogeração (12)"/>
      <sheetName val="Resumo (13) "/>
      <sheetName val="Cronograma UTE (16...)"/>
      <sheetName val="Resumo PPT (14)"/>
      <sheetName val="cronograma PPT (66...)"/>
      <sheetName val="Resumo PPT-Cog (15)"/>
      <sheetName val="Cronograma PPT-Cog (93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Quadro Resumo (4,5,6)"/>
      <sheetName val="Resumo (7)"/>
      <sheetName val="Operação Comercial (8,9)"/>
      <sheetName val="Usinas PPT (10)"/>
      <sheetName val="PPT Cogeração (11)"/>
      <sheetName val="Resumo (12) "/>
      <sheetName val="Cronograma UTE (16..)"/>
      <sheetName val="Resumo PPT (13)"/>
      <sheetName val="Cronograma PPT (66...)"/>
      <sheetName val="Resumo PPT-Cog (14)"/>
      <sheetName val="Cronograma PPT-Cog (96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Alterações (3)"/>
      <sheetName val="Quadro Resumo (4,5,6)"/>
      <sheetName val="Resumo (7)"/>
      <sheetName val="Operação Comercial (8,9,10)"/>
      <sheetName val="Usinas PPT (11)"/>
      <sheetName val="PPT Cogeração (12)"/>
      <sheetName val="Resumo (13) "/>
      <sheetName val="Cronograma UTE (17...)"/>
      <sheetName val="Resumo PPT (14)"/>
      <sheetName val="Cronograma PPT (65...)"/>
      <sheetName val="Resumo PPT-Cog (15)"/>
      <sheetName val="Cronograma PPT-Cog (94...)"/>
      <sheetName val="Alterações"/>
      <sheetName val="Quadro Resumo (3,4,5)"/>
      <sheetName val="Resumo (6)"/>
      <sheetName val="Operação Comercial (7,8)"/>
      <sheetName val="Usinas PPT (9)"/>
      <sheetName val="PPT Cogeração (10)"/>
      <sheetName val="Resumo (11) "/>
      <sheetName val="Cronograma UTE (15..)"/>
      <sheetName val="Resumo PPT (12)"/>
      <sheetName val="Cronograma PPT (59...)"/>
      <sheetName val="Resumo PPT-Cog (13)"/>
      <sheetName val="Cronograma PPT-Cog (89...)"/>
      <sheetName val="Operação Comercial (8,9)"/>
      <sheetName val="Usinas PPT (10)"/>
      <sheetName val="PPT Cogeração (11)"/>
      <sheetName val="Resumo (12) "/>
      <sheetName val="Cronograma UTE (16..)"/>
      <sheetName val="Resumo PPT (13)"/>
      <sheetName val="Cronograma PPT (66...)"/>
      <sheetName val="Resumo PPT-Cog (14)"/>
      <sheetName val="Cronograma PPT-Cog (96...)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1)"/>
      <sheetName val="PPT Cogeração (12)"/>
      <sheetName val="Resumo (13) "/>
      <sheetName val="Cronograma UTE (17...)"/>
      <sheetName val="Resumo PPT (14)"/>
      <sheetName val="cronograma PPT (66...)"/>
      <sheetName val="Resumo PPT-Cog (15)"/>
      <sheetName val="Cronograma PPT-Cog (94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Resumo Ambiental"/>
      <sheetName val="EOL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1)"/>
      <sheetName val="PPT Cogeração (12)"/>
      <sheetName val="Resumo (13) "/>
      <sheetName val="Cronograma UTE (16...)"/>
      <sheetName val="Resumo PPT (14)"/>
      <sheetName val="cronograma PPT (59...)"/>
      <sheetName val="Resumo PPT-Cog (15)"/>
      <sheetName val="Cronograma PPT-Cog (87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4)"/>
      <sheetName val="PPT Cogeração (15)"/>
      <sheetName val="Resumo (16) "/>
      <sheetName val="Cronograma UTE (21...)"/>
      <sheetName val="Resumo Biomassa (17,18)"/>
      <sheetName val="Cronograma Biomassa (43...)"/>
      <sheetName val="Resumo PPT (19)"/>
      <sheetName val="cronograma PPT (117...)"/>
      <sheetName val="Resumo PPT-Cog (20)"/>
      <sheetName val="Cronograma PPT-Cog (141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MPRAS"/>
    </sheetNames>
    <sheetDataSet>
      <sheetData sheetId="0" refreshError="1"/>
      <sheetData sheetId="1">
        <row r="4">
          <cell r="B4" t="str">
            <v>COMPRAS</v>
          </cell>
          <cell r="C4" t="str">
            <v xml:space="preserve">  Óleo  Diesel (l)  -  2000</v>
          </cell>
        </row>
        <row r="6">
          <cell r="A6" t="str">
            <v>USINA</v>
          </cell>
          <cell r="C6" t="str">
            <v>JAN</v>
          </cell>
          <cell r="D6" t="str">
            <v>FEV</v>
          </cell>
          <cell r="E6" t="str">
            <v>MAR</v>
          </cell>
          <cell r="F6" t="str">
            <v>ABR</v>
          </cell>
          <cell r="G6" t="str">
            <v>MAI</v>
          </cell>
          <cell r="H6" t="str">
            <v>JUN</v>
          </cell>
          <cell r="I6" t="str">
            <v>JUL</v>
          </cell>
          <cell r="J6" t="str">
            <v>AGO</v>
          </cell>
          <cell r="K6" t="str">
            <v>SET</v>
          </cell>
          <cell r="L6" t="str">
            <v>OUT</v>
          </cell>
          <cell r="M6" t="str">
            <v>NOV</v>
          </cell>
          <cell r="N6" t="str">
            <v>DEZ</v>
          </cell>
          <cell r="O6" t="str">
            <v>TOTAL</v>
          </cell>
        </row>
        <row r="7">
          <cell r="A7" t="str">
            <v>Brasília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Cuiabá</v>
          </cell>
          <cell r="C8">
            <v>12495550</v>
          </cell>
          <cell r="D8">
            <v>14241579</v>
          </cell>
          <cell r="E8">
            <v>10804180</v>
          </cell>
          <cell r="F8">
            <v>9769660</v>
          </cell>
          <cell r="G8">
            <v>11376530</v>
          </cell>
          <cell r="H8">
            <v>11833210</v>
          </cell>
          <cell r="I8">
            <v>11152839</v>
          </cell>
          <cell r="J8">
            <v>12360870</v>
          </cell>
          <cell r="K8">
            <v>10722641</v>
          </cell>
          <cell r="L8">
            <v>13296200</v>
          </cell>
          <cell r="M8">
            <v>14715670</v>
          </cell>
          <cell r="N8">
            <v>17231030</v>
          </cell>
          <cell r="O8">
            <v>149999959</v>
          </cell>
        </row>
        <row r="9">
          <cell r="A9" t="str">
            <v>Santa Cruz</v>
          </cell>
          <cell r="C9">
            <v>210000</v>
          </cell>
          <cell r="D9">
            <v>180000</v>
          </cell>
          <cell r="E9">
            <v>150000</v>
          </cell>
          <cell r="F9">
            <v>150000</v>
          </cell>
          <cell r="G9">
            <v>270000</v>
          </cell>
          <cell r="H9">
            <v>30000</v>
          </cell>
          <cell r="I9">
            <v>270000</v>
          </cell>
          <cell r="J9">
            <v>180000</v>
          </cell>
          <cell r="K9">
            <v>210000</v>
          </cell>
          <cell r="L9">
            <v>150000</v>
          </cell>
          <cell r="M9">
            <v>150000</v>
          </cell>
          <cell r="N9">
            <v>120000</v>
          </cell>
          <cell r="O9">
            <v>2070000</v>
          </cell>
        </row>
        <row r="10">
          <cell r="A10" t="str">
            <v>Campos</v>
          </cell>
          <cell r="C10">
            <v>5000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5000</v>
          </cell>
        </row>
        <row r="11">
          <cell r="A11" t="str">
            <v>Carioba</v>
          </cell>
          <cell r="C11">
            <v>2600</v>
          </cell>
          <cell r="D11">
            <v>0</v>
          </cell>
          <cell r="E11">
            <v>2800</v>
          </cell>
          <cell r="F11">
            <v>3100</v>
          </cell>
          <cell r="G11">
            <v>3420</v>
          </cell>
          <cell r="H11">
            <v>3420</v>
          </cell>
          <cell r="I11">
            <v>0</v>
          </cell>
          <cell r="J11">
            <v>0</v>
          </cell>
          <cell r="K11">
            <v>0</v>
          </cell>
          <cell r="L11">
            <v>3000</v>
          </cell>
          <cell r="M11">
            <v>3000</v>
          </cell>
          <cell r="N11">
            <v>2730</v>
          </cell>
          <cell r="O11">
            <v>24070</v>
          </cell>
        </row>
        <row r="12">
          <cell r="A12" t="str">
            <v>Igarapé</v>
          </cell>
          <cell r="C12">
            <v>15000</v>
          </cell>
          <cell r="D12">
            <v>15000</v>
          </cell>
          <cell r="E12">
            <v>15000</v>
          </cell>
          <cell r="F12">
            <v>15000</v>
          </cell>
          <cell r="G12">
            <v>15000</v>
          </cell>
          <cell r="H12">
            <v>15000</v>
          </cell>
          <cell r="I12">
            <v>10000</v>
          </cell>
          <cell r="J12">
            <v>10000</v>
          </cell>
          <cell r="K12">
            <v>10000</v>
          </cell>
          <cell r="L12">
            <v>10000</v>
          </cell>
          <cell r="M12">
            <v>10000</v>
          </cell>
          <cell r="N12">
            <v>10000</v>
          </cell>
          <cell r="O12">
            <v>150000</v>
          </cell>
        </row>
        <row r="13">
          <cell r="A13" t="str">
            <v>J.Lacerda A *</v>
          </cell>
          <cell r="C13">
            <v>180000</v>
          </cell>
          <cell r="D13">
            <v>145000</v>
          </cell>
          <cell r="E13">
            <v>235000</v>
          </cell>
          <cell r="F13">
            <v>205000</v>
          </cell>
          <cell r="G13">
            <v>175000</v>
          </cell>
          <cell r="H13">
            <v>30000</v>
          </cell>
          <cell r="I13">
            <v>90000</v>
          </cell>
          <cell r="J13">
            <v>150000</v>
          </cell>
          <cell r="K13">
            <v>90000</v>
          </cell>
          <cell r="L13">
            <v>150000</v>
          </cell>
          <cell r="M13">
            <v>180000</v>
          </cell>
          <cell r="N13">
            <v>313000</v>
          </cell>
          <cell r="O13">
            <v>1943000</v>
          </cell>
        </row>
        <row r="14">
          <cell r="A14" t="str">
            <v>J.Lacerda B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J.Lacerda C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J.Lacerda TOTAL</v>
          </cell>
          <cell r="C16">
            <v>180000</v>
          </cell>
          <cell r="D16">
            <v>145000</v>
          </cell>
          <cell r="E16">
            <v>235000</v>
          </cell>
          <cell r="F16">
            <v>205000</v>
          </cell>
          <cell r="G16">
            <v>175000</v>
          </cell>
          <cell r="H16">
            <v>30000</v>
          </cell>
          <cell r="I16">
            <v>90000</v>
          </cell>
          <cell r="J16">
            <v>150000</v>
          </cell>
          <cell r="K16">
            <v>90000</v>
          </cell>
          <cell r="L16">
            <v>150000</v>
          </cell>
          <cell r="M16">
            <v>180000</v>
          </cell>
          <cell r="N16">
            <v>313000</v>
          </cell>
          <cell r="O16">
            <v>1943000</v>
          </cell>
        </row>
        <row r="17">
          <cell r="A17" t="str">
            <v>Charqueadas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Alegrete</v>
          </cell>
          <cell r="C18">
            <v>10000</v>
          </cell>
          <cell r="D18">
            <v>10000</v>
          </cell>
          <cell r="E18">
            <v>0</v>
          </cell>
          <cell r="F18">
            <v>0</v>
          </cell>
          <cell r="G18">
            <v>10000</v>
          </cell>
          <cell r="H18">
            <v>10000</v>
          </cell>
          <cell r="I18">
            <v>5000</v>
          </cell>
          <cell r="J18">
            <v>5000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50000</v>
          </cell>
        </row>
        <row r="19">
          <cell r="A19" t="str">
            <v>P.Médici A *</v>
          </cell>
          <cell r="C19">
            <v>30000</v>
          </cell>
          <cell r="D19">
            <v>30000</v>
          </cell>
          <cell r="E19">
            <v>30000</v>
          </cell>
          <cell r="F19">
            <v>20000</v>
          </cell>
          <cell r="G19">
            <v>40000</v>
          </cell>
          <cell r="H19">
            <v>20000</v>
          </cell>
          <cell r="I19">
            <v>28360</v>
          </cell>
          <cell r="J19">
            <v>43040</v>
          </cell>
          <cell r="K19">
            <v>50760</v>
          </cell>
          <cell r="L19">
            <v>24440</v>
          </cell>
          <cell r="M19">
            <v>15000</v>
          </cell>
          <cell r="N19">
            <v>16220</v>
          </cell>
          <cell r="O19">
            <v>347820</v>
          </cell>
        </row>
        <row r="20">
          <cell r="A20" t="str">
            <v>P.Médici B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46640</v>
          </cell>
          <cell r="J20">
            <v>16960</v>
          </cell>
          <cell r="K20">
            <v>4240</v>
          </cell>
          <cell r="L20">
            <v>49980</v>
          </cell>
          <cell r="M20">
            <v>30000</v>
          </cell>
          <cell r="N20">
            <v>13780</v>
          </cell>
          <cell r="O20">
            <v>161600</v>
          </cell>
        </row>
        <row r="21">
          <cell r="A21" t="str">
            <v>P.Médici TOTAL</v>
          </cell>
          <cell r="C21">
            <v>30000</v>
          </cell>
          <cell r="D21">
            <v>30000</v>
          </cell>
          <cell r="E21">
            <v>30000</v>
          </cell>
          <cell r="F21">
            <v>20000</v>
          </cell>
          <cell r="G21">
            <v>40000</v>
          </cell>
          <cell r="H21">
            <v>20000</v>
          </cell>
          <cell r="I21">
            <v>75000</v>
          </cell>
          <cell r="J21">
            <v>60000</v>
          </cell>
          <cell r="K21">
            <v>55000</v>
          </cell>
          <cell r="L21">
            <v>74420</v>
          </cell>
          <cell r="M21">
            <v>45000</v>
          </cell>
          <cell r="N21">
            <v>30000</v>
          </cell>
          <cell r="O21">
            <v>509420</v>
          </cell>
        </row>
        <row r="22">
          <cell r="A22" t="str">
            <v>Nutepa</v>
          </cell>
          <cell r="C22">
            <v>5000</v>
          </cell>
          <cell r="D22">
            <v>10000</v>
          </cell>
          <cell r="E22">
            <v>0</v>
          </cell>
          <cell r="F22">
            <v>0</v>
          </cell>
          <cell r="G22">
            <v>5000</v>
          </cell>
          <cell r="H22">
            <v>5000</v>
          </cell>
          <cell r="I22">
            <v>0</v>
          </cell>
          <cell r="J22">
            <v>0</v>
          </cell>
          <cell r="K22">
            <v>5000</v>
          </cell>
          <cell r="L22">
            <v>0</v>
          </cell>
          <cell r="M22">
            <v>0</v>
          </cell>
          <cell r="N22">
            <v>0</v>
          </cell>
          <cell r="O22">
            <v>30000</v>
          </cell>
        </row>
        <row r="23">
          <cell r="A23" t="str">
            <v>Figueira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  <cell r="H23">
            <v>0</v>
          </cell>
          <cell r="I23">
            <v>30000</v>
          </cell>
          <cell r="J23">
            <v>0</v>
          </cell>
          <cell r="K23">
            <v>0</v>
          </cell>
          <cell r="L23">
            <v>20000</v>
          </cell>
          <cell r="M23">
            <v>0</v>
          </cell>
          <cell r="N23">
            <v>0</v>
          </cell>
          <cell r="O23">
            <v>80000</v>
          </cell>
        </row>
        <row r="24">
          <cell r="A24" t="str">
            <v xml:space="preserve">Corumbá </v>
          </cell>
          <cell r="C24">
            <v>0</v>
          </cell>
          <cell r="D24">
            <v>0</v>
          </cell>
          <cell r="E24">
            <v>0</v>
          </cell>
          <cell r="F24">
            <v>25000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25000</v>
          </cell>
        </row>
        <row r="25">
          <cell r="A25" t="str">
            <v>Coxim</v>
          </cell>
          <cell r="C25">
            <v>0</v>
          </cell>
          <cell r="D25">
            <v>0</v>
          </cell>
          <cell r="E25">
            <v>0</v>
          </cell>
          <cell r="F25">
            <v>15000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15000</v>
          </cell>
        </row>
        <row r="26">
          <cell r="A26" t="str">
            <v>Uruguaiana</v>
          </cell>
          <cell r="C26">
            <v>2347.1</v>
          </cell>
          <cell r="D26">
            <v>10083.200000000001</v>
          </cell>
          <cell r="E26">
            <v>8296.7000000000007</v>
          </cell>
          <cell r="F26">
            <v>9407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30134</v>
          </cell>
        </row>
        <row r="27">
          <cell r="A27" t="str">
            <v>TOTAL</v>
          </cell>
          <cell r="C27">
            <v>12955497.1</v>
          </cell>
          <cell r="D27">
            <v>14641662.199999999</v>
          </cell>
          <cell r="E27">
            <v>11245276.699999999</v>
          </cell>
          <cell r="F27">
            <v>10212167</v>
          </cell>
          <cell r="G27">
            <v>11924950</v>
          </cell>
          <cell r="H27">
            <v>11946630</v>
          </cell>
          <cell r="I27">
            <v>11632839</v>
          </cell>
          <cell r="J27">
            <v>12765870</v>
          </cell>
          <cell r="K27">
            <v>11092641</v>
          </cell>
          <cell r="L27">
            <v>13703620</v>
          </cell>
          <cell r="M27">
            <v>15103670</v>
          </cell>
          <cell r="N27">
            <v>17706760</v>
          </cell>
          <cell r="O27">
            <v>154931583</v>
          </cell>
        </row>
        <row r="28">
          <cell r="A28" t="str">
            <v xml:space="preserve">(*) Compras para todo o Complexo </v>
          </cell>
        </row>
        <row r="32">
          <cell r="B32" t="str">
            <v>COMPRAS</v>
          </cell>
          <cell r="C32" t="str">
            <v>Óleo Combustível (t) - 2000</v>
          </cell>
        </row>
        <row r="34">
          <cell r="A34" t="str">
            <v>USINA</v>
          </cell>
          <cell r="C34" t="str">
            <v>JAN</v>
          </cell>
          <cell r="D34" t="str">
            <v>FEV</v>
          </cell>
          <cell r="E34" t="str">
            <v>MAR</v>
          </cell>
          <cell r="F34" t="str">
            <v>ABR</v>
          </cell>
          <cell r="G34" t="str">
            <v>MAI</v>
          </cell>
          <cell r="H34" t="str">
            <v>JUN</v>
          </cell>
          <cell r="I34" t="str">
            <v>JUL</v>
          </cell>
          <cell r="J34" t="str">
            <v>AGO</v>
          </cell>
          <cell r="K34" t="str">
            <v>SET</v>
          </cell>
          <cell r="L34" t="str">
            <v>OUT</v>
          </cell>
          <cell r="M34" t="str">
            <v>NOV</v>
          </cell>
          <cell r="N34" t="str">
            <v>DEZ</v>
          </cell>
          <cell r="O34" t="str">
            <v>TOTAL</v>
          </cell>
        </row>
        <row r="35">
          <cell r="A35" t="str">
            <v>Santa Cruz</v>
          </cell>
          <cell r="C35">
            <v>66566.31</v>
          </cell>
          <cell r="D35">
            <v>76057.53</v>
          </cell>
          <cell r="E35">
            <v>68369.17</v>
          </cell>
          <cell r="F35">
            <v>42912.514999999999</v>
          </cell>
          <cell r="G35">
            <v>57883.845000000001</v>
          </cell>
          <cell r="H35">
            <v>66210.89</v>
          </cell>
          <cell r="I35">
            <v>64426.625</v>
          </cell>
          <cell r="J35">
            <v>76374.735000000001</v>
          </cell>
          <cell r="K35">
            <v>60686.144999999997</v>
          </cell>
          <cell r="L35">
            <v>64574.19</v>
          </cell>
          <cell r="M35">
            <v>45321.334999999999</v>
          </cell>
          <cell r="N35">
            <v>51142.474999999999</v>
          </cell>
          <cell r="O35">
            <v>740525.76500000001</v>
          </cell>
        </row>
        <row r="36">
          <cell r="A36" t="str">
            <v>Campos</v>
          </cell>
          <cell r="C36">
            <v>0</v>
          </cell>
          <cell r="D36">
            <v>296.70999999999998</v>
          </cell>
          <cell r="E36">
            <v>975.61</v>
          </cell>
          <cell r="F36">
            <v>1188.895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2461.2150000000001</v>
          </cell>
        </row>
        <row r="37">
          <cell r="A37" t="str">
            <v>Carioba</v>
          </cell>
          <cell r="C37">
            <v>6893.63</v>
          </cell>
          <cell r="D37">
            <v>6008.16</v>
          </cell>
          <cell r="E37">
            <v>1661.25</v>
          </cell>
          <cell r="F37">
            <v>0</v>
          </cell>
          <cell r="G37">
            <v>2528.14</v>
          </cell>
          <cell r="H37">
            <v>7918.47</v>
          </cell>
          <cell r="I37">
            <v>7174.73</v>
          </cell>
          <cell r="J37">
            <v>4604.34</v>
          </cell>
          <cell r="K37">
            <v>3251.73</v>
          </cell>
          <cell r="L37">
            <v>0</v>
          </cell>
          <cell r="M37">
            <v>4047.23</v>
          </cell>
          <cell r="N37">
            <v>1562.92</v>
          </cell>
          <cell r="O37">
            <v>45650.6</v>
          </cell>
        </row>
        <row r="38">
          <cell r="A38" t="str">
            <v>Igarapé 2A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Igarapé 7A</v>
          </cell>
          <cell r="C39">
            <v>19738.21</v>
          </cell>
          <cell r="D39">
            <v>12529.58</v>
          </cell>
          <cell r="E39">
            <v>21947.42</v>
          </cell>
          <cell r="F39">
            <v>14523.5</v>
          </cell>
          <cell r="G39">
            <v>12512.25</v>
          </cell>
          <cell r="H39">
            <v>16256.87</v>
          </cell>
          <cell r="I39">
            <v>20459.89</v>
          </cell>
          <cell r="J39">
            <v>21128.55</v>
          </cell>
          <cell r="K39">
            <v>14950.71</v>
          </cell>
          <cell r="L39">
            <v>18044.12</v>
          </cell>
          <cell r="M39">
            <v>23500.720000000001</v>
          </cell>
          <cell r="N39">
            <v>15576.15</v>
          </cell>
          <cell r="O39">
            <v>211167.97</v>
          </cell>
        </row>
        <row r="40">
          <cell r="A40" t="str">
            <v>Igarapé TOTAL</v>
          </cell>
          <cell r="C40">
            <v>19738.21</v>
          </cell>
          <cell r="D40">
            <v>12529.58</v>
          </cell>
          <cell r="E40">
            <v>21947.42</v>
          </cell>
          <cell r="F40">
            <v>14523.5</v>
          </cell>
          <cell r="G40">
            <v>12512.25</v>
          </cell>
          <cell r="H40">
            <v>16256.87</v>
          </cell>
          <cell r="I40">
            <v>20459.89</v>
          </cell>
          <cell r="J40">
            <v>21128.55</v>
          </cell>
          <cell r="K40">
            <v>14950.71</v>
          </cell>
          <cell r="L40">
            <v>18044.12</v>
          </cell>
          <cell r="M40">
            <v>23500.720000000001</v>
          </cell>
          <cell r="N40">
            <v>15576.15</v>
          </cell>
          <cell r="O40">
            <v>211167.97</v>
          </cell>
        </row>
        <row r="41">
          <cell r="A41" t="str">
            <v>Piratininga</v>
          </cell>
          <cell r="C41">
            <v>54140.41</v>
          </cell>
          <cell r="D41">
            <v>27900.98</v>
          </cell>
          <cell r="E41">
            <v>56699.868000000002</v>
          </cell>
          <cell r="F41">
            <v>24930.7</v>
          </cell>
          <cell r="G41">
            <v>0</v>
          </cell>
          <cell r="H41">
            <v>58403.02</v>
          </cell>
          <cell r="I41">
            <v>34214.410000000003</v>
          </cell>
          <cell r="J41">
            <v>59898.94</v>
          </cell>
          <cell r="K41">
            <v>50012.09</v>
          </cell>
          <cell r="L41">
            <v>29274.37</v>
          </cell>
          <cell r="M41">
            <v>23945.09</v>
          </cell>
          <cell r="N41">
            <v>0</v>
          </cell>
          <cell r="O41">
            <v>419419.87799999997</v>
          </cell>
        </row>
        <row r="42">
          <cell r="A42" t="str">
            <v>J.Lacerda A *</v>
          </cell>
          <cell r="C42">
            <v>273.98</v>
          </cell>
          <cell r="D42">
            <v>301.45</v>
          </cell>
          <cell r="E42">
            <v>257.10000000000002</v>
          </cell>
          <cell r="F42">
            <v>281.33999999999997</v>
          </cell>
          <cell r="G42">
            <v>327.73</v>
          </cell>
          <cell r="H42">
            <v>249.6</v>
          </cell>
          <cell r="I42">
            <v>397.8</v>
          </cell>
          <cell r="J42">
            <v>327.2</v>
          </cell>
          <cell r="K42">
            <v>195.8</v>
          </cell>
          <cell r="L42">
            <v>247.9</v>
          </cell>
          <cell r="M42">
            <v>246.8</v>
          </cell>
          <cell r="N42">
            <v>568.5</v>
          </cell>
          <cell r="O42">
            <v>3675.2</v>
          </cell>
        </row>
        <row r="43">
          <cell r="A43" t="str">
            <v>J.Lacerda B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J.Lacerda C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J.Lacerda TOTAL</v>
          </cell>
          <cell r="C45">
            <v>273.98</v>
          </cell>
          <cell r="D45">
            <v>301.45</v>
          </cell>
          <cell r="E45">
            <v>257.10000000000002</v>
          </cell>
          <cell r="F45">
            <v>281.33999999999997</v>
          </cell>
          <cell r="G45">
            <v>327.73</v>
          </cell>
          <cell r="H45">
            <v>249.6</v>
          </cell>
          <cell r="I45">
            <v>397.8</v>
          </cell>
          <cell r="J45">
            <v>327.2</v>
          </cell>
          <cell r="K45">
            <v>195.8</v>
          </cell>
          <cell r="L45">
            <v>247.9</v>
          </cell>
          <cell r="M45">
            <v>246.8</v>
          </cell>
          <cell r="N45">
            <v>568.5</v>
          </cell>
          <cell r="O45">
            <v>3675.2</v>
          </cell>
        </row>
        <row r="46">
          <cell r="A46" t="str">
            <v>Charqueadas</v>
          </cell>
          <cell r="C46">
            <v>50.28</v>
          </cell>
          <cell r="D46">
            <v>38.99</v>
          </cell>
          <cell r="E46">
            <v>87.39</v>
          </cell>
          <cell r="F46">
            <v>63.13</v>
          </cell>
          <cell r="G46">
            <v>73.89</v>
          </cell>
          <cell r="H46">
            <v>60.2</v>
          </cell>
          <cell r="I46">
            <v>61.5</v>
          </cell>
          <cell r="J46">
            <v>64</v>
          </cell>
          <cell r="K46">
            <v>62.1</v>
          </cell>
          <cell r="L46">
            <v>74</v>
          </cell>
          <cell r="M46">
            <v>61.2</v>
          </cell>
          <cell r="N46">
            <v>108.6</v>
          </cell>
          <cell r="O46">
            <v>805.28</v>
          </cell>
        </row>
        <row r="47">
          <cell r="A47" t="str">
            <v>Alegrete</v>
          </cell>
          <cell r="C47">
            <v>11149.4</v>
          </cell>
          <cell r="D47">
            <v>7913.23</v>
          </cell>
          <cell r="E47">
            <v>5024.17</v>
          </cell>
          <cell r="F47">
            <v>0</v>
          </cell>
          <cell r="G47">
            <v>2178</v>
          </cell>
          <cell r="H47">
            <v>8739.4</v>
          </cell>
          <cell r="I47">
            <v>15106.5</v>
          </cell>
          <cell r="J47">
            <v>15612.7</v>
          </cell>
          <cell r="K47">
            <v>8423.2000000000007</v>
          </cell>
          <cell r="L47">
            <v>0</v>
          </cell>
          <cell r="M47">
            <v>1019.1</v>
          </cell>
          <cell r="N47">
            <v>1035</v>
          </cell>
          <cell r="O47">
            <v>76200.7</v>
          </cell>
        </row>
        <row r="48">
          <cell r="A48" t="str">
            <v>Nutepa</v>
          </cell>
          <cell r="C48">
            <v>1194.0999999999999</v>
          </cell>
          <cell r="D48">
            <v>2173.67</v>
          </cell>
          <cell r="E48">
            <v>1325.05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4692.82</v>
          </cell>
        </row>
        <row r="49">
          <cell r="A49" t="str">
            <v>P.Médici 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P.Médici B *</v>
          </cell>
          <cell r="C50">
            <v>1046.77</v>
          </cell>
          <cell r="D50">
            <v>2037.58</v>
          </cell>
          <cell r="E50">
            <v>1639.1</v>
          </cell>
          <cell r="F50">
            <v>2018.02</v>
          </cell>
          <cell r="G50">
            <v>2111.67</v>
          </cell>
          <cell r="H50">
            <v>3570.14</v>
          </cell>
          <cell r="I50">
            <v>2652.16</v>
          </cell>
          <cell r="J50">
            <v>3195.6</v>
          </cell>
          <cell r="K50">
            <v>1784.42</v>
          </cell>
          <cell r="L50">
            <v>1196.45</v>
          </cell>
          <cell r="M50">
            <v>1810.02</v>
          </cell>
          <cell r="N50">
            <v>1797.79</v>
          </cell>
          <cell r="O50">
            <v>24859.72</v>
          </cell>
        </row>
        <row r="51">
          <cell r="A51" t="str">
            <v>P.Médici TOTAL</v>
          </cell>
          <cell r="C51">
            <v>1046.77</v>
          </cell>
          <cell r="D51">
            <v>2037.58</v>
          </cell>
          <cell r="E51">
            <v>1639.1</v>
          </cell>
          <cell r="F51">
            <v>2018.02</v>
          </cell>
          <cell r="G51">
            <v>2111.67</v>
          </cell>
          <cell r="H51">
            <v>3570.14</v>
          </cell>
          <cell r="I51">
            <v>2652.16</v>
          </cell>
          <cell r="J51">
            <v>3195.6</v>
          </cell>
          <cell r="K51">
            <v>1784.42</v>
          </cell>
          <cell r="L51">
            <v>1196.45</v>
          </cell>
          <cell r="M51">
            <v>1810.02</v>
          </cell>
          <cell r="N51">
            <v>1797.79</v>
          </cell>
          <cell r="O51">
            <v>24859.72</v>
          </cell>
        </row>
        <row r="52">
          <cell r="A52" t="str">
            <v>TOTAL</v>
          </cell>
          <cell r="C52">
            <v>161053.09</v>
          </cell>
          <cell r="D52">
            <v>135257.88</v>
          </cell>
          <cell r="E52">
            <v>157986.12800000003</v>
          </cell>
          <cell r="F52">
            <v>85918.1</v>
          </cell>
          <cell r="G52">
            <v>77615.524999999994</v>
          </cell>
          <cell r="H52">
            <v>161408.59</v>
          </cell>
          <cell r="I52">
            <v>144493.61499999996</v>
          </cell>
          <cell r="J52">
            <v>181206.06500000003</v>
          </cell>
          <cell r="K52">
            <v>139366.19500000001</v>
          </cell>
          <cell r="L52">
            <v>113411.03</v>
          </cell>
          <cell r="M52">
            <v>99951.49500000001</v>
          </cell>
          <cell r="N52">
            <v>71791.434999999998</v>
          </cell>
          <cell r="O52">
            <v>1529459.148</v>
          </cell>
        </row>
        <row r="57">
          <cell r="B57" t="str">
            <v>COMPRAS</v>
          </cell>
          <cell r="C57" t="str">
            <v>Carvão (t) - 2000</v>
          </cell>
        </row>
        <row r="59">
          <cell r="A59" t="str">
            <v>USINA</v>
          </cell>
          <cell r="C59" t="str">
            <v>JAN</v>
          </cell>
          <cell r="D59" t="str">
            <v>FEV</v>
          </cell>
          <cell r="E59" t="str">
            <v>MAR</v>
          </cell>
          <cell r="F59" t="str">
            <v>ABR</v>
          </cell>
          <cell r="G59" t="str">
            <v>MAI</v>
          </cell>
          <cell r="H59" t="str">
            <v>JUN</v>
          </cell>
          <cell r="I59" t="str">
            <v>JUL</v>
          </cell>
          <cell r="J59" t="str">
            <v>AGO</v>
          </cell>
          <cell r="K59" t="str">
            <v>SET</v>
          </cell>
          <cell r="L59" t="str">
            <v>OUT</v>
          </cell>
          <cell r="M59" t="str">
            <v>NOV</v>
          </cell>
          <cell r="N59" t="str">
            <v>DEZ</v>
          </cell>
          <cell r="O59" t="str">
            <v>TOTAL</v>
          </cell>
        </row>
        <row r="60">
          <cell r="A60" t="str">
            <v>J.Lacerda *</v>
          </cell>
          <cell r="C60">
            <v>279147.40999999997</v>
          </cell>
          <cell r="D60">
            <v>273794.09000000003</v>
          </cell>
          <cell r="E60">
            <v>307976.7</v>
          </cell>
          <cell r="F60">
            <v>300750.84999999998</v>
          </cell>
          <cell r="G60">
            <v>297361.49</v>
          </cell>
          <cell r="H60">
            <v>311261.7</v>
          </cell>
          <cell r="I60">
            <v>321433.59999999998</v>
          </cell>
          <cell r="J60">
            <v>354201.5</v>
          </cell>
          <cell r="K60">
            <v>300000</v>
          </cell>
          <cell r="L60">
            <v>300000</v>
          </cell>
          <cell r="M60">
            <v>250000</v>
          </cell>
          <cell r="N60">
            <v>250000</v>
          </cell>
          <cell r="O60">
            <v>3545927.34</v>
          </cell>
        </row>
        <row r="61">
          <cell r="A61" t="str">
            <v>Charqueadas</v>
          </cell>
          <cell r="C61">
            <v>51137.919999999998</v>
          </cell>
          <cell r="D61">
            <v>49235</v>
          </cell>
          <cell r="E61">
            <v>40700.160000000003</v>
          </cell>
          <cell r="F61">
            <v>38546.06</v>
          </cell>
          <cell r="G61">
            <v>52708.81</v>
          </cell>
          <cell r="H61">
            <v>44026.2</v>
          </cell>
          <cell r="I61">
            <v>45161.4</v>
          </cell>
          <cell r="J61">
            <v>50216.9</v>
          </cell>
          <cell r="K61">
            <v>28866</v>
          </cell>
          <cell r="L61">
            <v>30437</v>
          </cell>
          <cell r="M61">
            <v>33449</v>
          </cell>
          <cell r="N61">
            <v>50970.5</v>
          </cell>
          <cell r="O61">
            <v>515454.95</v>
          </cell>
        </row>
        <row r="62">
          <cell r="A62" t="str">
            <v>P.Médici *</v>
          </cell>
          <cell r="C62">
            <v>247417.97</v>
          </cell>
          <cell r="D62">
            <v>253674.44</v>
          </cell>
          <cell r="E62">
            <v>254121.77</v>
          </cell>
          <cell r="F62">
            <v>130030.87</v>
          </cell>
          <cell r="G62">
            <v>118490.32</v>
          </cell>
          <cell r="H62">
            <v>162806.44</v>
          </cell>
          <cell r="I62">
            <v>187555.99</v>
          </cell>
          <cell r="J62">
            <v>185964.59</v>
          </cell>
          <cell r="K62">
            <v>137425.79999999999</v>
          </cell>
          <cell r="L62">
            <v>16136.6</v>
          </cell>
          <cell r="M62">
            <v>135479.04000000001</v>
          </cell>
          <cell r="N62">
            <v>162679.9</v>
          </cell>
          <cell r="O62">
            <v>1991783.73</v>
          </cell>
        </row>
        <row r="63">
          <cell r="A63" t="str">
            <v>São Jerônimo</v>
          </cell>
          <cell r="C63">
            <v>19832.509999999998</v>
          </cell>
          <cell r="D63">
            <v>8114.5</v>
          </cell>
          <cell r="E63">
            <v>8754.42</v>
          </cell>
          <cell r="F63">
            <v>6117.87</v>
          </cell>
          <cell r="G63">
            <v>6606.63</v>
          </cell>
          <cell r="H63">
            <v>14212.79</v>
          </cell>
          <cell r="I63">
            <v>10976.05</v>
          </cell>
          <cell r="J63">
            <v>19937.53</v>
          </cell>
          <cell r="K63">
            <v>13137.31</v>
          </cell>
          <cell r="L63">
            <v>12745.4</v>
          </cell>
          <cell r="M63">
            <v>6449.6030000000001</v>
          </cell>
          <cell r="N63">
            <v>6580.75</v>
          </cell>
          <cell r="O63">
            <v>133465.36300000001</v>
          </cell>
        </row>
        <row r="64">
          <cell r="A64" t="str">
            <v>Figueira</v>
          </cell>
          <cell r="C64">
            <v>6335</v>
          </cell>
          <cell r="D64">
            <v>6335</v>
          </cell>
          <cell r="E64">
            <v>6335</v>
          </cell>
          <cell r="F64">
            <v>6335</v>
          </cell>
          <cell r="G64">
            <v>6335</v>
          </cell>
          <cell r="H64">
            <v>6335</v>
          </cell>
          <cell r="I64">
            <v>6335</v>
          </cell>
          <cell r="J64">
            <v>8335</v>
          </cell>
          <cell r="K64">
            <v>8335</v>
          </cell>
          <cell r="L64">
            <v>8335</v>
          </cell>
          <cell r="M64">
            <v>8335</v>
          </cell>
          <cell r="N64">
            <v>8335</v>
          </cell>
          <cell r="O64">
            <v>86020</v>
          </cell>
        </row>
        <row r="65">
          <cell r="A65" t="str">
            <v>TOTAL</v>
          </cell>
          <cell r="C65">
            <v>603870.81000000006</v>
          </cell>
          <cell r="D65">
            <v>591153.03</v>
          </cell>
          <cell r="E65">
            <v>617888.05000000005</v>
          </cell>
          <cell r="F65">
            <v>481780.65</v>
          </cell>
          <cell r="G65">
            <v>481502.25</v>
          </cell>
          <cell r="H65">
            <v>538642.13</v>
          </cell>
          <cell r="I65">
            <v>571462.04</v>
          </cell>
          <cell r="J65">
            <v>618655.52</v>
          </cell>
          <cell r="K65">
            <v>487764.11</v>
          </cell>
          <cell r="L65">
            <v>367654</v>
          </cell>
          <cell r="M65">
            <v>433712.64300000004</v>
          </cell>
          <cell r="N65">
            <v>478566.15</v>
          </cell>
          <cell r="O65">
            <v>6272651.3830000004</v>
          </cell>
        </row>
        <row r="66">
          <cell r="A66" t="str">
            <v>(*) - Compras para todo o complexo.</v>
          </cell>
        </row>
        <row r="74">
          <cell r="B74" t="str">
            <v>COMPRAS</v>
          </cell>
          <cell r="C74" t="str">
            <v>Gás Natural (m3) - 2000</v>
          </cell>
        </row>
        <row r="76">
          <cell r="A76" t="str">
            <v>USINA</v>
          </cell>
          <cell r="C76" t="str">
            <v>JAN</v>
          </cell>
          <cell r="D76" t="str">
            <v>FEV</v>
          </cell>
          <cell r="E76" t="str">
            <v>MAR</v>
          </cell>
          <cell r="F76" t="str">
            <v>ABR</v>
          </cell>
          <cell r="G76" t="str">
            <v>MAI</v>
          </cell>
          <cell r="H76" t="str">
            <v>JUN</v>
          </cell>
          <cell r="I76" t="str">
            <v>JUL</v>
          </cell>
          <cell r="J76" t="str">
            <v>AGO</v>
          </cell>
          <cell r="K76" t="str">
            <v>SET</v>
          </cell>
          <cell r="L76" t="str">
            <v>OUT</v>
          </cell>
          <cell r="M76" t="str">
            <v>NOV</v>
          </cell>
          <cell r="N76" t="str">
            <v>DEZ</v>
          </cell>
          <cell r="O76" t="str">
            <v>TOTAL</v>
          </cell>
        </row>
        <row r="77">
          <cell r="A77" t="str">
            <v>Santa Cruz</v>
          </cell>
          <cell r="C77">
            <v>6418221</v>
          </cell>
          <cell r="D77">
            <v>6435698</v>
          </cell>
          <cell r="E77">
            <v>6659283</v>
          </cell>
          <cell r="F77">
            <v>6158679</v>
          </cell>
          <cell r="G77">
            <v>6489885</v>
          </cell>
          <cell r="H77">
            <v>7015341</v>
          </cell>
          <cell r="I77">
            <v>6581938</v>
          </cell>
          <cell r="J77">
            <v>6026602</v>
          </cell>
          <cell r="K77">
            <v>4693821</v>
          </cell>
          <cell r="L77">
            <v>6969425</v>
          </cell>
          <cell r="M77">
            <v>6671117</v>
          </cell>
          <cell r="N77">
            <v>4121222</v>
          </cell>
          <cell r="O77">
            <v>74241232</v>
          </cell>
        </row>
        <row r="78">
          <cell r="A78" t="str">
            <v>Campos</v>
          </cell>
          <cell r="C78">
            <v>5938530</v>
          </cell>
          <cell r="D78">
            <v>5586777</v>
          </cell>
          <cell r="E78">
            <v>5522782</v>
          </cell>
          <cell r="F78">
            <v>1855831</v>
          </cell>
          <cell r="G78">
            <v>6866255</v>
          </cell>
          <cell r="H78">
            <v>6001571</v>
          </cell>
          <cell r="I78">
            <v>7826185</v>
          </cell>
          <cell r="J78">
            <v>6837386</v>
          </cell>
          <cell r="K78">
            <v>4044598</v>
          </cell>
          <cell r="L78">
            <v>7229830</v>
          </cell>
          <cell r="M78">
            <v>7094996</v>
          </cell>
          <cell r="N78">
            <v>7111397</v>
          </cell>
          <cell r="O78">
            <v>71916138</v>
          </cell>
        </row>
        <row r="79">
          <cell r="A79" t="str">
            <v>Piratininga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4434504</v>
          </cell>
          <cell r="J79">
            <v>11203127</v>
          </cell>
          <cell r="K79">
            <v>5263289</v>
          </cell>
          <cell r="L79">
            <v>12048850</v>
          </cell>
          <cell r="M79">
            <v>16333693</v>
          </cell>
          <cell r="N79">
            <v>15979400</v>
          </cell>
          <cell r="O79">
            <v>65262863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Resumo Ambiental"/>
      <sheetName val="EOL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Resumo Ambiental"/>
      <sheetName val="PCH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lterações"/>
      <sheetName val="Índice"/>
      <sheetName val="Resumo Situação"/>
      <sheetName val="Usinas em Operação"/>
      <sheetName val="Resumo Ambiental"/>
      <sheetName val="Obras Iniciadas"/>
      <sheetName val="P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Resumo Ambiental"/>
      <sheetName val="UHE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Quadro Potência I"/>
      <sheetName val="Quadro Potência II"/>
      <sheetName val="Resumo Ambiental"/>
      <sheetName val="Leilão 001_2002"/>
      <sheetName val="U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9">
          <cell r="A139" t="str">
            <v>UHE BARRA GRANDE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ndice"/>
      <sheetName val="Usinas PPT (11)"/>
      <sheetName val="PPT Cogeração (12)"/>
      <sheetName val="Resumo (13) "/>
      <sheetName val="Cronograma UTE (16...)"/>
      <sheetName val="Resumo PPT (14)"/>
      <sheetName val="cronograma PPT (60...)"/>
      <sheetName val="Resumo PPT-Cog (15)"/>
      <sheetName val="Cronograma PPT-Cog (87..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7F39-9860-4B16-BCB8-5B7BE69E31CB}">
  <dimension ref="A1:M8765"/>
  <sheetViews>
    <sheetView tabSelected="1" workbookViewId="0">
      <selection activeCell="M10" sqref="M10"/>
    </sheetView>
  </sheetViews>
  <sheetFormatPr defaultRowHeight="15" x14ac:dyDescent="0.25"/>
  <cols>
    <col min="1" max="1" width="30.7109375" bestFit="1" customWidth="1"/>
    <col min="2" max="2" width="17.7109375" bestFit="1" customWidth="1"/>
    <col min="3" max="3" width="10.7109375" bestFit="1" customWidth="1"/>
    <col min="4" max="4" width="5.28515625" bestFit="1" customWidth="1"/>
    <col min="5" max="5" width="14.28515625" bestFit="1" customWidth="1"/>
    <col min="6" max="6" width="14.5703125" bestFit="1" customWidth="1"/>
    <col min="7" max="7" width="17.7109375" bestFit="1" customWidth="1"/>
    <col min="8" max="8" width="18" bestFit="1" customWidth="1"/>
    <col min="9" max="9" width="39.5703125" bestFit="1" customWidth="1"/>
    <col min="13" max="13" width="11.5703125" bestFit="1" customWidth="1"/>
  </cols>
  <sheetData>
    <row r="1" spans="1:13" x14ac:dyDescent="0.25">
      <c r="A1" t="s">
        <v>46</v>
      </c>
    </row>
    <row r="2" spans="1:13" x14ac:dyDescent="0.25">
      <c r="A2" t="s">
        <v>47</v>
      </c>
      <c r="M2" s="64" t="s">
        <v>76</v>
      </c>
    </row>
    <row r="3" spans="1:13" x14ac:dyDescent="0.25">
      <c r="A3" t="s">
        <v>48</v>
      </c>
      <c r="M3" s="18">
        <f>SUM(I6:I8765)</f>
        <v>795351.27205399994</v>
      </c>
    </row>
    <row r="5" spans="1:13" x14ac:dyDescent="0.25">
      <c r="A5" s="54" t="s">
        <v>39</v>
      </c>
      <c r="B5" s="54" t="s">
        <v>40</v>
      </c>
      <c r="C5" s="54" t="s">
        <v>41</v>
      </c>
      <c r="D5" s="54" t="s">
        <v>38</v>
      </c>
      <c r="E5" s="54" t="s">
        <v>42</v>
      </c>
      <c r="F5" s="54" t="s">
        <v>43</v>
      </c>
      <c r="G5" s="54" t="s">
        <v>44</v>
      </c>
      <c r="H5" s="54" t="s">
        <v>45</v>
      </c>
      <c r="I5" s="54" t="s">
        <v>37</v>
      </c>
    </row>
    <row r="6" spans="1:13" x14ac:dyDescent="0.25">
      <c r="A6" t="s">
        <v>80</v>
      </c>
      <c r="B6" t="s">
        <v>81</v>
      </c>
      <c r="C6" s="63">
        <v>44927</v>
      </c>
      <c r="D6">
        <v>1</v>
      </c>
      <c r="E6">
        <v>0</v>
      </c>
      <c r="F6" s="65">
        <v>174519.78</v>
      </c>
      <c r="G6">
        <v>104.688</v>
      </c>
      <c r="H6" s="65">
        <v>26592.06</v>
      </c>
      <c r="I6" s="16">
        <f>(F6-E6)/1000</f>
        <v>174.51978</v>
      </c>
    </row>
    <row r="7" spans="1:13" x14ac:dyDescent="0.25">
      <c r="A7" t="s">
        <v>80</v>
      </c>
      <c r="B7" t="s">
        <v>81</v>
      </c>
      <c r="C7" s="63">
        <v>44927</v>
      </c>
      <c r="D7">
        <v>2</v>
      </c>
      <c r="E7">
        <v>0</v>
      </c>
      <c r="F7" s="65">
        <v>177592.19</v>
      </c>
      <c r="G7">
        <v>0</v>
      </c>
      <c r="H7" s="65">
        <v>44598.22</v>
      </c>
      <c r="I7" s="16">
        <f t="shared" ref="I7:I70" si="0">(F7-E7)/1000</f>
        <v>177.59219000000002</v>
      </c>
    </row>
    <row r="8" spans="1:13" x14ac:dyDescent="0.25">
      <c r="A8" t="s">
        <v>80</v>
      </c>
      <c r="B8" t="s">
        <v>81</v>
      </c>
      <c r="C8" s="63">
        <v>44927</v>
      </c>
      <c r="D8">
        <v>3</v>
      </c>
      <c r="E8">
        <v>0</v>
      </c>
      <c r="F8" s="65">
        <v>187456.08</v>
      </c>
      <c r="G8">
        <v>0</v>
      </c>
      <c r="H8" s="65">
        <v>40126.550000000003</v>
      </c>
      <c r="I8" s="16">
        <f t="shared" si="0"/>
        <v>187.45607999999999</v>
      </c>
    </row>
    <row r="9" spans="1:13" x14ac:dyDescent="0.25">
      <c r="A9" t="s">
        <v>80</v>
      </c>
      <c r="B9" t="s">
        <v>81</v>
      </c>
      <c r="C9" s="63">
        <v>44927</v>
      </c>
      <c r="D9">
        <v>4</v>
      </c>
      <c r="E9">
        <v>0</v>
      </c>
      <c r="F9" s="65">
        <v>193072.85</v>
      </c>
      <c r="G9">
        <v>0</v>
      </c>
      <c r="H9" s="65">
        <v>37310.870000000003</v>
      </c>
      <c r="I9" s="16">
        <f t="shared" si="0"/>
        <v>193.07285000000002</v>
      </c>
    </row>
    <row r="10" spans="1:13" x14ac:dyDescent="0.25">
      <c r="A10" t="s">
        <v>80</v>
      </c>
      <c r="B10" t="s">
        <v>81</v>
      </c>
      <c r="C10" s="63">
        <v>44927</v>
      </c>
      <c r="D10">
        <v>5</v>
      </c>
      <c r="E10">
        <v>0</v>
      </c>
      <c r="F10" s="65">
        <v>193674.85</v>
      </c>
      <c r="G10">
        <v>0</v>
      </c>
      <c r="H10" s="65">
        <v>38078.6</v>
      </c>
      <c r="I10" s="16">
        <f t="shared" si="0"/>
        <v>193.67484999999999</v>
      </c>
    </row>
    <row r="11" spans="1:13" x14ac:dyDescent="0.25">
      <c r="A11" t="s">
        <v>80</v>
      </c>
      <c r="B11" t="s">
        <v>81</v>
      </c>
      <c r="C11" s="63">
        <v>44927</v>
      </c>
      <c r="D11">
        <v>6</v>
      </c>
      <c r="E11">
        <v>0</v>
      </c>
      <c r="F11" s="65">
        <v>187300.36</v>
      </c>
      <c r="G11" s="65">
        <v>38111.279999999999</v>
      </c>
      <c r="H11" s="65">
        <v>14323.37</v>
      </c>
      <c r="I11" s="16">
        <f t="shared" si="0"/>
        <v>187.30035999999998</v>
      </c>
    </row>
    <row r="12" spans="1:13" x14ac:dyDescent="0.25">
      <c r="A12" t="s">
        <v>80</v>
      </c>
      <c r="B12" t="s">
        <v>81</v>
      </c>
      <c r="C12" s="63">
        <v>44927</v>
      </c>
      <c r="D12">
        <v>7</v>
      </c>
      <c r="E12">
        <v>0</v>
      </c>
      <c r="F12" s="65">
        <v>179375.69</v>
      </c>
      <c r="G12" s="65">
        <v>78693.3</v>
      </c>
      <c r="H12">
        <v>0</v>
      </c>
      <c r="I12" s="16">
        <f t="shared" si="0"/>
        <v>179.37568999999999</v>
      </c>
    </row>
    <row r="13" spans="1:13" x14ac:dyDescent="0.25">
      <c r="A13" t="s">
        <v>80</v>
      </c>
      <c r="B13" t="s">
        <v>81</v>
      </c>
      <c r="C13" s="63">
        <v>44927</v>
      </c>
      <c r="D13">
        <v>8</v>
      </c>
      <c r="E13">
        <v>0</v>
      </c>
      <c r="F13" s="65">
        <v>162475.18</v>
      </c>
      <c r="G13" s="65">
        <v>63064.39</v>
      </c>
      <c r="H13">
        <v>0</v>
      </c>
      <c r="I13" s="16">
        <f t="shared" si="0"/>
        <v>162.47517999999999</v>
      </c>
    </row>
    <row r="14" spans="1:13" x14ac:dyDescent="0.25">
      <c r="A14" t="s">
        <v>80</v>
      </c>
      <c r="B14" t="s">
        <v>81</v>
      </c>
      <c r="C14" s="63">
        <v>44927</v>
      </c>
      <c r="D14">
        <v>9</v>
      </c>
      <c r="E14">
        <v>0</v>
      </c>
      <c r="F14" s="65">
        <v>153527.51</v>
      </c>
      <c r="G14" s="65">
        <v>104123.16</v>
      </c>
      <c r="H14">
        <v>0</v>
      </c>
      <c r="I14" s="16">
        <f t="shared" si="0"/>
        <v>153.52751000000001</v>
      </c>
    </row>
    <row r="15" spans="1:13" x14ac:dyDescent="0.25">
      <c r="A15" t="s">
        <v>80</v>
      </c>
      <c r="B15" t="s">
        <v>81</v>
      </c>
      <c r="C15" s="63">
        <v>44927</v>
      </c>
      <c r="D15">
        <v>10</v>
      </c>
      <c r="E15">
        <v>0</v>
      </c>
      <c r="F15" s="65">
        <v>116806.88</v>
      </c>
      <c r="G15" s="65">
        <v>105701.04</v>
      </c>
      <c r="H15">
        <v>0</v>
      </c>
      <c r="I15" s="16">
        <f t="shared" si="0"/>
        <v>116.80688000000001</v>
      </c>
    </row>
    <row r="16" spans="1:13" x14ac:dyDescent="0.25">
      <c r="A16" t="s">
        <v>80</v>
      </c>
      <c r="B16" t="s">
        <v>81</v>
      </c>
      <c r="C16" s="63">
        <v>44927</v>
      </c>
      <c r="D16">
        <v>11</v>
      </c>
      <c r="E16">
        <v>0</v>
      </c>
      <c r="F16" s="65">
        <v>87161.02</v>
      </c>
      <c r="G16" s="65">
        <v>101173.59</v>
      </c>
      <c r="H16">
        <v>0</v>
      </c>
      <c r="I16" s="16">
        <f t="shared" si="0"/>
        <v>87.161020000000008</v>
      </c>
    </row>
    <row r="17" spans="1:9" x14ac:dyDescent="0.25">
      <c r="A17" t="s">
        <v>80</v>
      </c>
      <c r="B17" t="s">
        <v>81</v>
      </c>
      <c r="C17" s="63">
        <v>44927</v>
      </c>
      <c r="D17">
        <v>12</v>
      </c>
      <c r="E17">
        <v>0</v>
      </c>
      <c r="F17" s="65">
        <v>69450.67</v>
      </c>
      <c r="G17" s="65">
        <v>98086.86</v>
      </c>
      <c r="H17">
        <v>0</v>
      </c>
      <c r="I17" s="16">
        <f t="shared" si="0"/>
        <v>69.450670000000002</v>
      </c>
    </row>
    <row r="18" spans="1:9" x14ac:dyDescent="0.25">
      <c r="A18" t="s">
        <v>80</v>
      </c>
      <c r="B18" t="s">
        <v>81</v>
      </c>
      <c r="C18" s="63">
        <v>44927</v>
      </c>
      <c r="D18">
        <v>13</v>
      </c>
      <c r="E18">
        <v>0</v>
      </c>
      <c r="F18" s="65">
        <v>35940.17</v>
      </c>
      <c r="G18" s="65">
        <v>93288.92</v>
      </c>
      <c r="H18">
        <v>0</v>
      </c>
      <c r="I18" s="16">
        <f t="shared" si="0"/>
        <v>35.940169999999995</v>
      </c>
    </row>
    <row r="19" spans="1:9" x14ac:dyDescent="0.25">
      <c r="A19" t="s">
        <v>80</v>
      </c>
      <c r="B19" t="s">
        <v>81</v>
      </c>
      <c r="C19" s="63">
        <v>44927</v>
      </c>
      <c r="D19">
        <v>14</v>
      </c>
      <c r="E19">
        <v>0</v>
      </c>
      <c r="F19" s="65">
        <v>38861.269999999997</v>
      </c>
      <c r="G19" s="65">
        <v>86825.54</v>
      </c>
      <c r="H19">
        <v>0</v>
      </c>
      <c r="I19" s="16">
        <f t="shared" si="0"/>
        <v>38.861269999999998</v>
      </c>
    </row>
    <row r="20" spans="1:9" x14ac:dyDescent="0.25">
      <c r="A20" t="s">
        <v>80</v>
      </c>
      <c r="B20" t="s">
        <v>81</v>
      </c>
      <c r="C20" s="63">
        <v>44927</v>
      </c>
      <c r="D20">
        <v>15</v>
      </c>
      <c r="E20">
        <v>0</v>
      </c>
      <c r="F20" s="65">
        <v>37463.370000000003</v>
      </c>
      <c r="G20" s="65">
        <v>10744.37</v>
      </c>
      <c r="H20">
        <v>508.38</v>
      </c>
      <c r="I20" s="16">
        <f t="shared" si="0"/>
        <v>37.463370000000005</v>
      </c>
    </row>
    <row r="21" spans="1:9" x14ac:dyDescent="0.25">
      <c r="A21" t="s">
        <v>80</v>
      </c>
      <c r="B21" t="s">
        <v>81</v>
      </c>
      <c r="C21" s="63">
        <v>44927</v>
      </c>
      <c r="D21">
        <v>16</v>
      </c>
      <c r="E21">
        <v>0</v>
      </c>
      <c r="F21" s="65">
        <v>27627.46</v>
      </c>
      <c r="G21" s="65">
        <v>29269.16</v>
      </c>
      <c r="H21">
        <v>38.78</v>
      </c>
      <c r="I21" s="16">
        <f t="shared" si="0"/>
        <v>27.627459999999999</v>
      </c>
    </row>
    <row r="22" spans="1:9" x14ac:dyDescent="0.25">
      <c r="A22" t="s">
        <v>80</v>
      </c>
      <c r="B22" t="s">
        <v>81</v>
      </c>
      <c r="C22" s="63">
        <v>44927</v>
      </c>
      <c r="D22">
        <v>17</v>
      </c>
      <c r="E22">
        <v>0</v>
      </c>
      <c r="F22" s="65">
        <v>41558.39</v>
      </c>
      <c r="G22" s="65">
        <v>35012.959999999999</v>
      </c>
      <c r="H22">
        <v>111.124</v>
      </c>
      <c r="I22" s="16">
        <f t="shared" si="0"/>
        <v>41.558390000000003</v>
      </c>
    </row>
    <row r="23" spans="1:9" x14ac:dyDescent="0.25">
      <c r="A23" t="s">
        <v>80</v>
      </c>
      <c r="B23" t="s">
        <v>81</v>
      </c>
      <c r="C23" s="63">
        <v>44927</v>
      </c>
      <c r="D23">
        <v>18</v>
      </c>
      <c r="E23">
        <v>0</v>
      </c>
      <c r="F23" s="65">
        <v>30324.53</v>
      </c>
      <c r="G23" s="65">
        <v>44259.89</v>
      </c>
      <c r="H23">
        <v>0</v>
      </c>
      <c r="I23" s="16">
        <f t="shared" si="0"/>
        <v>30.324529999999999</v>
      </c>
    </row>
    <row r="24" spans="1:9" x14ac:dyDescent="0.25">
      <c r="A24" t="s">
        <v>80</v>
      </c>
      <c r="B24" t="s">
        <v>81</v>
      </c>
      <c r="C24" s="63">
        <v>44927</v>
      </c>
      <c r="D24">
        <v>19</v>
      </c>
      <c r="E24">
        <v>0</v>
      </c>
      <c r="F24" s="65">
        <v>37984.03</v>
      </c>
      <c r="G24" s="65">
        <v>18179.439999999999</v>
      </c>
      <c r="H24">
        <v>0</v>
      </c>
      <c r="I24" s="16">
        <f t="shared" si="0"/>
        <v>37.984029999999997</v>
      </c>
    </row>
    <row r="25" spans="1:9" x14ac:dyDescent="0.25">
      <c r="A25" t="s">
        <v>80</v>
      </c>
      <c r="B25" t="s">
        <v>81</v>
      </c>
      <c r="C25" s="63">
        <v>44927</v>
      </c>
      <c r="D25">
        <v>20</v>
      </c>
      <c r="E25">
        <v>0</v>
      </c>
      <c r="F25" s="65">
        <v>61449.24</v>
      </c>
      <c r="G25" s="65">
        <v>5168.25</v>
      </c>
      <c r="H25">
        <v>601.34100000000001</v>
      </c>
      <c r="I25" s="16">
        <f t="shared" si="0"/>
        <v>61.449239999999996</v>
      </c>
    </row>
    <row r="26" spans="1:9" x14ac:dyDescent="0.25">
      <c r="A26" t="s">
        <v>80</v>
      </c>
      <c r="B26" t="s">
        <v>81</v>
      </c>
      <c r="C26" s="63">
        <v>44927</v>
      </c>
      <c r="D26">
        <v>21</v>
      </c>
      <c r="E26">
        <v>0</v>
      </c>
      <c r="F26" s="65">
        <v>47573.67</v>
      </c>
      <c r="G26" s="65">
        <v>12233.35</v>
      </c>
      <c r="H26">
        <v>0</v>
      </c>
      <c r="I26" s="16">
        <f t="shared" si="0"/>
        <v>47.57367</v>
      </c>
    </row>
    <row r="27" spans="1:9" x14ac:dyDescent="0.25">
      <c r="A27" t="s">
        <v>80</v>
      </c>
      <c r="B27" t="s">
        <v>81</v>
      </c>
      <c r="C27" s="63">
        <v>44927</v>
      </c>
      <c r="D27">
        <v>22</v>
      </c>
      <c r="E27">
        <v>0</v>
      </c>
      <c r="F27" s="65">
        <v>83269.94</v>
      </c>
      <c r="G27" s="65">
        <v>12597.51</v>
      </c>
      <c r="H27">
        <v>0</v>
      </c>
      <c r="I27" s="16">
        <f t="shared" si="0"/>
        <v>83.269940000000005</v>
      </c>
    </row>
    <row r="28" spans="1:9" x14ac:dyDescent="0.25">
      <c r="A28" t="s">
        <v>80</v>
      </c>
      <c r="B28" t="s">
        <v>81</v>
      </c>
      <c r="C28" s="63">
        <v>44927</v>
      </c>
      <c r="D28">
        <v>23</v>
      </c>
      <c r="E28">
        <v>0</v>
      </c>
      <c r="F28" s="65">
        <v>101694.89</v>
      </c>
      <c r="G28" s="65">
        <v>3117.23</v>
      </c>
      <c r="H28" s="65">
        <v>4854.8</v>
      </c>
      <c r="I28" s="16">
        <f t="shared" si="0"/>
        <v>101.69489</v>
      </c>
    </row>
    <row r="29" spans="1:9" x14ac:dyDescent="0.25">
      <c r="A29" t="s">
        <v>80</v>
      </c>
      <c r="B29" t="s">
        <v>81</v>
      </c>
      <c r="C29" s="63">
        <v>44927</v>
      </c>
      <c r="D29">
        <v>24</v>
      </c>
      <c r="E29">
        <v>0</v>
      </c>
      <c r="F29" s="65">
        <v>156392.12</v>
      </c>
      <c r="G29">
        <v>0</v>
      </c>
      <c r="H29" s="65">
        <v>34067.300000000003</v>
      </c>
      <c r="I29" s="16">
        <f t="shared" si="0"/>
        <v>156.39212000000001</v>
      </c>
    </row>
    <row r="30" spans="1:9" x14ac:dyDescent="0.25">
      <c r="A30" t="s">
        <v>80</v>
      </c>
      <c r="B30" t="s">
        <v>81</v>
      </c>
      <c r="C30" s="63">
        <v>44928</v>
      </c>
      <c r="D30">
        <v>1</v>
      </c>
      <c r="E30">
        <v>0</v>
      </c>
      <c r="F30" s="65">
        <v>168894.66</v>
      </c>
      <c r="G30">
        <v>0</v>
      </c>
      <c r="H30" s="65">
        <v>50516.41</v>
      </c>
      <c r="I30" s="16">
        <f t="shared" si="0"/>
        <v>168.89466000000002</v>
      </c>
    </row>
    <row r="31" spans="1:9" x14ac:dyDescent="0.25">
      <c r="A31" t="s">
        <v>80</v>
      </c>
      <c r="B31" t="s">
        <v>81</v>
      </c>
      <c r="C31" s="63">
        <v>44928</v>
      </c>
      <c r="D31">
        <v>2</v>
      </c>
      <c r="E31">
        <v>0</v>
      </c>
      <c r="F31" s="65">
        <v>182593.2</v>
      </c>
      <c r="G31">
        <v>0</v>
      </c>
      <c r="H31" s="65">
        <v>21444.1</v>
      </c>
      <c r="I31" s="16">
        <f t="shared" si="0"/>
        <v>182.59320000000002</v>
      </c>
    </row>
    <row r="32" spans="1:9" x14ac:dyDescent="0.25">
      <c r="A32" t="s">
        <v>80</v>
      </c>
      <c r="B32" t="s">
        <v>81</v>
      </c>
      <c r="C32" s="63">
        <v>44928</v>
      </c>
      <c r="D32">
        <v>3</v>
      </c>
      <c r="E32">
        <v>0</v>
      </c>
      <c r="F32" s="65">
        <v>167186.21</v>
      </c>
      <c r="G32" s="65">
        <v>5945.83</v>
      </c>
      <c r="H32">
        <v>476.78199999999998</v>
      </c>
      <c r="I32" s="16">
        <f t="shared" si="0"/>
        <v>167.18620999999999</v>
      </c>
    </row>
    <row r="33" spans="1:9" x14ac:dyDescent="0.25">
      <c r="A33" t="s">
        <v>80</v>
      </c>
      <c r="B33" t="s">
        <v>81</v>
      </c>
      <c r="C33" s="63">
        <v>44928</v>
      </c>
      <c r="D33">
        <v>4</v>
      </c>
      <c r="E33">
        <v>0</v>
      </c>
      <c r="F33" s="65">
        <v>169348.17</v>
      </c>
      <c r="G33" s="65">
        <v>13293.5</v>
      </c>
      <c r="H33">
        <v>0</v>
      </c>
      <c r="I33" s="16">
        <f t="shared" si="0"/>
        <v>169.34817000000001</v>
      </c>
    </row>
    <row r="34" spans="1:9" x14ac:dyDescent="0.25">
      <c r="A34" t="s">
        <v>80</v>
      </c>
      <c r="B34" t="s">
        <v>81</v>
      </c>
      <c r="C34" s="63">
        <v>44928</v>
      </c>
      <c r="D34">
        <v>5</v>
      </c>
      <c r="E34">
        <v>0</v>
      </c>
      <c r="F34" s="65">
        <v>150141.45000000001</v>
      </c>
      <c r="G34" s="65">
        <v>68078.81</v>
      </c>
      <c r="H34">
        <v>0</v>
      </c>
      <c r="I34" s="16">
        <f t="shared" si="0"/>
        <v>150.14145000000002</v>
      </c>
    </row>
    <row r="35" spans="1:9" x14ac:dyDescent="0.25">
      <c r="A35" t="s">
        <v>80</v>
      </c>
      <c r="B35" t="s">
        <v>81</v>
      </c>
      <c r="C35" s="63">
        <v>44928</v>
      </c>
      <c r="D35">
        <v>6</v>
      </c>
      <c r="E35">
        <v>0</v>
      </c>
      <c r="F35" s="65">
        <v>131215.89000000001</v>
      </c>
      <c r="G35" s="65">
        <v>53968.86</v>
      </c>
      <c r="H35">
        <v>0</v>
      </c>
      <c r="I35" s="16">
        <f t="shared" si="0"/>
        <v>131.21589</v>
      </c>
    </row>
    <row r="36" spans="1:9" x14ac:dyDescent="0.25">
      <c r="A36" t="s">
        <v>80</v>
      </c>
      <c r="B36" t="s">
        <v>81</v>
      </c>
      <c r="C36" s="63">
        <v>44928</v>
      </c>
      <c r="D36">
        <v>7</v>
      </c>
      <c r="E36">
        <v>0</v>
      </c>
      <c r="F36" s="65">
        <v>75580.55</v>
      </c>
      <c r="G36" s="65">
        <v>49478.43</v>
      </c>
      <c r="H36">
        <v>0</v>
      </c>
      <c r="I36" s="16">
        <f t="shared" si="0"/>
        <v>75.580550000000002</v>
      </c>
    </row>
    <row r="37" spans="1:9" x14ac:dyDescent="0.25">
      <c r="A37" t="s">
        <v>80</v>
      </c>
      <c r="B37" t="s">
        <v>81</v>
      </c>
      <c r="C37" s="63">
        <v>44928</v>
      </c>
      <c r="D37">
        <v>8</v>
      </c>
      <c r="E37">
        <v>0</v>
      </c>
      <c r="F37" s="65">
        <v>77143.86</v>
      </c>
      <c r="G37" s="65">
        <v>17427.240000000002</v>
      </c>
      <c r="H37" s="65">
        <v>4135.72</v>
      </c>
      <c r="I37" s="16">
        <f t="shared" si="0"/>
        <v>77.143860000000004</v>
      </c>
    </row>
    <row r="38" spans="1:9" x14ac:dyDescent="0.25">
      <c r="A38" t="s">
        <v>80</v>
      </c>
      <c r="B38" t="s">
        <v>81</v>
      </c>
      <c r="C38" s="63">
        <v>44928</v>
      </c>
      <c r="D38">
        <v>9</v>
      </c>
      <c r="E38">
        <v>0</v>
      </c>
      <c r="F38" s="65">
        <v>68517.87</v>
      </c>
      <c r="G38" s="65">
        <v>3214.12</v>
      </c>
      <c r="H38" s="65">
        <v>6920.47</v>
      </c>
      <c r="I38" s="16">
        <f t="shared" si="0"/>
        <v>68.517870000000002</v>
      </c>
    </row>
    <row r="39" spans="1:9" x14ac:dyDescent="0.25">
      <c r="A39" t="s">
        <v>80</v>
      </c>
      <c r="B39" t="s">
        <v>81</v>
      </c>
      <c r="C39" s="63">
        <v>44928</v>
      </c>
      <c r="D39">
        <v>10</v>
      </c>
      <c r="E39">
        <v>0</v>
      </c>
      <c r="F39" s="65">
        <v>53316.22</v>
      </c>
      <c r="G39" s="65">
        <v>4234.29</v>
      </c>
      <c r="H39" s="65">
        <v>2726.85</v>
      </c>
      <c r="I39" s="16">
        <f t="shared" si="0"/>
        <v>53.316220000000001</v>
      </c>
    </row>
    <row r="40" spans="1:9" x14ac:dyDescent="0.25">
      <c r="A40" t="s">
        <v>80</v>
      </c>
      <c r="B40" t="s">
        <v>81</v>
      </c>
      <c r="C40" s="63">
        <v>44928</v>
      </c>
      <c r="D40">
        <v>11</v>
      </c>
      <c r="E40">
        <v>0</v>
      </c>
      <c r="F40" s="65">
        <v>13219.16</v>
      </c>
      <c r="G40" s="65">
        <v>11977.39</v>
      </c>
      <c r="H40" s="65">
        <v>7140.5</v>
      </c>
      <c r="I40" s="16">
        <f t="shared" si="0"/>
        <v>13.21916</v>
      </c>
    </row>
    <row r="41" spans="1:9" x14ac:dyDescent="0.25">
      <c r="A41" t="s">
        <v>80</v>
      </c>
      <c r="B41" t="s">
        <v>81</v>
      </c>
      <c r="C41" s="63">
        <v>44928</v>
      </c>
      <c r="D41">
        <v>12</v>
      </c>
      <c r="E41">
        <v>0</v>
      </c>
      <c r="F41" s="65">
        <v>9659.68</v>
      </c>
      <c r="G41">
        <v>0</v>
      </c>
      <c r="H41" s="65">
        <v>22410.36</v>
      </c>
      <c r="I41" s="16">
        <f t="shared" si="0"/>
        <v>9.6596799999999998</v>
      </c>
    </row>
    <row r="42" spans="1:9" x14ac:dyDescent="0.25">
      <c r="A42" t="s">
        <v>80</v>
      </c>
      <c r="B42" t="s">
        <v>81</v>
      </c>
      <c r="C42" s="63">
        <v>44928</v>
      </c>
      <c r="D42">
        <v>13</v>
      </c>
      <c r="E42">
        <v>0</v>
      </c>
      <c r="F42" s="65">
        <v>6897.29</v>
      </c>
      <c r="G42">
        <v>0</v>
      </c>
      <c r="H42" s="65">
        <v>38822.01</v>
      </c>
      <c r="I42" s="16">
        <f t="shared" si="0"/>
        <v>6.8972899999999999</v>
      </c>
    </row>
    <row r="43" spans="1:9" x14ac:dyDescent="0.25">
      <c r="A43" t="s">
        <v>80</v>
      </c>
      <c r="B43" t="s">
        <v>81</v>
      </c>
      <c r="C43" s="63">
        <v>44928</v>
      </c>
      <c r="D43">
        <v>14</v>
      </c>
      <c r="E43">
        <v>0</v>
      </c>
      <c r="F43" s="65">
        <v>17232.330000000002</v>
      </c>
      <c r="G43">
        <v>0</v>
      </c>
      <c r="H43" s="65">
        <v>41095.93</v>
      </c>
      <c r="I43" s="16">
        <f t="shared" si="0"/>
        <v>17.232330000000001</v>
      </c>
    </row>
    <row r="44" spans="1:9" x14ac:dyDescent="0.25">
      <c r="A44" t="s">
        <v>80</v>
      </c>
      <c r="B44" t="s">
        <v>81</v>
      </c>
      <c r="C44" s="63">
        <v>44928</v>
      </c>
      <c r="D44">
        <v>15</v>
      </c>
      <c r="E44">
        <v>0</v>
      </c>
      <c r="F44" s="65">
        <v>18550.810000000001</v>
      </c>
      <c r="G44" s="65">
        <v>23158.19</v>
      </c>
      <c r="H44" s="65">
        <v>5266.54</v>
      </c>
      <c r="I44" s="16">
        <f t="shared" si="0"/>
        <v>18.550810000000002</v>
      </c>
    </row>
    <row r="45" spans="1:9" x14ac:dyDescent="0.25">
      <c r="A45" t="s">
        <v>80</v>
      </c>
      <c r="B45" t="s">
        <v>81</v>
      </c>
      <c r="C45" s="63">
        <v>44928</v>
      </c>
      <c r="D45">
        <v>16</v>
      </c>
      <c r="E45">
        <v>0</v>
      </c>
      <c r="F45" s="65">
        <v>5393.93</v>
      </c>
      <c r="G45" s="65">
        <v>34998.76</v>
      </c>
      <c r="H45">
        <v>0</v>
      </c>
      <c r="I45" s="16">
        <f t="shared" si="0"/>
        <v>5.3939300000000001</v>
      </c>
    </row>
    <row r="46" spans="1:9" x14ac:dyDescent="0.25">
      <c r="A46" t="s">
        <v>80</v>
      </c>
      <c r="B46" t="s">
        <v>81</v>
      </c>
      <c r="C46" s="63">
        <v>44928</v>
      </c>
      <c r="D46">
        <v>17</v>
      </c>
      <c r="E46">
        <v>1.1120000000000001</v>
      </c>
      <c r="F46" s="65">
        <v>6765.84</v>
      </c>
      <c r="G46" s="65">
        <v>33032</v>
      </c>
      <c r="H46">
        <v>0</v>
      </c>
      <c r="I46" s="16">
        <f t="shared" si="0"/>
        <v>6.7647279999999999</v>
      </c>
    </row>
    <row r="47" spans="1:9" x14ac:dyDescent="0.25">
      <c r="A47" t="s">
        <v>80</v>
      </c>
      <c r="B47" t="s">
        <v>81</v>
      </c>
      <c r="C47" s="63">
        <v>44928</v>
      </c>
      <c r="D47">
        <v>18</v>
      </c>
      <c r="E47">
        <v>861.36800000000005</v>
      </c>
      <c r="F47">
        <v>276.51799999999997</v>
      </c>
      <c r="G47" s="65">
        <v>32183.41</v>
      </c>
      <c r="H47">
        <v>0</v>
      </c>
      <c r="I47" s="16">
        <f t="shared" si="0"/>
        <v>-0.58485000000000009</v>
      </c>
    </row>
    <row r="48" spans="1:9" x14ac:dyDescent="0.25">
      <c r="A48" t="s">
        <v>80</v>
      </c>
      <c r="B48" t="s">
        <v>81</v>
      </c>
      <c r="C48" s="63">
        <v>44928</v>
      </c>
      <c r="D48">
        <v>19</v>
      </c>
      <c r="E48">
        <v>20.143000000000001</v>
      </c>
      <c r="F48" s="65">
        <v>13579.72</v>
      </c>
      <c r="G48" s="65">
        <v>34457.379999999997</v>
      </c>
      <c r="H48">
        <v>476.26</v>
      </c>
      <c r="I48" s="16">
        <f t="shared" si="0"/>
        <v>13.559576999999999</v>
      </c>
    </row>
    <row r="49" spans="1:9" x14ac:dyDescent="0.25">
      <c r="A49" t="s">
        <v>80</v>
      </c>
      <c r="B49" t="s">
        <v>81</v>
      </c>
      <c r="C49" s="63">
        <v>44928</v>
      </c>
      <c r="D49">
        <v>20</v>
      </c>
      <c r="E49">
        <v>0</v>
      </c>
      <c r="F49" s="65">
        <v>36054.44</v>
      </c>
      <c r="G49">
        <v>0</v>
      </c>
      <c r="H49" s="65">
        <v>26524.74</v>
      </c>
      <c r="I49" s="16">
        <f t="shared" si="0"/>
        <v>36.05444</v>
      </c>
    </row>
    <row r="50" spans="1:9" x14ac:dyDescent="0.25">
      <c r="A50" t="s">
        <v>80</v>
      </c>
      <c r="B50" t="s">
        <v>81</v>
      </c>
      <c r="C50" s="63">
        <v>44928</v>
      </c>
      <c r="D50">
        <v>21</v>
      </c>
      <c r="E50">
        <v>0</v>
      </c>
      <c r="F50" s="65">
        <v>52100.27</v>
      </c>
      <c r="G50">
        <v>35.779000000000003</v>
      </c>
      <c r="H50" s="65">
        <v>48829.34</v>
      </c>
      <c r="I50" s="16">
        <f t="shared" si="0"/>
        <v>52.100269999999995</v>
      </c>
    </row>
    <row r="51" spans="1:9" x14ac:dyDescent="0.25">
      <c r="A51" t="s">
        <v>80</v>
      </c>
      <c r="B51" t="s">
        <v>81</v>
      </c>
      <c r="C51" s="63">
        <v>44928</v>
      </c>
      <c r="D51">
        <v>22</v>
      </c>
      <c r="E51">
        <v>0</v>
      </c>
      <c r="F51" s="65">
        <v>66200.06</v>
      </c>
      <c r="G51" s="65">
        <v>40799.08</v>
      </c>
      <c r="H51">
        <v>0</v>
      </c>
      <c r="I51" s="16">
        <f t="shared" si="0"/>
        <v>66.200059999999993</v>
      </c>
    </row>
    <row r="52" spans="1:9" x14ac:dyDescent="0.25">
      <c r="A52" t="s">
        <v>80</v>
      </c>
      <c r="B52" t="s">
        <v>81</v>
      </c>
      <c r="C52" s="63">
        <v>44928</v>
      </c>
      <c r="D52">
        <v>23</v>
      </c>
      <c r="E52">
        <v>0</v>
      </c>
      <c r="F52" s="65">
        <v>137209.07</v>
      </c>
      <c r="G52" s="65">
        <v>5514.72</v>
      </c>
      <c r="H52" s="65">
        <v>6549.62</v>
      </c>
      <c r="I52" s="16">
        <f t="shared" si="0"/>
        <v>137.20907</v>
      </c>
    </row>
    <row r="53" spans="1:9" x14ac:dyDescent="0.25">
      <c r="A53" t="s">
        <v>80</v>
      </c>
      <c r="B53" t="s">
        <v>81</v>
      </c>
      <c r="C53" s="63">
        <v>44928</v>
      </c>
      <c r="D53">
        <v>24</v>
      </c>
      <c r="E53">
        <v>0</v>
      </c>
      <c r="F53" s="65">
        <v>141119.62</v>
      </c>
      <c r="G53" s="65">
        <v>12601.14</v>
      </c>
      <c r="H53">
        <v>0</v>
      </c>
      <c r="I53" s="16">
        <f t="shared" si="0"/>
        <v>141.11962</v>
      </c>
    </row>
    <row r="54" spans="1:9" x14ac:dyDescent="0.25">
      <c r="A54" t="s">
        <v>80</v>
      </c>
      <c r="B54" t="s">
        <v>81</v>
      </c>
      <c r="C54" s="63">
        <v>44929</v>
      </c>
      <c r="D54">
        <v>1</v>
      </c>
      <c r="E54">
        <v>0</v>
      </c>
      <c r="F54" s="65">
        <v>84405.22</v>
      </c>
      <c r="G54" s="65">
        <v>23732.61</v>
      </c>
      <c r="H54">
        <v>0</v>
      </c>
      <c r="I54" s="16">
        <f t="shared" si="0"/>
        <v>84.40522</v>
      </c>
    </row>
    <row r="55" spans="1:9" x14ac:dyDescent="0.25">
      <c r="A55" t="s">
        <v>80</v>
      </c>
      <c r="B55" t="s">
        <v>81</v>
      </c>
      <c r="C55" s="63">
        <v>44929</v>
      </c>
      <c r="D55">
        <v>2</v>
      </c>
      <c r="E55">
        <v>0</v>
      </c>
      <c r="F55" s="65">
        <v>46980.68</v>
      </c>
      <c r="G55" s="65">
        <v>27803.67</v>
      </c>
      <c r="H55">
        <v>0</v>
      </c>
      <c r="I55" s="16">
        <f t="shared" si="0"/>
        <v>46.98068</v>
      </c>
    </row>
    <row r="56" spans="1:9" x14ac:dyDescent="0.25">
      <c r="A56" t="s">
        <v>80</v>
      </c>
      <c r="B56" t="s">
        <v>81</v>
      </c>
      <c r="C56" s="63">
        <v>44929</v>
      </c>
      <c r="D56">
        <v>3</v>
      </c>
      <c r="E56">
        <v>0</v>
      </c>
      <c r="F56" s="65">
        <v>46722.98</v>
      </c>
      <c r="G56" s="65">
        <v>15507.8</v>
      </c>
      <c r="H56">
        <v>134.14099999999999</v>
      </c>
      <c r="I56" s="16">
        <f t="shared" si="0"/>
        <v>46.72298</v>
      </c>
    </row>
    <row r="57" spans="1:9" x14ac:dyDescent="0.25">
      <c r="A57" t="s">
        <v>80</v>
      </c>
      <c r="B57" t="s">
        <v>81</v>
      </c>
      <c r="C57" s="63">
        <v>44929</v>
      </c>
      <c r="D57">
        <v>4</v>
      </c>
      <c r="E57">
        <v>0</v>
      </c>
      <c r="F57" s="65">
        <v>50172.480000000003</v>
      </c>
      <c r="G57" s="65">
        <v>21660.69</v>
      </c>
      <c r="H57">
        <v>719.32100000000003</v>
      </c>
      <c r="I57" s="16">
        <f t="shared" si="0"/>
        <v>50.17248</v>
      </c>
    </row>
    <row r="58" spans="1:9" x14ac:dyDescent="0.25">
      <c r="A58" t="s">
        <v>80</v>
      </c>
      <c r="B58" t="s">
        <v>81</v>
      </c>
      <c r="C58" s="63">
        <v>44929</v>
      </c>
      <c r="D58">
        <v>5</v>
      </c>
      <c r="E58">
        <v>0</v>
      </c>
      <c r="F58" s="65">
        <v>38554.769999999997</v>
      </c>
      <c r="G58" s="65">
        <v>19422.66</v>
      </c>
      <c r="H58">
        <v>0</v>
      </c>
      <c r="I58" s="16">
        <f t="shared" si="0"/>
        <v>38.554769999999998</v>
      </c>
    </row>
    <row r="59" spans="1:9" x14ac:dyDescent="0.25">
      <c r="A59" t="s">
        <v>80</v>
      </c>
      <c r="B59" t="s">
        <v>81</v>
      </c>
      <c r="C59" s="63">
        <v>44929</v>
      </c>
      <c r="D59">
        <v>6</v>
      </c>
      <c r="E59">
        <v>0</v>
      </c>
      <c r="F59" s="65">
        <v>24553.8</v>
      </c>
      <c r="G59" s="65">
        <v>16811.02</v>
      </c>
      <c r="H59">
        <v>0</v>
      </c>
      <c r="I59" s="16">
        <f t="shared" si="0"/>
        <v>24.553799999999999</v>
      </c>
    </row>
    <row r="60" spans="1:9" x14ac:dyDescent="0.25">
      <c r="A60" t="s">
        <v>80</v>
      </c>
      <c r="B60" t="s">
        <v>81</v>
      </c>
      <c r="C60" s="63">
        <v>44929</v>
      </c>
      <c r="D60">
        <v>7</v>
      </c>
      <c r="E60">
        <v>0</v>
      </c>
      <c r="F60" s="65">
        <v>27830.25</v>
      </c>
      <c r="G60" s="65">
        <v>8613.59</v>
      </c>
      <c r="H60">
        <v>0</v>
      </c>
      <c r="I60" s="16">
        <f t="shared" si="0"/>
        <v>27.830249999999999</v>
      </c>
    </row>
    <row r="61" spans="1:9" x14ac:dyDescent="0.25">
      <c r="A61" t="s">
        <v>80</v>
      </c>
      <c r="B61" t="s">
        <v>81</v>
      </c>
      <c r="C61" s="63">
        <v>44929</v>
      </c>
      <c r="D61">
        <v>8</v>
      </c>
      <c r="E61">
        <v>0</v>
      </c>
      <c r="F61" s="65">
        <v>36741.879999999997</v>
      </c>
      <c r="G61">
        <v>9.2769999999999992</v>
      </c>
      <c r="H61" s="65">
        <v>33165.64</v>
      </c>
      <c r="I61" s="16">
        <f t="shared" si="0"/>
        <v>36.741879999999995</v>
      </c>
    </row>
    <row r="62" spans="1:9" x14ac:dyDescent="0.25">
      <c r="A62" t="s">
        <v>80</v>
      </c>
      <c r="B62" t="s">
        <v>81</v>
      </c>
      <c r="C62" s="63">
        <v>44929</v>
      </c>
      <c r="D62">
        <v>9</v>
      </c>
      <c r="E62">
        <v>0</v>
      </c>
      <c r="F62" s="65">
        <v>39171.61</v>
      </c>
      <c r="G62">
        <v>0</v>
      </c>
      <c r="H62" s="65">
        <v>58301.17</v>
      </c>
      <c r="I62" s="16">
        <f t="shared" si="0"/>
        <v>39.171610000000001</v>
      </c>
    </row>
    <row r="63" spans="1:9" x14ac:dyDescent="0.25">
      <c r="A63" t="s">
        <v>80</v>
      </c>
      <c r="B63" t="s">
        <v>81</v>
      </c>
      <c r="C63" s="63">
        <v>44929</v>
      </c>
      <c r="D63">
        <v>10</v>
      </c>
      <c r="E63">
        <v>0</v>
      </c>
      <c r="F63" s="65">
        <v>14399.83</v>
      </c>
      <c r="G63">
        <v>0</v>
      </c>
      <c r="H63" s="65">
        <v>64309.72</v>
      </c>
      <c r="I63" s="16">
        <f t="shared" si="0"/>
        <v>14.39983</v>
      </c>
    </row>
    <row r="64" spans="1:9" x14ac:dyDescent="0.25">
      <c r="A64" t="s">
        <v>80</v>
      </c>
      <c r="B64" t="s">
        <v>81</v>
      </c>
      <c r="C64" s="63">
        <v>44929</v>
      </c>
      <c r="D64">
        <v>11</v>
      </c>
      <c r="E64">
        <v>0</v>
      </c>
      <c r="F64" s="65">
        <v>16644.59</v>
      </c>
      <c r="G64">
        <v>0</v>
      </c>
      <c r="H64" s="65">
        <v>56539.23</v>
      </c>
      <c r="I64" s="16">
        <f t="shared" si="0"/>
        <v>16.644590000000001</v>
      </c>
    </row>
    <row r="65" spans="1:9" x14ac:dyDescent="0.25">
      <c r="A65" t="s">
        <v>80</v>
      </c>
      <c r="B65" t="s">
        <v>81</v>
      </c>
      <c r="C65" s="63">
        <v>44929</v>
      </c>
      <c r="D65">
        <v>12</v>
      </c>
      <c r="E65">
        <v>0</v>
      </c>
      <c r="F65" s="65">
        <v>20000.68</v>
      </c>
      <c r="G65">
        <v>0</v>
      </c>
      <c r="H65" s="65">
        <v>61875.91</v>
      </c>
      <c r="I65" s="16">
        <f t="shared" si="0"/>
        <v>20.000679999999999</v>
      </c>
    </row>
    <row r="66" spans="1:9" x14ac:dyDescent="0.25">
      <c r="A66" t="s">
        <v>80</v>
      </c>
      <c r="B66" t="s">
        <v>81</v>
      </c>
      <c r="C66" s="63">
        <v>44929</v>
      </c>
      <c r="D66">
        <v>13</v>
      </c>
      <c r="E66">
        <v>0</v>
      </c>
      <c r="F66" s="65">
        <v>17195.61</v>
      </c>
      <c r="G66">
        <v>0</v>
      </c>
      <c r="H66" s="65">
        <v>58528.46</v>
      </c>
      <c r="I66" s="16">
        <f t="shared" si="0"/>
        <v>17.195610000000002</v>
      </c>
    </row>
    <row r="67" spans="1:9" x14ac:dyDescent="0.25">
      <c r="A67" t="s">
        <v>80</v>
      </c>
      <c r="B67" t="s">
        <v>81</v>
      </c>
      <c r="C67" s="63">
        <v>44929</v>
      </c>
      <c r="D67">
        <v>14</v>
      </c>
      <c r="E67">
        <v>500.41899999999998</v>
      </c>
      <c r="F67" s="65">
        <v>12398.51</v>
      </c>
      <c r="G67">
        <v>0</v>
      </c>
      <c r="H67" s="65">
        <v>47819.47</v>
      </c>
      <c r="I67" s="16">
        <f t="shared" si="0"/>
        <v>11.898091000000001</v>
      </c>
    </row>
    <row r="68" spans="1:9" x14ac:dyDescent="0.25">
      <c r="A68" t="s">
        <v>80</v>
      </c>
      <c r="B68" t="s">
        <v>81</v>
      </c>
      <c r="C68" s="63">
        <v>44929</v>
      </c>
      <c r="D68">
        <v>15</v>
      </c>
      <c r="E68">
        <v>0</v>
      </c>
      <c r="F68" s="65">
        <v>3850.71</v>
      </c>
      <c r="G68">
        <v>0</v>
      </c>
      <c r="H68" s="65">
        <v>36958.620000000003</v>
      </c>
      <c r="I68" s="16">
        <f t="shared" si="0"/>
        <v>3.8507099999999999</v>
      </c>
    </row>
    <row r="69" spans="1:9" x14ac:dyDescent="0.25">
      <c r="A69" t="s">
        <v>80</v>
      </c>
      <c r="B69" t="s">
        <v>81</v>
      </c>
      <c r="C69" s="63">
        <v>44929</v>
      </c>
      <c r="D69">
        <v>16</v>
      </c>
      <c r="E69">
        <v>504.06700000000001</v>
      </c>
      <c r="F69" s="65">
        <v>2202.35</v>
      </c>
      <c r="G69">
        <v>356.24299999999999</v>
      </c>
      <c r="H69" s="65">
        <v>14688.11</v>
      </c>
      <c r="I69" s="16">
        <f t="shared" si="0"/>
        <v>1.698283</v>
      </c>
    </row>
    <row r="70" spans="1:9" x14ac:dyDescent="0.25">
      <c r="A70" t="s">
        <v>80</v>
      </c>
      <c r="B70" t="s">
        <v>81</v>
      </c>
      <c r="C70" s="63">
        <v>44929</v>
      </c>
      <c r="D70">
        <v>17</v>
      </c>
      <c r="E70" s="65">
        <v>1282.01</v>
      </c>
      <c r="F70">
        <v>28.324999999999999</v>
      </c>
      <c r="G70">
        <v>0</v>
      </c>
      <c r="H70" s="65">
        <v>25738.71</v>
      </c>
      <c r="I70" s="16">
        <f t="shared" si="0"/>
        <v>-1.2536849999999999</v>
      </c>
    </row>
    <row r="71" spans="1:9" x14ac:dyDescent="0.25">
      <c r="A71" t="s">
        <v>80</v>
      </c>
      <c r="B71" t="s">
        <v>81</v>
      </c>
      <c r="C71" s="63">
        <v>44929</v>
      </c>
      <c r="D71">
        <v>18</v>
      </c>
      <c r="E71">
        <v>46.158999999999999</v>
      </c>
      <c r="F71" s="65">
        <v>1433.61</v>
      </c>
      <c r="G71">
        <v>0</v>
      </c>
      <c r="H71" s="65">
        <v>35271.69</v>
      </c>
      <c r="I71" s="16">
        <f t="shared" ref="I71:I134" si="1">(F71-E71)/1000</f>
        <v>1.3874509999999998</v>
      </c>
    </row>
    <row r="72" spans="1:9" x14ac:dyDescent="0.25">
      <c r="A72" t="s">
        <v>80</v>
      </c>
      <c r="B72" t="s">
        <v>81</v>
      </c>
      <c r="C72" s="63">
        <v>44929</v>
      </c>
      <c r="D72">
        <v>19</v>
      </c>
      <c r="E72">
        <v>0</v>
      </c>
      <c r="F72" s="65">
        <v>27217.84</v>
      </c>
      <c r="G72">
        <v>0</v>
      </c>
      <c r="H72" s="65">
        <v>27734.93</v>
      </c>
      <c r="I72" s="16">
        <f t="shared" si="1"/>
        <v>27.217839999999999</v>
      </c>
    </row>
    <row r="73" spans="1:9" x14ac:dyDescent="0.25">
      <c r="A73" t="s">
        <v>80</v>
      </c>
      <c r="B73" t="s">
        <v>81</v>
      </c>
      <c r="C73" s="63">
        <v>44929</v>
      </c>
      <c r="D73">
        <v>20</v>
      </c>
      <c r="E73">
        <v>0</v>
      </c>
      <c r="F73" s="65">
        <v>51218.06</v>
      </c>
      <c r="G73">
        <v>419.23399999999998</v>
      </c>
      <c r="H73" s="65">
        <v>4864</v>
      </c>
      <c r="I73" s="16">
        <f t="shared" si="1"/>
        <v>51.218059999999994</v>
      </c>
    </row>
    <row r="74" spans="1:9" x14ac:dyDescent="0.25">
      <c r="A74" t="s">
        <v>80</v>
      </c>
      <c r="B74" t="s">
        <v>81</v>
      </c>
      <c r="C74" s="63">
        <v>44929</v>
      </c>
      <c r="D74">
        <v>21</v>
      </c>
      <c r="E74">
        <v>0</v>
      </c>
      <c r="F74" s="65">
        <v>76233.41</v>
      </c>
      <c r="G74" s="65">
        <v>5212.7700000000004</v>
      </c>
      <c r="H74" s="65">
        <v>10154.32</v>
      </c>
      <c r="I74" s="16">
        <f t="shared" si="1"/>
        <v>76.233410000000006</v>
      </c>
    </row>
    <row r="75" spans="1:9" x14ac:dyDescent="0.25">
      <c r="A75" t="s">
        <v>80</v>
      </c>
      <c r="B75" t="s">
        <v>81</v>
      </c>
      <c r="C75" s="63">
        <v>44929</v>
      </c>
      <c r="D75">
        <v>22</v>
      </c>
      <c r="E75">
        <v>0</v>
      </c>
      <c r="F75" s="65">
        <v>81261.820000000007</v>
      </c>
      <c r="G75" s="65">
        <v>18742.45</v>
      </c>
      <c r="H75">
        <v>0</v>
      </c>
      <c r="I75" s="16">
        <f t="shared" si="1"/>
        <v>81.26182</v>
      </c>
    </row>
    <row r="76" spans="1:9" x14ac:dyDescent="0.25">
      <c r="A76" t="s">
        <v>80</v>
      </c>
      <c r="B76" t="s">
        <v>81</v>
      </c>
      <c r="C76" s="63">
        <v>44929</v>
      </c>
      <c r="D76">
        <v>23</v>
      </c>
      <c r="E76">
        <v>0</v>
      </c>
      <c r="F76" s="65">
        <v>105055.4</v>
      </c>
      <c r="G76" s="65">
        <v>4447.42</v>
      </c>
      <c r="H76" s="65">
        <v>1896.92</v>
      </c>
      <c r="I76" s="16">
        <f t="shared" si="1"/>
        <v>105.05539999999999</v>
      </c>
    </row>
    <row r="77" spans="1:9" x14ac:dyDescent="0.25">
      <c r="A77" t="s">
        <v>80</v>
      </c>
      <c r="B77" t="s">
        <v>81</v>
      </c>
      <c r="C77" s="63">
        <v>44929</v>
      </c>
      <c r="D77">
        <v>24</v>
      </c>
      <c r="E77">
        <v>0</v>
      </c>
      <c r="F77" s="65">
        <v>131704.79999999999</v>
      </c>
      <c r="G77" s="65">
        <v>7696.33</v>
      </c>
      <c r="H77">
        <v>832.69</v>
      </c>
      <c r="I77" s="16">
        <f t="shared" si="1"/>
        <v>131.70479999999998</v>
      </c>
    </row>
    <row r="78" spans="1:9" x14ac:dyDescent="0.25">
      <c r="A78" t="s">
        <v>80</v>
      </c>
      <c r="B78" t="s">
        <v>81</v>
      </c>
      <c r="C78" s="63">
        <v>44930</v>
      </c>
      <c r="D78">
        <v>1</v>
      </c>
      <c r="E78">
        <v>0</v>
      </c>
      <c r="F78" s="65">
        <v>147807.65</v>
      </c>
      <c r="G78" s="65">
        <v>12821.66</v>
      </c>
      <c r="H78">
        <v>0.73199999999999998</v>
      </c>
      <c r="I78" s="16">
        <f t="shared" si="1"/>
        <v>147.80765</v>
      </c>
    </row>
    <row r="79" spans="1:9" x14ac:dyDescent="0.25">
      <c r="A79" t="s">
        <v>80</v>
      </c>
      <c r="B79" t="s">
        <v>81</v>
      </c>
      <c r="C79" s="63">
        <v>44930</v>
      </c>
      <c r="D79">
        <v>2</v>
      </c>
      <c r="E79">
        <v>0</v>
      </c>
      <c r="F79" s="65">
        <v>131492.9</v>
      </c>
      <c r="G79" s="65">
        <v>6788.51</v>
      </c>
      <c r="H79">
        <v>843.19799999999998</v>
      </c>
      <c r="I79" s="16">
        <f t="shared" si="1"/>
        <v>131.49289999999999</v>
      </c>
    </row>
    <row r="80" spans="1:9" x14ac:dyDescent="0.25">
      <c r="A80" t="s">
        <v>80</v>
      </c>
      <c r="B80" t="s">
        <v>81</v>
      </c>
      <c r="C80" s="63">
        <v>44930</v>
      </c>
      <c r="D80">
        <v>3</v>
      </c>
      <c r="E80">
        <v>0</v>
      </c>
      <c r="F80" s="65">
        <v>104404.78</v>
      </c>
      <c r="G80" s="65">
        <v>20728.5</v>
      </c>
      <c r="H80">
        <v>0</v>
      </c>
      <c r="I80" s="16">
        <f t="shared" si="1"/>
        <v>104.40478</v>
      </c>
    </row>
    <row r="81" spans="1:9" x14ac:dyDescent="0.25">
      <c r="A81" t="s">
        <v>80</v>
      </c>
      <c r="B81" t="s">
        <v>81</v>
      </c>
      <c r="C81" s="63">
        <v>44930</v>
      </c>
      <c r="D81">
        <v>4</v>
      </c>
      <c r="E81">
        <v>0</v>
      </c>
      <c r="F81" s="65">
        <v>89905.11</v>
      </c>
      <c r="G81" s="65">
        <v>9441.44</v>
      </c>
      <c r="H81">
        <v>0</v>
      </c>
      <c r="I81" s="16">
        <f t="shared" si="1"/>
        <v>89.905110000000008</v>
      </c>
    </row>
    <row r="82" spans="1:9" x14ac:dyDescent="0.25">
      <c r="A82" t="s">
        <v>80</v>
      </c>
      <c r="B82" t="s">
        <v>81</v>
      </c>
      <c r="C82" s="63">
        <v>44930</v>
      </c>
      <c r="D82">
        <v>5</v>
      </c>
      <c r="E82">
        <v>0</v>
      </c>
      <c r="F82" s="65">
        <v>71235.95</v>
      </c>
      <c r="G82" s="65">
        <v>16442.830000000002</v>
      </c>
      <c r="H82">
        <v>0</v>
      </c>
      <c r="I82" s="16">
        <f t="shared" si="1"/>
        <v>71.235950000000003</v>
      </c>
    </row>
    <row r="83" spans="1:9" x14ac:dyDescent="0.25">
      <c r="A83" t="s">
        <v>80</v>
      </c>
      <c r="B83" t="s">
        <v>81</v>
      </c>
      <c r="C83" s="63">
        <v>44930</v>
      </c>
      <c r="D83">
        <v>6</v>
      </c>
      <c r="E83">
        <v>0</v>
      </c>
      <c r="F83" s="65">
        <v>29090.07</v>
      </c>
      <c r="G83" s="65">
        <v>4929.55</v>
      </c>
      <c r="H83">
        <v>821.59500000000003</v>
      </c>
      <c r="I83" s="16">
        <f t="shared" si="1"/>
        <v>29.090070000000001</v>
      </c>
    </row>
    <row r="84" spans="1:9" x14ac:dyDescent="0.25">
      <c r="A84" t="s">
        <v>80</v>
      </c>
      <c r="B84" t="s">
        <v>81</v>
      </c>
      <c r="C84" s="63">
        <v>44930</v>
      </c>
      <c r="D84">
        <v>7</v>
      </c>
      <c r="E84">
        <v>0</v>
      </c>
      <c r="F84" s="65">
        <v>29376.71</v>
      </c>
      <c r="G84" s="65">
        <v>29303.55</v>
      </c>
      <c r="H84">
        <v>0.27800000000000002</v>
      </c>
      <c r="I84" s="16">
        <f t="shared" si="1"/>
        <v>29.376709999999999</v>
      </c>
    </row>
    <row r="85" spans="1:9" x14ac:dyDescent="0.25">
      <c r="A85" t="s">
        <v>80</v>
      </c>
      <c r="B85" t="s">
        <v>81</v>
      </c>
      <c r="C85" s="63">
        <v>44930</v>
      </c>
      <c r="D85">
        <v>8</v>
      </c>
      <c r="E85">
        <v>0</v>
      </c>
      <c r="F85" s="65">
        <v>30845.39</v>
      </c>
      <c r="G85">
        <v>0</v>
      </c>
      <c r="H85" s="65">
        <v>16733.34</v>
      </c>
      <c r="I85" s="16">
        <f t="shared" si="1"/>
        <v>30.845389999999998</v>
      </c>
    </row>
    <row r="86" spans="1:9" x14ac:dyDescent="0.25">
      <c r="A86" t="s">
        <v>80</v>
      </c>
      <c r="B86" t="s">
        <v>81</v>
      </c>
      <c r="C86" s="63">
        <v>44930</v>
      </c>
      <c r="D86">
        <v>9</v>
      </c>
      <c r="E86">
        <v>0</v>
      </c>
      <c r="F86" s="65">
        <v>35573.67</v>
      </c>
      <c r="G86">
        <v>957.36300000000006</v>
      </c>
      <c r="H86" s="65">
        <v>6120.77</v>
      </c>
      <c r="I86" s="16">
        <f t="shared" si="1"/>
        <v>35.57367</v>
      </c>
    </row>
    <row r="87" spans="1:9" x14ac:dyDescent="0.25">
      <c r="A87" t="s">
        <v>80</v>
      </c>
      <c r="B87" t="s">
        <v>81</v>
      </c>
      <c r="C87" s="63">
        <v>44930</v>
      </c>
      <c r="D87">
        <v>10</v>
      </c>
      <c r="E87">
        <v>0</v>
      </c>
      <c r="F87" s="65">
        <v>38983.75</v>
      </c>
      <c r="G87" s="65">
        <v>7662.22</v>
      </c>
      <c r="H87">
        <v>714.08100000000002</v>
      </c>
      <c r="I87" s="16">
        <f t="shared" si="1"/>
        <v>38.983750000000001</v>
      </c>
    </row>
    <row r="88" spans="1:9" x14ac:dyDescent="0.25">
      <c r="A88" t="s">
        <v>80</v>
      </c>
      <c r="B88" t="s">
        <v>81</v>
      </c>
      <c r="C88" s="63">
        <v>44930</v>
      </c>
      <c r="D88">
        <v>11</v>
      </c>
      <c r="E88">
        <v>0</v>
      </c>
      <c r="F88" s="65">
        <v>29252.240000000002</v>
      </c>
      <c r="G88">
        <v>724.56899999999996</v>
      </c>
      <c r="H88" s="65">
        <v>6079.02</v>
      </c>
      <c r="I88" s="16">
        <f t="shared" si="1"/>
        <v>29.25224</v>
      </c>
    </row>
    <row r="89" spans="1:9" x14ac:dyDescent="0.25">
      <c r="A89" t="s">
        <v>80</v>
      </c>
      <c r="B89" t="s">
        <v>81</v>
      </c>
      <c r="C89" s="63">
        <v>44930</v>
      </c>
      <c r="D89">
        <v>12</v>
      </c>
      <c r="E89">
        <v>0</v>
      </c>
      <c r="F89" s="65">
        <v>33954.79</v>
      </c>
      <c r="G89" s="65">
        <v>8324.2800000000007</v>
      </c>
      <c r="H89">
        <v>45.29</v>
      </c>
      <c r="I89" s="16">
        <f t="shared" si="1"/>
        <v>33.954790000000003</v>
      </c>
    </row>
    <row r="90" spans="1:9" x14ac:dyDescent="0.25">
      <c r="A90" t="s">
        <v>80</v>
      </c>
      <c r="B90" t="s">
        <v>81</v>
      </c>
      <c r="C90" s="63">
        <v>44930</v>
      </c>
      <c r="D90">
        <v>13</v>
      </c>
      <c r="E90">
        <v>0</v>
      </c>
      <c r="F90" s="65">
        <v>31729.3</v>
      </c>
      <c r="G90" s="65">
        <v>7226.53</v>
      </c>
      <c r="H90">
        <v>450.42200000000003</v>
      </c>
      <c r="I90" s="16">
        <f t="shared" si="1"/>
        <v>31.729299999999999</v>
      </c>
    </row>
    <row r="91" spans="1:9" x14ac:dyDescent="0.25">
      <c r="A91" t="s">
        <v>80</v>
      </c>
      <c r="B91" t="s">
        <v>81</v>
      </c>
      <c r="C91" s="63">
        <v>44930</v>
      </c>
      <c r="D91">
        <v>14</v>
      </c>
      <c r="E91">
        <v>0</v>
      </c>
      <c r="F91" s="65">
        <v>24100.73</v>
      </c>
      <c r="G91" s="65">
        <v>15594.77</v>
      </c>
      <c r="H91">
        <v>275.14400000000001</v>
      </c>
      <c r="I91" s="16">
        <f t="shared" si="1"/>
        <v>24.100729999999999</v>
      </c>
    </row>
    <row r="92" spans="1:9" x14ac:dyDescent="0.25">
      <c r="A92" t="s">
        <v>80</v>
      </c>
      <c r="B92" t="s">
        <v>81</v>
      </c>
      <c r="C92" s="63">
        <v>44930</v>
      </c>
      <c r="D92">
        <v>15</v>
      </c>
      <c r="E92">
        <v>0</v>
      </c>
      <c r="F92" s="65">
        <v>21725</v>
      </c>
      <c r="G92" s="65">
        <v>16520.2</v>
      </c>
      <c r="H92">
        <v>0</v>
      </c>
      <c r="I92" s="16">
        <f t="shared" si="1"/>
        <v>21.725000000000001</v>
      </c>
    </row>
    <row r="93" spans="1:9" x14ac:dyDescent="0.25">
      <c r="A93" t="s">
        <v>80</v>
      </c>
      <c r="B93" t="s">
        <v>81</v>
      </c>
      <c r="C93" s="63">
        <v>44930</v>
      </c>
      <c r="D93">
        <v>16</v>
      </c>
      <c r="E93">
        <v>0</v>
      </c>
      <c r="F93" s="65">
        <v>29128.63</v>
      </c>
      <c r="G93" s="65">
        <v>3726.66</v>
      </c>
      <c r="H93" s="65">
        <v>6757.83</v>
      </c>
      <c r="I93" s="16">
        <f t="shared" si="1"/>
        <v>29.128630000000001</v>
      </c>
    </row>
    <row r="94" spans="1:9" x14ac:dyDescent="0.25">
      <c r="A94" t="s">
        <v>80</v>
      </c>
      <c r="B94" t="s">
        <v>81</v>
      </c>
      <c r="C94" s="63">
        <v>44930</v>
      </c>
      <c r="D94">
        <v>17</v>
      </c>
      <c r="E94">
        <v>0</v>
      </c>
      <c r="F94" s="65">
        <v>49510.1</v>
      </c>
      <c r="G94" s="65">
        <v>25653.64</v>
      </c>
      <c r="H94">
        <v>0</v>
      </c>
      <c r="I94" s="16">
        <f t="shared" si="1"/>
        <v>49.510100000000001</v>
      </c>
    </row>
    <row r="95" spans="1:9" x14ac:dyDescent="0.25">
      <c r="A95" t="s">
        <v>80</v>
      </c>
      <c r="B95" t="s">
        <v>81</v>
      </c>
      <c r="C95" s="63">
        <v>44930</v>
      </c>
      <c r="D95">
        <v>18</v>
      </c>
      <c r="E95">
        <v>0</v>
      </c>
      <c r="F95" s="65">
        <v>35686.94</v>
      </c>
      <c r="G95" s="65">
        <v>34187.18</v>
      </c>
      <c r="H95">
        <v>0</v>
      </c>
      <c r="I95" s="16">
        <f t="shared" si="1"/>
        <v>35.68694</v>
      </c>
    </row>
    <row r="96" spans="1:9" x14ac:dyDescent="0.25">
      <c r="A96" t="s">
        <v>80</v>
      </c>
      <c r="B96" t="s">
        <v>81</v>
      </c>
      <c r="C96" s="63">
        <v>44930</v>
      </c>
      <c r="D96">
        <v>19</v>
      </c>
      <c r="E96">
        <v>0</v>
      </c>
      <c r="F96" s="65">
        <v>13436.08</v>
      </c>
      <c r="G96" s="65">
        <v>22209.45</v>
      </c>
      <c r="H96" s="65">
        <v>2935.3</v>
      </c>
      <c r="I96" s="16">
        <f t="shared" si="1"/>
        <v>13.43608</v>
      </c>
    </row>
    <row r="97" spans="1:9" x14ac:dyDescent="0.25">
      <c r="A97" t="s">
        <v>80</v>
      </c>
      <c r="B97" t="s">
        <v>81</v>
      </c>
      <c r="C97" s="63">
        <v>44930</v>
      </c>
      <c r="D97">
        <v>20</v>
      </c>
      <c r="E97">
        <v>0</v>
      </c>
      <c r="F97" s="65">
        <v>47263.92</v>
      </c>
      <c r="G97">
        <v>0</v>
      </c>
      <c r="H97" s="65">
        <v>41454.04</v>
      </c>
      <c r="I97" s="16">
        <f t="shared" si="1"/>
        <v>47.263919999999999</v>
      </c>
    </row>
    <row r="98" spans="1:9" x14ac:dyDescent="0.25">
      <c r="A98" t="s">
        <v>80</v>
      </c>
      <c r="B98" t="s">
        <v>81</v>
      </c>
      <c r="C98" s="63">
        <v>44930</v>
      </c>
      <c r="D98">
        <v>21</v>
      </c>
      <c r="E98">
        <v>0</v>
      </c>
      <c r="F98" s="65">
        <v>87174.39</v>
      </c>
      <c r="G98" s="65">
        <v>1220.3399999999999</v>
      </c>
      <c r="H98" s="65">
        <v>25431.27</v>
      </c>
      <c r="I98" s="16">
        <f t="shared" si="1"/>
        <v>87.174390000000002</v>
      </c>
    </row>
    <row r="99" spans="1:9" x14ac:dyDescent="0.25">
      <c r="A99" t="s">
        <v>80</v>
      </c>
      <c r="B99" t="s">
        <v>81</v>
      </c>
      <c r="C99" s="63">
        <v>44930</v>
      </c>
      <c r="D99">
        <v>22</v>
      </c>
      <c r="E99">
        <v>0</v>
      </c>
      <c r="F99" s="65">
        <v>97246.84</v>
      </c>
      <c r="G99" s="65">
        <v>16449.21</v>
      </c>
      <c r="H99">
        <v>482.76100000000002</v>
      </c>
      <c r="I99" s="16">
        <f t="shared" si="1"/>
        <v>97.246839999999992</v>
      </c>
    </row>
    <row r="100" spans="1:9" x14ac:dyDescent="0.25">
      <c r="A100" t="s">
        <v>80</v>
      </c>
      <c r="B100" t="s">
        <v>81</v>
      </c>
      <c r="C100" s="63">
        <v>44930</v>
      </c>
      <c r="D100">
        <v>23</v>
      </c>
      <c r="E100">
        <v>0</v>
      </c>
      <c r="F100" s="65">
        <v>81300.91</v>
      </c>
      <c r="G100" s="65">
        <v>32139.59</v>
      </c>
      <c r="H100">
        <v>0</v>
      </c>
      <c r="I100" s="16">
        <f t="shared" si="1"/>
        <v>81.300910000000002</v>
      </c>
    </row>
    <row r="101" spans="1:9" x14ac:dyDescent="0.25">
      <c r="A101" t="s">
        <v>80</v>
      </c>
      <c r="B101" t="s">
        <v>81</v>
      </c>
      <c r="C101" s="63">
        <v>44930</v>
      </c>
      <c r="D101">
        <v>24</v>
      </c>
      <c r="E101">
        <v>0</v>
      </c>
      <c r="F101" s="65">
        <v>49398.23</v>
      </c>
      <c r="G101" s="65">
        <v>22869.47</v>
      </c>
      <c r="H101">
        <v>0</v>
      </c>
      <c r="I101" s="16">
        <f t="shared" si="1"/>
        <v>49.398230000000005</v>
      </c>
    </row>
    <row r="102" spans="1:9" x14ac:dyDescent="0.25">
      <c r="A102" t="s">
        <v>80</v>
      </c>
      <c r="B102" t="s">
        <v>81</v>
      </c>
      <c r="C102" s="63">
        <v>44931</v>
      </c>
      <c r="D102">
        <v>1</v>
      </c>
      <c r="E102">
        <v>0</v>
      </c>
      <c r="F102" s="65">
        <v>44454.38</v>
      </c>
      <c r="G102" s="65">
        <v>10028.9</v>
      </c>
      <c r="H102" s="65">
        <v>1697.17</v>
      </c>
      <c r="I102" s="16">
        <f t="shared" si="1"/>
        <v>44.45438</v>
      </c>
    </row>
    <row r="103" spans="1:9" x14ac:dyDescent="0.25">
      <c r="A103" t="s">
        <v>80</v>
      </c>
      <c r="B103" t="s">
        <v>81</v>
      </c>
      <c r="C103" s="63">
        <v>44931</v>
      </c>
      <c r="D103">
        <v>2</v>
      </c>
      <c r="E103">
        <v>0</v>
      </c>
      <c r="F103" s="65">
        <v>64553.55</v>
      </c>
      <c r="G103">
        <v>369.68400000000003</v>
      </c>
      <c r="H103" s="65">
        <v>9167.19</v>
      </c>
      <c r="I103" s="16">
        <f t="shared" si="1"/>
        <v>64.553550000000001</v>
      </c>
    </row>
    <row r="104" spans="1:9" x14ac:dyDescent="0.25">
      <c r="A104" t="s">
        <v>80</v>
      </c>
      <c r="B104" t="s">
        <v>81</v>
      </c>
      <c r="C104" s="63">
        <v>44931</v>
      </c>
      <c r="D104">
        <v>3</v>
      </c>
      <c r="E104">
        <v>0</v>
      </c>
      <c r="F104" s="65">
        <v>85601.56</v>
      </c>
      <c r="G104" s="65">
        <v>4178.97</v>
      </c>
      <c r="H104" s="65">
        <v>4446.3599999999997</v>
      </c>
      <c r="I104" s="16">
        <f t="shared" si="1"/>
        <v>85.601559999999992</v>
      </c>
    </row>
    <row r="105" spans="1:9" x14ac:dyDescent="0.25">
      <c r="A105" t="s">
        <v>80</v>
      </c>
      <c r="B105" t="s">
        <v>81</v>
      </c>
      <c r="C105" s="63">
        <v>44931</v>
      </c>
      <c r="D105">
        <v>4</v>
      </c>
      <c r="E105">
        <v>0</v>
      </c>
      <c r="F105" s="65">
        <v>113996.84</v>
      </c>
      <c r="G105" s="65">
        <v>2240.3200000000002</v>
      </c>
      <c r="H105" s="65">
        <v>2512.92</v>
      </c>
      <c r="I105" s="16">
        <f t="shared" si="1"/>
        <v>113.99683999999999</v>
      </c>
    </row>
    <row r="106" spans="1:9" x14ac:dyDescent="0.25">
      <c r="A106" t="s">
        <v>80</v>
      </c>
      <c r="B106" t="s">
        <v>81</v>
      </c>
      <c r="C106" s="63">
        <v>44931</v>
      </c>
      <c r="D106">
        <v>5</v>
      </c>
      <c r="E106">
        <v>0</v>
      </c>
      <c r="F106" s="65">
        <v>138708.46</v>
      </c>
      <c r="G106" s="65">
        <v>2431.7199999999998</v>
      </c>
      <c r="H106">
        <v>616.54399999999998</v>
      </c>
      <c r="I106" s="16">
        <f t="shared" si="1"/>
        <v>138.70846</v>
      </c>
    </row>
    <row r="107" spans="1:9" x14ac:dyDescent="0.25">
      <c r="A107" t="s">
        <v>80</v>
      </c>
      <c r="B107" t="s">
        <v>81</v>
      </c>
      <c r="C107" s="63">
        <v>44931</v>
      </c>
      <c r="D107">
        <v>6</v>
      </c>
      <c r="E107">
        <v>0</v>
      </c>
      <c r="F107" s="65">
        <v>95827.4</v>
      </c>
      <c r="G107" s="65">
        <v>3686.79</v>
      </c>
      <c r="H107" s="65">
        <v>2745.98</v>
      </c>
      <c r="I107" s="16">
        <f t="shared" si="1"/>
        <v>95.827399999999997</v>
      </c>
    </row>
    <row r="108" spans="1:9" x14ac:dyDescent="0.25">
      <c r="A108" t="s">
        <v>80</v>
      </c>
      <c r="B108" t="s">
        <v>81</v>
      </c>
      <c r="C108" s="63">
        <v>44931</v>
      </c>
      <c r="D108">
        <v>7</v>
      </c>
      <c r="E108">
        <v>0</v>
      </c>
      <c r="F108" s="65">
        <v>42469.82</v>
      </c>
      <c r="G108">
        <v>0</v>
      </c>
      <c r="H108" s="65">
        <v>14116.64</v>
      </c>
      <c r="I108" s="16">
        <f t="shared" si="1"/>
        <v>42.469819999999999</v>
      </c>
    </row>
    <row r="109" spans="1:9" x14ac:dyDescent="0.25">
      <c r="A109" t="s">
        <v>80</v>
      </c>
      <c r="B109" t="s">
        <v>81</v>
      </c>
      <c r="C109" s="63">
        <v>44931</v>
      </c>
      <c r="D109">
        <v>8</v>
      </c>
      <c r="E109">
        <v>0</v>
      </c>
      <c r="F109" s="65">
        <v>17920.03</v>
      </c>
      <c r="G109">
        <v>294.69299999999998</v>
      </c>
      <c r="H109" s="65">
        <v>11381.74</v>
      </c>
      <c r="I109" s="16">
        <f t="shared" si="1"/>
        <v>17.920030000000001</v>
      </c>
    </row>
    <row r="110" spans="1:9" x14ac:dyDescent="0.25">
      <c r="A110" t="s">
        <v>80</v>
      </c>
      <c r="B110" t="s">
        <v>81</v>
      </c>
      <c r="C110" s="63">
        <v>44931</v>
      </c>
      <c r="D110">
        <v>9</v>
      </c>
      <c r="E110">
        <v>0</v>
      </c>
      <c r="F110" s="65">
        <v>40394.53</v>
      </c>
      <c r="G110" s="65">
        <v>6802.27</v>
      </c>
      <c r="H110" s="65">
        <v>4613.37</v>
      </c>
      <c r="I110" s="16">
        <f t="shared" si="1"/>
        <v>40.394529999999996</v>
      </c>
    </row>
    <row r="111" spans="1:9" x14ac:dyDescent="0.25">
      <c r="A111" t="s">
        <v>80</v>
      </c>
      <c r="B111" t="s">
        <v>81</v>
      </c>
      <c r="C111" s="63">
        <v>44931</v>
      </c>
      <c r="D111">
        <v>10</v>
      </c>
      <c r="E111">
        <v>0</v>
      </c>
      <c r="F111" s="65">
        <v>34561.72</v>
      </c>
      <c r="G111" s="65">
        <v>19340.11</v>
      </c>
      <c r="H111">
        <v>0</v>
      </c>
      <c r="I111" s="16">
        <f t="shared" si="1"/>
        <v>34.561720000000001</v>
      </c>
    </row>
    <row r="112" spans="1:9" x14ac:dyDescent="0.25">
      <c r="A112" t="s">
        <v>80</v>
      </c>
      <c r="B112" t="s">
        <v>81</v>
      </c>
      <c r="C112" s="63">
        <v>44931</v>
      </c>
      <c r="D112">
        <v>11</v>
      </c>
      <c r="E112">
        <v>0</v>
      </c>
      <c r="F112" s="65">
        <v>37257.089999999997</v>
      </c>
      <c r="G112" s="65">
        <v>3636.94</v>
      </c>
      <c r="H112" s="65">
        <v>21059.78</v>
      </c>
      <c r="I112" s="16">
        <f t="shared" si="1"/>
        <v>37.257089999999998</v>
      </c>
    </row>
    <row r="113" spans="1:9" x14ac:dyDescent="0.25">
      <c r="A113" t="s">
        <v>80</v>
      </c>
      <c r="B113" t="s">
        <v>81</v>
      </c>
      <c r="C113" s="63">
        <v>44931</v>
      </c>
      <c r="D113">
        <v>12</v>
      </c>
      <c r="E113">
        <v>0</v>
      </c>
      <c r="F113" s="65">
        <v>33540.269999999997</v>
      </c>
      <c r="G113" s="65">
        <v>8422.93</v>
      </c>
      <c r="H113" s="65">
        <v>4509.49</v>
      </c>
      <c r="I113" s="16">
        <f t="shared" si="1"/>
        <v>33.54027</v>
      </c>
    </row>
    <row r="114" spans="1:9" x14ac:dyDescent="0.25">
      <c r="A114" t="s">
        <v>80</v>
      </c>
      <c r="B114" t="s">
        <v>81</v>
      </c>
      <c r="C114" s="63">
        <v>44931</v>
      </c>
      <c r="D114">
        <v>13</v>
      </c>
      <c r="E114">
        <v>0</v>
      </c>
      <c r="F114" s="65">
        <v>26216.32</v>
      </c>
      <c r="G114">
        <v>301.78800000000001</v>
      </c>
      <c r="H114" s="65">
        <v>13633.84</v>
      </c>
      <c r="I114" s="16">
        <f t="shared" si="1"/>
        <v>26.21632</v>
      </c>
    </row>
    <row r="115" spans="1:9" x14ac:dyDescent="0.25">
      <c r="A115" t="s">
        <v>80</v>
      </c>
      <c r="B115" t="s">
        <v>81</v>
      </c>
      <c r="C115" s="63">
        <v>44931</v>
      </c>
      <c r="D115">
        <v>14</v>
      </c>
      <c r="E115">
        <v>0</v>
      </c>
      <c r="F115" s="65">
        <v>26905.3</v>
      </c>
      <c r="G115" s="65">
        <v>3437.18</v>
      </c>
      <c r="H115" s="65">
        <v>5481.68</v>
      </c>
      <c r="I115" s="16">
        <f t="shared" si="1"/>
        <v>26.9053</v>
      </c>
    </row>
    <row r="116" spans="1:9" x14ac:dyDescent="0.25">
      <c r="A116" t="s">
        <v>80</v>
      </c>
      <c r="B116" t="s">
        <v>81</v>
      </c>
      <c r="C116" s="63">
        <v>44931</v>
      </c>
      <c r="D116">
        <v>15</v>
      </c>
      <c r="E116">
        <v>0</v>
      </c>
      <c r="F116" s="65">
        <v>39085.879999999997</v>
      </c>
      <c r="G116" s="65">
        <v>6232.06</v>
      </c>
      <c r="H116">
        <v>77.552000000000007</v>
      </c>
      <c r="I116" s="16">
        <f t="shared" si="1"/>
        <v>39.085879999999996</v>
      </c>
    </row>
    <row r="117" spans="1:9" x14ac:dyDescent="0.25">
      <c r="A117" t="s">
        <v>80</v>
      </c>
      <c r="B117" t="s">
        <v>81</v>
      </c>
      <c r="C117" s="63">
        <v>44931</v>
      </c>
      <c r="D117">
        <v>16</v>
      </c>
      <c r="E117">
        <v>0</v>
      </c>
      <c r="F117" s="65">
        <v>56173.61</v>
      </c>
      <c r="G117" s="65">
        <v>22123.4</v>
      </c>
      <c r="H117">
        <v>0</v>
      </c>
      <c r="I117" s="16">
        <f t="shared" si="1"/>
        <v>56.173610000000004</v>
      </c>
    </row>
    <row r="118" spans="1:9" x14ac:dyDescent="0.25">
      <c r="A118" t="s">
        <v>80</v>
      </c>
      <c r="B118" t="s">
        <v>81</v>
      </c>
      <c r="C118" s="63">
        <v>44931</v>
      </c>
      <c r="D118">
        <v>17</v>
      </c>
      <c r="E118">
        <v>0</v>
      </c>
      <c r="F118" s="65">
        <v>45201.72</v>
      </c>
      <c r="G118" s="65">
        <v>18068.38</v>
      </c>
      <c r="H118">
        <v>0</v>
      </c>
      <c r="I118" s="16">
        <f t="shared" si="1"/>
        <v>45.201720000000002</v>
      </c>
    </row>
    <row r="119" spans="1:9" x14ac:dyDescent="0.25">
      <c r="A119" t="s">
        <v>80</v>
      </c>
      <c r="B119" t="s">
        <v>81</v>
      </c>
      <c r="C119" s="63">
        <v>44931</v>
      </c>
      <c r="D119">
        <v>18</v>
      </c>
      <c r="E119">
        <v>0</v>
      </c>
      <c r="F119" s="65">
        <v>33234.92</v>
      </c>
      <c r="G119" s="65">
        <v>42971.18</v>
      </c>
      <c r="H119">
        <v>0</v>
      </c>
      <c r="I119" s="16">
        <f t="shared" si="1"/>
        <v>33.234919999999995</v>
      </c>
    </row>
    <row r="120" spans="1:9" x14ac:dyDescent="0.25">
      <c r="A120" t="s">
        <v>80</v>
      </c>
      <c r="B120" t="s">
        <v>81</v>
      </c>
      <c r="C120" s="63">
        <v>44931</v>
      </c>
      <c r="D120">
        <v>19</v>
      </c>
      <c r="E120">
        <v>0</v>
      </c>
      <c r="F120" s="65">
        <v>12062.85</v>
      </c>
      <c r="G120" s="65">
        <v>53165.84</v>
      </c>
      <c r="H120">
        <v>0</v>
      </c>
      <c r="I120" s="16">
        <f t="shared" si="1"/>
        <v>12.062850000000001</v>
      </c>
    </row>
    <row r="121" spans="1:9" x14ac:dyDescent="0.25">
      <c r="A121" t="s">
        <v>80</v>
      </c>
      <c r="B121" t="s">
        <v>81</v>
      </c>
      <c r="C121" s="63">
        <v>44931</v>
      </c>
      <c r="D121">
        <v>20</v>
      </c>
      <c r="E121">
        <v>0</v>
      </c>
      <c r="F121" s="65">
        <v>9132.69</v>
      </c>
      <c r="G121" s="65">
        <v>9988.69</v>
      </c>
      <c r="H121">
        <v>389.39499999999998</v>
      </c>
      <c r="I121" s="16">
        <f t="shared" si="1"/>
        <v>9.1326900000000002</v>
      </c>
    </row>
    <row r="122" spans="1:9" x14ac:dyDescent="0.25">
      <c r="A122" t="s">
        <v>80</v>
      </c>
      <c r="B122" t="s">
        <v>81</v>
      </c>
      <c r="C122" s="63">
        <v>44931</v>
      </c>
      <c r="D122">
        <v>21</v>
      </c>
      <c r="E122">
        <v>0</v>
      </c>
      <c r="F122" s="65">
        <v>4695.16</v>
      </c>
      <c r="G122" s="65">
        <v>18466.38</v>
      </c>
      <c r="H122">
        <v>0</v>
      </c>
      <c r="I122" s="16">
        <f t="shared" si="1"/>
        <v>4.6951599999999996</v>
      </c>
    </row>
    <row r="123" spans="1:9" x14ac:dyDescent="0.25">
      <c r="A123" t="s">
        <v>80</v>
      </c>
      <c r="B123" t="s">
        <v>81</v>
      </c>
      <c r="C123" s="63">
        <v>44931</v>
      </c>
      <c r="D123">
        <v>22</v>
      </c>
      <c r="E123">
        <v>63.448</v>
      </c>
      <c r="F123" s="65">
        <v>2163.39</v>
      </c>
      <c r="G123" s="65">
        <v>33182.629999999997</v>
      </c>
      <c r="H123">
        <v>0</v>
      </c>
      <c r="I123" s="16">
        <f t="shared" si="1"/>
        <v>2.099942</v>
      </c>
    </row>
    <row r="124" spans="1:9" x14ac:dyDescent="0.25">
      <c r="A124" t="s">
        <v>80</v>
      </c>
      <c r="B124" t="s">
        <v>81</v>
      </c>
      <c r="C124" s="63">
        <v>44931</v>
      </c>
      <c r="D124">
        <v>23</v>
      </c>
      <c r="E124">
        <v>400.87299999999999</v>
      </c>
      <c r="F124" s="65">
        <v>1563.88</v>
      </c>
      <c r="G124" s="65">
        <v>38938.080000000002</v>
      </c>
      <c r="H124">
        <v>0</v>
      </c>
      <c r="I124" s="16">
        <f t="shared" si="1"/>
        <v>1.1630070000000001</v>
      </c>
    </row>
    <row r="125" spans="1:9" x14ac:dyDescent="0.25">
      <c r="A125" t="s">
        <v>80</v>
      </c>
      <c r="B125" t="s">
        <v>81</v>
      </c>
      <c r="C125" s="63">
        <v>44931</v>
      </c>
      <c r="D125">
        <v>24</v>
      </c>
      <c r="E125">
        <v>553.52800000000002</v>
      </c>
      <c r="F125">
        <v>878.99199999999996</v>
      </c>
      <c r="G125" s="65">
        <v>35700.720000000001</v>
      </c>
      <c r="H125">
        <v>0</v>
      </c>
      <c r="I125" s="16">
        <f t="shared" si="1"/>
        <v>0.32546399999999992</v>
      </c>
    </row>
    <row r="126" spans="1:9" x14ac:dyDescent="0.25">
      <c r="A126" t="s">
        <v>80</v>
      </c>
      <c r="B126" t="s">
        <v>81</v>
      </c>
      <c r="C126" s="63">
        <v>44932</v>
      </c>
      <c r="D126">
        <v>1</v>
      </c>
      <c r="E126">
        <v>173.43100000000001</v>
      </c>
      <c r="F126" s="65">
        <v>1143.17</v>
      </c>
      <c r="G126" s="65">
        <v>39209.99</v>
      </c>
      <c r="H126">
        <v>0</v>
      </c>
      <c r="I126" s="16">
        <f t="shared" si="1"/>
        <v>0.96973900000000002</v>
      </c>
    </row>
    <row r="127" spans="1:9" x14ac:dyDescent="0.25">
      <c r="A127" t="s">
        <v>80</v>
      </c>
      <c r="B127" t="s">
        <v>81</v>
      </c>
      <c r="C127" s="63">
        <v>44932</v>
      </c>
      <c r="D127">
        <v>2</v>
      </c>
      <c r="E127">
        <v>372.14299999999997</v>
      </c>
      <c r="F127" s="65">
        <v>4665.72</v>
      </c>
      <c r="G127" s="65">
        <v>51254.98</v>
      </c>
      <c r="H127">
        <v>0</v>
      </c>
      <c r="I127" s="16">
        <f t="shared" si="1"/>
        <v>4.293577</v>
      </c>
    </row>
    <row r="128" spans="1:9" x14ac:dyDescent="0.25">
      <c r="A128" t="s">
        <v>80</v>
      </c>
      <c r="B128" t="s">
        <v>81</v>
      </c>
      <c r="C128" s="63">
        <v>44932</v>
      </c>
      <c r="D128">
        <v>3</v>
      </c>
      <c r="E128">
        <v>500.04</v>
      </c>
      <c r="F128" s="65">
        <v>12241.46</v>
      </c>
      <c r="G128" s="65">
        <v>33854.870000000003</v>
      </c>
      <c r="H128">
        <v>0</v>
      </c>
      <c r="I128" s="16">
        <f t="shared" si="1"/>
        <v>11.741419999999998</v>
      </c>
    </row>
    <row r="129" spans="1:9" x14ac:dyDescent="0.25">
      <c r="A129" t="s">
        <v>80</v>
      </c>
      <c r="B129" t="s">
        <v>81</v>
      </c>
      <c r="C129" s="63">
        <v>44932</v>
      </c>
      <c r="D129">
        <v>4</v>
      </c>
      <c r="E129">
        <v>0</v>
      </c>
      <c r="F129" s="65">
        <v>38711.79</v>
      </c>
      <c r="G129" s="65">
        <v>22783.29</v>
      </c>
      <c r="H129">
        <v>0</v>
      </c>
      <c r="I129" s="16">
        <f t="shared" si="1"/>
        <v>38.711790000000001</v>
      </c>
    </row>
    <row r="130" spans="1:9" x14ac:dyDescent="0.25">
      <c r="A130" t="s">
        <v>80</v>
      </c>
      <c r="B130" t="s">
        <v>81</v>
      </c>
      <c r="C130" s="63">
        <v>44932</v>
      </c>
      <c r="D130">
        <v>5</v>
      </c>
      <c r="E130">
        <v>0</v>
      </c>
      <c r="F130" s="65">
        <v>28177.27</v>
      </c>
      <c r="G130">
        <v>305.18599999999998</v>
      </c>
      <c r="H130" s="65">
        <v>10882.26</v>
      </c>
      <c r="I130" s="16">
        <f t="shared" si="1"/>
        <v>28.17727</v>
      </c>
    </row>
    <row r="131" spans="1:9" x14ac:dyDescent="0.25">
      <c r="A131" t="s">
        <v>80</v>
      </c>
      <c r="B131" t="s">
        <v>81</v>
      </c>
      <c r="C131" s="63">
        <v>44932</v>
      </c>
      <c r="D131">
        <v>6</v>
      </c>
      <c r="E131">
        <v>0</v>
      </c>
      <c r="F131" s="65">
        <v>16421.490000000002</v>
      </c>
      <c r="G131" s="65">
        <v>6745.11</v>
      </c>
      <c r="H131" s="65">
        <v>2107.23</v>
      </c>
      <c r="I131" s="16">
        <f t="shared" si="1"/>
        <v>16.421490000000002</v>
      </c>
    </row>
    <row r="132" spans="1:9" x14ac:dyDescent="0.25">
      <c r="A132" t="s">
        <v>80</v>
      </c>
      <c r="B132" t="s">
        <v>81</v>
      </c>
      <c r="C132" s="63">
        <v>44932</v>
      </c>
      <c r="D132">
        <v>7</v>
      </c>
      <c r="E132">
        <v>0</v>
      </c>
      <c r="F132" s="65">
        <v>7187.59</v>
      </c>
      <c r="G132" s="65">
        <v>18385.97</v>
      </c>
      <c r="H132">
        <v>0</v>
      </c>
      <c r="I132" s="16">
        <f t="shared" si="1"/>
        <v>7.1875900000000001</v>
      </c>
    </row>
    <row r="133" spans="1:9" x14ac:dyDescent="0.25">
      <c r="A133" t="s">
        <v>80</v>
      </c>
      <c r="B133" t="s">
        <v>81</v>
      </c>
      <c r="C133" s="63">
        <v>44932</v>
      </c>
      <c r="D133">
        <v>8</v>
      </c>
      <c r="E133">
        <v>0</v>
      </c>
      <c r="F133" s="65">
        <v>2917</v>
      </c>
      <c r="G133" s="65">
        <v>1722.41</v>
      </c>
      <c r="H133" s="65">
        <v>10294.25</v>
      </c>
      <c r="I133" s="16">
        <f t="shared" si="1"/>
        <v>2.9169999999999998</v>
      </c>
    </row>
    <row r="134" spans="1:9" x14ac:dyDescent="0.25">
      <c r="A134" t="s">
        <v>80</v>
      </c>
      <c r="B134" t="s">
        <v>81</v>
      </c>
      <c r="C134" s="63">
        <v>44932</v>
      </c>
      <c r="D134">
        <v>9</v>
      </c>
      <c r="E134">
        <v>0</v>
      </c>
      <c r="F134" s="65">
        <v>3481.87</v>
      </c>
      <c r="G134" s="65">
        <v>16314.26</v>
      </c>
      <c r="H134">
        <v>0</v>
      </c>
      <c r="I134" s="16">
        <f t="shared" si="1"/>
        <v>3.4818699999999998</v>
      </c>
    </row>
    <row r="135" spans="1:9" x14ac:dyDescent="0.25">
      <c r="A135" t="s">
        <v>80</v>
      </c>
      <c r="B135" t="s">
        <v>81</v>
      </c>
      <c r="C135" s="63">
        <v>44932</v>
      </c>
      <c r="D135">
        <v>10</v>
      </c>
      <c r="E135">
        <v>0</v>
      </c>
      <c r="F135" s="65">
        <v>4800.7</v>
      </c>
      <c r="G135" s="65">
        <v>23442.7</v>
      </c>
      <c r="H135">
        <v>0</v>
      </c>
      <c r="I135" s="16">
        <f t="shared" ref="I135:I198" si="2">(F135-E135)/1000</f>
        <v>4.8007</v>
      </c>
    </row>
    <row r="136" spans="1:9" x14ac:dyDescent="0.25">
      <c r="A136" t="s">
        <v>80</v>
      </c>
      <c r="B136" t="s">
        <v>81</v>
      </c>
      <c r="C136" s="63">
        <v>44932</v>
      </c>
      <c r="D136">
        <v>11</v>
      </c>
      <c r="E136">
        <v>0</v>
      </c>
      <c r="F136" s="65">
        <v>5671.52</v>
      </c>
      <c r="G136" s="65">
        <v>24297.61</v>
      </c>
      <c r="H136">
        <v>0</v>
      </c>
      <c r="I136" s="16">
        <f t="shared" si="2"/>
        <v>5.6715200000000001</v>
      </c>
    </row>
    <row r="137" spans="1:9" x14ac:dyDescent="0.25">
      <c r="A137" t="s">
        <v>80</v>
      </c>
      <c r="B137" t="s">
        <v>81</v>
      </c>
      <c r="C137" s="63">
        <v>44932</v>
      </c>
      <c r="D137">
        <v>12</v>
      </c>
      <c r="E137">
        <v>91.394000000000005</v>
      </c>
      <c r="F137" s="65">
        <v>3442.58</v>
      </c>
      <c r="G137" s="65">
        <v>31415.46</v>
      </c>
      <c r="H137">
        <v>0</v>
      </c>
      <c r="I137" s="16">
        <f t="shared" si="2"/>
        <v>3.3511859999999998</v>
      </c>
    </row>
    <row r="138" spans="1:9" x14ac:dyDescent="0.25">
      <c r="A138" t="s">
        <v>80</v>
      </c>
      <c r="B138" t="s">
        <v>81</v>
      </c>
      <c r="C138" s="63">
        <v>44932</v>
      </c>
      <c r="D138">
        <v>13</v>
      </c>
      <c r="E138">
        <v>503.26</v>
      </c>
      <c r="F138">
        <v>413.827</v>
      </c>
      <c r="G138" s="65">
        <v>23003.78</v>
      </c>
      <c r="H138">
        <v>0</v>
      </c>
      <c r="I138" s="16">
        <f t="shared" si="2"/>
        <v>-8.9432999999999999E-2</v>
      </c>
    </row>
    <row r="139" spans="1:9" x14ac:dyDescent="0.25">
      <c r="A139" t="s">
        <v>80</v>
      </c>
      <c r="B139" t="s">
        <v>81</v>
      </c>
      <c r="C139" s="63">
        <v>44932</v>
      </c>
      <c r="D139">
        <v>14</v>
      </c>
      <c r="E139">
        <v>688.13199999999995</v>
      </c>
      <c r="F139">
        <v>77.004000000000005</v>
      </c>
      <c r="G139" s="65">
        <v>19698.2</v>
      </c>
      <c r="H139">
        <v>0</v>
      </c>
      <c r="I139" s="16">
        <f t="shared" si="2"/>
        <v>-0.61112799999999989</v>
      </c>
    </row>
    <row r="140" spans="1:9" x14ac:dyDescent="0.25">
      <c r="A140" t="s">
        <v>80</v>
      </c>
      <c r="B140" t="s">
        <v>81</v>
      </c>
      <c r="C140" s="63">
        <v>44932</v>
      </c>
      <c r="D140">
        <v>15</v>
      </c>
      <c r="E140">
        <v>543.13800000000003</v>
      </c>
      <c r="F140">
        <v>288.45499999999998</v>
      </c>
      <c r="G140" s="65">
        <v>19949.54</v>
      </c>
      <c r="H140">
        <v>0</v>
      </c>
      <c r="I140" s="16">
        <f t="shared" si="2"/>
        <v>-0.25468300000000005</v>
      </c>
    </row>
    <row r="141" spans="1:9" x14ac:dyDescent="0.25">
      <c r="A141" t="s">
        <v>80</v>
      </c>
      <c r="B141" t="s">
        <v>81</v>
      </c>
      <c r="C141" s="63">
        <v>44932</v>
      </c>
      <c r="D141">
        <v>16</v>
      </c>
      <c r="E141">
        <v>289.03199999999998</v>
      </c>
      <c r="F141" s="65">
        <v>1038.0899999999999</v>
      </c>
      <c r="G141" s="65">
        <v>25986.47</v>
      </c>
      <c r="H141">
        <v>0</v>
      </c>
      <c r="I141" s="16">
        <f t="shared" si="2"/>
        <v>0.749058</v>
      </c>
    </row>
    <row r="142" spans="1:9" x14ac:dyDescent="0.25">
      <c r="A142" t="s">
        <v>80</v>
      </c>
      <c r="B142" t="s">
        <v>81</v>
      </c>
      <c r="C142" s="63">
        <v>44932</v>
      </c>
      <c r="D142">
        <v>17</v>
      </c>
      <c r="E142">
        <v>81.356999999999999</v>
      </c>
      <c r="F142" s="65">
        <v>1394.86</v>
      </c>
      <c r="G142" s="65">
        <v>6427.67</v>
      </c>
      <c r="H142">
        <v>102.099</v>
      </c>
      <c r="I142" s="16">
        <f t="shared" si="2"/>
        <v>1.3135029999999999</v>
      </c>
    </row>
    <row r="143" spans="1:9" x14ac:dyDescent="0.25">
      <c r="A143" t="s">
        <v>80</v>
      </c>
      <c r="B143" t="s">
        <v>81</v>
      </c>
      <c r="C143" s="63">
        <v>44932</v>
      </c>
      <c r="D143">
        <v>18</v>
      </c>
      <c r="E143">
        <v>642.55999999999995</v>
      </c>
      <c r="F143">
        <v>160.28899999999999</v>
      </c>
      <c r="G143" s="65">
        <v>13882.06</v>
      </c>
      <c r="H143">
        <v>0</v>
      </c>
      <c r="I143" s="16">
        <f t="shared" si="2"/>
        <v>-0.48227099999999995</v>
      </c>
    </row>
    <row r="144" spans="1:9" x14ac:dyDescent="0.25">
      <c r="A144" t="s">
        <v>80</v>
      </c>
      <c r="B144" t="s">
        <v>81</v>
      </c>
      <c r="C144" s="63">
        <v>44932</v>
      </c>
      <c r="D144">
        <v>19</v>
      </c>
      <c r="E144" s="65">
        <v>1552.89</v>
      </c>
      <c r="F144">
        <v>0</v>
      </c>
      <c r="G144" s="65">
        <v>1319.47</v>
      </c>
      <c r="H144" s="65">
        <v>12167.38</v>
      </c>
      <c r="I144" s="16">
        <f t="shared" si="2"/>
        <v>-1.5528900000000001</v>
      </c>
    </row>
    <row r="145" spans="1:9" x14ac:dyDescent="0.25">
      <c r="A145" t="s">
        <v>80</v>
      </c>
      <c r="B145" t="s">
        <v>81</v>
      </c>
      <c r="C145" s="63">
        <v>44932</v>
      </c>
      <c r="D145">
        <v>20</v>
      </c>
      <c r="E145" s="65">
        <v>1297.8</v>
      </c>
      <c r="F145">
        <v>2.5999999999999999E-2</v>
      </c>
      <c r="G145">
        <v>214.02600000000001</v>
      </c>
      <c r="H145" s="65">
        <v>12659.75</v>
      </c>
      <c r="I145" s="16">
        <f t="shared" si="2"/>
        <v>-1.297774</v>
      </c>
    </row>
    <row r="146" spans="1:9" x14ac:dyDescent="0.25">
      <c r="A146" t="s">
        <v>80</v>
      </c>
      <c r="B146" t="s">
        <v>81</v>
      </c>
      <c r="C146" s="63">
        <v>44932</v>
      </c>
      <c r="D146">
        <v>21</v>
      </c>
      <c r="E146" s="65">
        <v>1408</v>
      </c>
      <c r="F146">
        <v>0</v>
      </c>
      <c r="G146">
        <v>0</v>
      </c>
      <c r="H146" s="65">
        <v>14138.2</v>
      </c>
      <c r="I146" s="16">
        <f t="shared" si="2"/>
        <v>-1.4079999999999999</v>
      </c>
    </row>
    <row r="147" spans="1:9" x14ac:dyDescent="0.25">
      <c r="A147" t="s">
        <v>80</v>
      </c>
      <c r="B147" t="s">
        <v>81</v>
      </c>
      <c r="C147" s="63">
        <v>44932</v>
      </c>
      <c r="D147">
        <v>22</v>
      </c>
      <c r="E147">
        <v>876.11500000000001</v>
      </c>
      <c r="F147">
        <v>32.552999999999997</v>
      </c>
      <c r="G147">
        <v>0</v>
      </c>
      <c r="H147" s="65">
        <v>15395.82</v>
      </c>
      <c r="I147" s="16">
        <f t="shared" si="2"/>
        <v>-0.84356200000000003</v>
      </c>
    </row>
    <row r="148" spans="1:9" x14ac:dyDescent="0.25">
      <c r="A148" t="s">
        <v>80</v>
      </c>
      <c r="B148" t="s">
        <v>81</v>
      </c>
      <c r="C148" s="63">
        <v>44932</v>
      </c>
      <c r="D148">
        <v>23</v>
      </c>
      <c r="E148">
        <v>719.90099999999995</v>
      </c>
      <c r="F148">
        <v>292.94499999999999</v>
      </c>
      <c r="G148" s="65">
        <v>5188.67</v>
      </c>
      <c r="H148" s="65">
        <v>7332.25</v>
      </c>
      <c r="I148" s="16">
        <f t="shared" si="2"/>
        <v>-0.42695599999999995</v>
      </c>
    </row>
    <row r="149" spans="1:9" x14ac:dyDescent="0.25">
      <c r="A149" t="s">
        <v>80</v>
      </c>
      <c r="B149" t="s">
        <v>81</v>
      </c>
      <c r="C149" s="63">
        <v>44932</v>
      </c>
      <c r="D149">
        <v>24</v>
      </c>
      <c r="E149">
        <v>130.15</v>
      </c>
      <c r="F149" s="65">
        <v>2098.8000000000002</v>
      </c>
      <c r="G149" s="65">
        <v>22179.07</v>
      </c>
      <c r="H149">
        <v>0</v>
      </c>
      <c r="I149" s="16">
        <f t="shared" si="2"/>
        <v>1.96865</v>
      </c>
    </row>
    <row r="150" spans="1:9" x14ac:dyDescent="0.25">
      <c r="A150" t="s">
        <v>80</v>
      </c>
      <c r="B150" t="s">
        <v>81</v>
      </c>
      <c r="C150" s="63">
        <v>44933</v>
      </c>
      <c r="D150">
        <v>1</v>
      </c>
      <c r="E150">
        <v>0</v>
      </c>
      <c r="F150" s="65">
        <v>4368.13</v>
      </c>
      <c r="G150" s="65">
        <v>38130.47</v>
      </c>
      <c r="H150">
        <v>0</v>
      </c>
      <c r="I150" s="16">
        <f t="shared" si="2"/>
        <v>4.3681299999999998</v>
      </c>
    </row>
    <row r="151" spans="1:9" x14ac:dyDescent="0.25">
      <c r="A151" t="s">
        <v>80</v>
      </c>
      <c r="B151" t="s">
        <v>81</v>
      </c>
      <c r="C151" s="63">
        <v>44933</v>
      </c>
      <c r="D151">
        <v>2</v>
      </c>
      <c r="E151">
        <v>0</v>
      </c>
      <c r="F151" s="65">
        <v>9225.9699999999993</v>
      </c>
      <c r="G151" s="65">
        <v>27302.46</v>
      </c>
      <c r="H151">
        <v>0</v>
      </c>
      <c r="I151" s="16">
        <f t="shared" si="2"/>
        <v>9.2259700000000002</v>
      </c>
    </row>
    <row r="152" spans="1:9" x14ac:dyDescent="0.25">
      <c r="A152" t="s">
        <v>80</v>
      </c>
      <c r="B152" t="s">
        <v>81</v>
      </c>
      <c r="C152" s="63">
        <v>44933</v>
      </c>
      <c r="D152">
        <v>3</v>
      </c>
      <c r="E152">
        <v>0</v>
      </c>
      <c r="F152" s="65">
        <v>29106.11</v>
      </c>
      <c r="G152" s="65">
        <v>18904.009999999998</v>
      </c>
      <c r="H152">
        <v>0</v>
      </c>
      <c r="I152" s="16">
        <f t="shared" si="2"/>
        <v>29.106110000000001</v>
      </c>
    </row>
    <row r="153" spans="1:9" x14ac:dyDescent="0.25">
      <c r="A153" t="s">
        <v>80</v>
      </c>
      <c r="B153" t="s">
        <v>81</v>
      </c>
      <c r="C153" s="63">
        <v>44933</v>
      </c>
      <c r="D153">
        <v>4</v>
      </c>
      <c r="E153">
        <v>0</v>
      </c>
      <c r="F153" s="65">
        <v>90796.11</v>
      </c>
      <c r="G153" s="65">
        <v>12236.26</v>
      </c>
      <c r="H153">
        <v>6.141</v>
      </c>
      <c r="I153" s="16">
        <f t="shared" si="2"/>
        <v>90.796109999999999</v>
      </c>
    </row>
    <row r="154" spans="1:9" x14ac:dyDescent="0.25">
      <c r="A154" t="s">
        <v>80</v>
      </c>
      <c r="B154" t="s">
        <v>81</v>
      </c>
      <c r="C154" s="63">
        <v>44933</v>
      </c>
      <c r="D154">
        <v>5</v>
      </c>
      <c r="E154">
        <v>0</v>
      </c>
      <c r="F154" s="65">
        <v>57288.84</v>
      </c>
      <c r="G154">
        <v>0</v>
      </c>
      <c r="H154" s="65">
        <v>5677.52</v>
      </c>
      <c r="I154" s="16">
        <f t="shared" si="2"/>
        <v>57.288839999999993</v>
      </c>
    </row>
    <row r="155" spans="1:9" x14ac:dyDescent="0.25">
      <c r="A155" t="s">
        <v>80</v>
      </c>
      <c r="B155" t="s">
        <v>81</v>
      </c>
      <c r="C155" s="63">
        <v>44933</v>
      </c>
      <c r="D155">
        <v>6</v>
      </c>
      <c r="E155">
        <v>0</v>
      </c>
      <c r="F155" s="65">
        <v>50604.51</v>
      </c>
      <c r="G155">
        <v>304.76499999999999</v>
      </c>
      <c r="H155" s="65">
        <v>6326.24</v>
      </c>
      <c r="I155" s="16">
        <f t="shared" si="2"/>
        <v>50.604510000000005</v>
      </c>
    </row>
    <row r="156" spans="1:9" x14ac:dyDescent="0.25">
      <c r="A156" t="s">
        <v>80</v>
      </c>
      <c r="B156" t="s">
        <v>81</v>
      </c>
      <c r="C156" s="63">
        <v>44933</v>
      </c>
      <c r="D156">
        <v>7</v>
      </c>
      <c r="E156">
        <v>0</v>
      </c>
      <c r="F156" s="65">
        <v>25432.02</v>
      </c>
      <c r="G156">
        <v>0</v>
      </c>
      <c r="H156" s="65">
        <v>32002.32</v>
      </c>
      <c r="I156" s="16">
        <f t="shared" si="2"/>
        <v>25.432020000000001</v>
      </c>
    </row>
    <row r="157" spans="1:9" x14ac:dyDescent="0.25">
      <c r="A157" t="s">
        <v>80</v>
      </c>
      <c r="B157" t="s">
        <v>81</v>
      </c>
      <c r="C157" s="63">
        <v>44933</v>
      </c>
      <c r="D157">
        <v>8</v>
      </c>
      <c r="E157">
        <v>0</v>
      </c>
      <c r="F157" s="65">
        <v>11147.7</v>
      </c>
      <c r="G157">
        <v>0</v>
      </c>
      <c r="H157" s="65">
        <v>39743.78</v>
      </c>
      <c r="I157" s="16">
        <f t="shared" si="2"/>
        <v>11.1477</v>
      </c>
    </row>
    <row r="158" spans="1:9" x14ac:dyDescent="0.25">
      <c r="A158" t="s">
        <v>80</v>
      </c>
      <c r="B158" t="s">
        <v>81</v>
      </c>
      <c r="C158" s="63">
        <v>44933</v>
      </c>
      <c r="D158">
        <v>9</v>
      </c>
      <c r="E158">
        <v>0</v>
      </c>
      <c r="F158" s="65">
        <v>8667.34</v>
      </c>
      <c r="G158">
        <v>180.35</v>
      </c>
      <c r="H158" s="65">
        <v>24952.41</v>
      </c>
      <c r="I158" s="16">
        <f t="shared" si="2"/>
        <v>8.6673399999999994</v>
      </c>
    </row>
    <row r="159" spans="1:9" x14ac:dyDescent="0.25">
      <c r="A159" t="s">
        <v>80</v>
      </c>
      <c r="B159" t="s">
        <v>81</v>
      </c>
      <c r="C159" s="63">
        <v>44933</v>
      </c>
      <c r="D159">
        <v>10</v>
      </c>
      <c r="E159">
        <v>0</v>
      </c>
      <c r="F159" s="65">
        <v>9049.1299999999992</v>
      </c>
      <c r="G159" s="65">
        <v>17389.05</v>
      </c>
      <c r="H159">
        <v>0</v>
      </c>
      <c r="I159" s="16">
        <f t="shared" si="2"/>
        <v>9.0491299999999999</v>
      </c>
    </row>
    <row r="160" spans="1:9" x14ac:dyDescent="0.25">
      <c r="A160" t="s">
        <v>80</v>
      </c>
      <c r="B160" t="s">
        <v>81</v>
      </c>
      <c r="C160" s="63">
        <v>44933</v>
      </c>
      <c r="D160">
        <v>11</v>
      </c>
      <c r="E160">
        <v>0</v>
      </c>
      <c r="F160" s="65">
        <v>21742.240000000002</v>
      </c>
      <c r="G160" s="65">
        <v>10530.85</v>
      </c>
      <c r="H160">
        <v>0</v>
      </c>
      <c r="I160" s="16">
        <f t="shared" si="2"/>
        <v>21.742240000000002</v>
      </c>
    </row>
    <row r="161" spans="1:9" x14ac:dyDescent="0.25">
      <c r="A161" t="s">
        <v>80</v>
      </c>
      <c r="B161" t="s">
        <v>81</v>
      </c>
      <c r="C161" s="63">
        <v>44933</v>
      </c>
      <c r="D161">
        <v>12</v>
      </c>
      <c r="E161">
        <v>0</v>
      </c>
      <c r="F161" s="65">
        <v>20813.27</v>
      </c>
      <c r="G161" s="65">
        <v>6946.74</v>
      </c>
      <c r="H161" s="65">
        <v>1021.47</v>
      </c>
      <c r="I161" s="16">
        <f t="shared" si="2"/>
        <v>20.813269999999999</v>
      </c>
    </row>
    <row r="162" spans="1:9" x14ac:dyDescent="0.25">
      <c r="A162" t="s">
        <v>80</v>
      </c>
      <c r="B162" t="s">
        <v>81</v>
      </c>
      <c r="C162" s="63">
        <v>44933</v>
      </c>
      <c r="D162">
        <v>13</v>
      </c>
      <c r="E162">
        <v>0</v>
      </c>
      <c r="F162" s="65">
        <v>23320.04</v>
      </c>
      <c r="G162" s="65">
        <v>10293.200000000001</v>
      </c>
      <c r="H162">
        <v>0</v>
      </c>
      <c r="I162" s="16">
        <f t="shared" si="2"/>
        <v>23.320040000000002</v>
      </c>
    </row>
    <row r="163" spans="1:9" x14ac:dyDescent="0.25">
      <c r="A163" t="s">
        <v>80</v>
      </c>
      <c r="B163" t="s">
        <v>81</v>
      </c>
      <c r="C163" s="63">
        <v>44933</v>
      </c>
      <c r="D163">
        <v>14</v>
      </c>
      <c r="E163">
        <v>0</v>
      </c>
      <c r="F163" s="65">
        <v>38028.61</v>
      </c>
      <c r="G163" s="65">
        <v>2349.14</v>
      </c>
      <c r="H163" s="65">
        <v>15911.65</v>
      </c>
      <c r="I163" s="16">
        <f t="shared" si="2"/>
        <v>38.02861</v>
      </c>
    </row>
    <row r="164" spans="1:9" x14ac:dyDescent="0.25">
      <c r="A164" t="s">
        <v>80</v>
      </c>
      <c r="B164" t="s">
        <v>81</v>
      </c>
      <c r="C164" s="63">
        <v>44933</v>
      </c>
      <c r="D164">
        <v>15</v>
      </c>
      <c r="E164">
        <v>0</v>
      </c>
      <c r="F164" s="65">
        <v>38948.57</v>
      </c>
      <c r="G164">
        <v>142.72900000000001</v>
      </c>
      <c r="H164" s="65">
        <v>41005.910000000003</v>
      </c>
      <c r="I164" s="16">
        <f t="shared" si="2"/>
        <v>38.948569999999997</v>
      </c>
    </row>
    <row r="165" spans="1:9" x14ac:dyDescent="0.25">
      <c r="A165" t="s">
        <v>80</v>
      </c>
      <c r="B165" t="s">
        <v>81</v>
      </c>
      <c r="C165" s="63">
        <v>44933</v>
      </c>
      <c r="D165">
        <v>16</v>
      </c>
      <c r="E165">
        <v>0</v>
      </c>
      <c r="F165" s="65">
        <v>53094.59</v>
      </c>
      <c r="G165">
        <v>663.99900000000002</v>
      </c>
      <c r="H165" s="65">
        <v>4958.96</v>
      </c>
      <c r="I165" s="16">
        <f t="shared" si="2"/>
        <v>53.094589999999997</v>
      </c>
    </row>
    <row r="166" spans="1:9" x14ac:dyDescent="0.25">
      <c r="A166" t="s">
        <v>80</v>
      </c>
      <c r="B166" t="s">
        <v>81</v>
      </c>
      <c r="C166" s="63">
        <v>44933</v>
      </c>
      <c r="D166">
        <v>17</v>
      </c>
      <c r="E166">
        <v>0</v>
      </c>
      <c r="F166" s="65">
        <v>43431.16</v>
      </c>
      <c r="G166" s="65">
        <v>10445.549999999999</v>
      </c>
      <c r="H166">
        <v>0.95099999999999996</v>
      </c>
      <c r="I166" s="16">
        <f t="shared" si="2"/>
        <v>43.431160000000006</v>
      </c>
    </row>
    <row r="167" spans="1:9" x14ac:dyDescent="0.25">
      <c r="A167" t="s">
        <v>80</v>
      </c>
      <c r="B167" t="s">
        <v>81</v>
      </c>
      <c r="C167" s="63">
        <v>44933</v>
      </c>
      <c r="D167">
        <v>18</v>
      </c>
      <c r="E167">
        <v>0</v>
      </c>
      <c r="F167" s="65">
        <v>31908.79</v>
      </c>
      <c r="G167" s="65">
        <v>6421.13</v>
      </c>
      <c r="H167" s="65">
        <v>7544.03</v>
      </c>
      <c r="I167" s="16">
        <f t="shared" si="2"/>
        <v>31.90879</v>
      </c>
    </row>
    <row r="168" spans="1:9" x14ac:dyDescent="0.25">
      <c r="A168" t="s">
        <v>80</v>
      </c>
      <c r="B168" t="s">
        <v>81</v>
      </c>
      <c r="C168" s="63">
        <v>44933</v>
      </c>
      <c r="D168">
        <v>19</v>
      </c>
      <c r="E168">
        <v>0</v>
      </c>
      <c r="F168" s="65">
        <v>27047.72</v>
      </c>
      <c r="G168">
        <v>0</v>
      </c>
      <c r="H168" s="65">
        <v>14042.44</v>
      </c>
      <c r="I168" s="16">
        <f t="shared" si="2"/>
        <v>27.047720000000002</v>
      </c>
    </row>
    <row r="169" spans="1:9" x14ac:dyDescent="0.25">
      <c r="A169" t="s">
        <v>80</v>
      </c>
      <c r="B169" t="s">
        <v>81</v>
      </c>
      <c r="C169" s="63">
        <v>44933</v>
      </c>
      <c r="D169">
        <v>20</v>
      </c>
      <c r="E169">
        <v>0</v>
      </c>
      <c r="F169" s="65">
        <v>42317.38</v>
      </c>
      <c r="G169">
        <v>0</v>
      </c>
      <c r="H169" s="65">
        <v>14344.98</v>
      </c>
      <c r="I169" s="16">
        <f t="shared" si="2"/>
        <v>42.31738</v>
      </c>
    </row>
    <row r="170" spans="1:9" x14ac:dyDescent="0.25">
      <c r="A170" t="s">
        <v>80</v>
      </c>
      <c r="B170" t="s">
        <v>81</v>
      </c>
      <c r="C170" s="63">
        <v>44933</v>
      </c>
      <c r="D170">
        <v>21</v>
      </c>
      <c r="E170">
        <v>0</v>
      </c>
      <c r="F170" s="65">
        <v>52414.19</v>
      </c>
      <c r="G170" s="65">
        <v>6475.2</v>
      </c>
      <c r="H170">
        <v>554.25599999999997</v>
      </c>
      <c r="I170" s="16">
        <f t="shared" si="2"/>
        <v>52.414190000000005</v>
      </c>
    </row>
    <row r="171" spans="1:9" x14ac:dyDescent="0.25">
      <c r="A171" t="s">
        <v>80</v>
      </c>
      <c r="B171" t="s">
        <v>81</v>
      </c>
      <c r="C171" s="63">
        <v>44933</v>
      </c>
      <c r="D171">
        <v>22</v>
      </c>
      <c r="E171">
        <v>0</v>
      </c>
      <c r="F171" s="65">
        <v>40173.800000000003</v>
      </c>
      <c r="G171" s="65">
        <v>12916.23</v>
      </c>
      <c r="H171" s="65">
        <v>2391.19</v>
      </c>
      <c r="I171" s="16">
        <f t="shared" si="2"/>
        <v>40.1738</v>
      </c>
    </row>
    <row r="172" spans="1:9" x14ac:dyDescent="0.25">
      <c r="A172" t="s">
        <v>80</v>
      </c>
      <c r="B172" t="s">
        <v>81</v>
      </c>
      <c r="C172" s="63">
        <v>44933</v>
      </c>
      <c r="D172">
        <v>23</v>
      </c>
      <c r="E172">
        <v>0</v>
      </c>
      <c r="F172" s="65">
        <v>19929.150000000001</v>
      </c>
      <c r="G172">
        <v>0</v>
      </c>
      <c r="H172" s="65">
        <v>39128.93</v>
      </c>
      <c r="I172" s="16">
        <f t="shared" si="2"/>
        <v>19.92915</v>
      </c>
    </row>
    <row r="173" spans="1:9" x14ac:dyDescent="0.25">
      <c r="A173" t="s">
        <v>80</v>
      </c>
      <c r="B173" t="s">
        <v>81</v>
      </c>
      <c r="C173" s="63">
        <v>44933</v>
      </c>
      <c r="D173">
        <v>24</v>
      </c>
      <c r="E173">
        <v>0</v>
      </c>
      <c r="F173" s="65">
        <v>28666.28</v>
      </c>
      <c r="G173" s="65">
        <v>3267.81</v>
      </c>
      <c r="H173" s="65">
        <v>26945.919999999998</v>
      </c>
      <c r="I173" s="16">
        <f t="shared" si="2"/>
        <v>28.66628</v>
      </c>
    </row>
    <row r="174" spans="1:9" x14ac:dyDescent="0.25">
      <c r="A174" t="s">
        <v>80</v>
      </c>
      <c r="B174" t="s">
        <v>81</v>
      </c>
      <c r="C174" s="63">
        <v>44934</v>
      </c>
      <c r="D174">
        <v>1</v>
      </c>
      <c r="E174">
        <v>0</v>
      </c>
      <c r="F174" s="65">
        <v>33950.589999999997</v>
      </c>
      <c r="G174" s="65">
        <v>30002.19</v>
      </c>
      <c r="H174">
        <v>0</v>
      </c>
      <c r="I174" s="16">
        <f t="shared" si="2"/>
        <v>33.950589999999998</v>
      </c>
    </row>
    <row r="175" spans="1:9" x14ac:dyDescent="0.25">
      <c r="A175" t="s">
        <v>80</v>
      </c>
      <c r="B175" t="s">
        <v>81</v>
      </c>
      <c r="C175" s="63">
        <v>44934</v>
      </c>
      <c r="D175">
        <v>2</v>
      </c>
      <c r="E175">
        <v>0</v>
      </c>
      <c r="F175" s="65">
        <v>74182.48</v>
      </c>
      <c r="G175" s="65">
        <v>46882.92</v>
      </c>
      <c r="H175">
        <v>0</v>
      </c>
      <c r="I175" s="16">
        <f t="shared" si="2"/>
        <v>74.182479999999998</v>
      </c>
    </row>
    <row r="176" spans="1:9" x14ac:dyDescent="0.25">
      <c r="A176" t="s">
        <v>80</v>
      </c>
      <c r="B176" t="s">
        <v>81</v>
      </c>
      <c r="C176" s="63">
        <v>44934</v>
      </c>
      <c r="D176">
        <v>3</v>
      </c>
      <c r="E176">
        <v>0</v>
      </c>
      <c r="F176" s="65">
        <v>151013.25</v>
      </c>
      <c r="G176" s="65">
        <v>4832.72</v>
      </c>
      <c r="H176" s="65">
        <v>9064.98</v>
      </c>
      <c r="I176" s="16">
        <f t="shared" si="2"/>
        <v>151.01325</v>
      </c>
    </row>
    <row r="177" spans="1:9" x14ac:dyDescent="0.25">
      <c r="A177" t="s">
        <v>80</v>
      </c>
      <c r="B177" t="s">
        <v>81</v>
      </c>
      <c r="C177" s="63">
        <v>44934</v>
      </c>
      <c r="D177">
        <v>4</v>
      </c>
      <c r="E177">
        <v>0</v>
      </c>
      <c r="F177" s="65">
        <v>161207.81</v>
      </c>
      <c r="G177">
        <v>0</v>
      </c>
      <c r="H177" s="65">
        <v>31448.93</v>
      </c>
      <c r="I177" s="16">
        <f t="shared" si="2"/>
        <v>161.20780999999999</v>
      </c>
    </row>
    <row r="178" spans="1:9" x14ac:dyDescent="0.25">
      <c r="A178" t="s">
        <v>80</v>
      </c>
      <c r="B178" t="s">
        <v>81</v>
      </c>
      <c r="C178" s="63">
        <v>44934</v>
      </c>
      <c r="D178">
        <v>5</v>
      </c>
      <c r="E178">
        <v>0</v>
      </c>
      <c r="F178" s="65">
        <v>120150.49</v>
      </c>
      <c r="G178">
        <v>0</v>
      </c>
      <c r="H178" s="65">
        <v>15682.15</v>
      </c>
      <c r="I178" s="16">
        <f t="shared" si="2"/>
        <v>120.15049</v>
      </c>
    </row>
    <row r="179" spans="1:9" x14ac:dyDescent="0.25">
      <c r="A179" t="s">
        <v>80</v>
      </c>
      <c r="B179" t="s">
        <v>81</v>
      </c>
      <c r="C179" s="63">
        <v>44934</v>
      </c>
      <c r="D179">
        <v>6</v>
      </c>
      <c r="E179">
        <v>0</v>
      </c>
      <c r="F179" s="65">
        <v>101928.42</v>
      </c>
      <c r="G179">
        <v>0</v>
      </c>
      <c r="H179" s="65">
        <v>10326.11</v>
      </c>
      <c r="I179" s="16">
        <f t="shared" si="2"/>
        <v>101.92842</v>
      </c>
    </row>
    <row r="180" spans="1:9" x14ac:dyDescent="0.25">
      <c r="A180" t="s">
        <v>80</v>
      </c>
      <c r="B180" t="s">
        <v>81</v>
      </c>
      <c r="C180" s="63">
        <v>44934</v>
      </c>
      <c r="D180">
        <v>7</v>
      </c>
      <c r="E180">
        <v>0</v>
      </c>
      <c r="F180" s="65">
        <v>73936.42</v>
      </c>
      <c r="G180">
        <v>0</v>
      </c>
      <c r="H180" s="65">
        <v>20424.37</v>
      </c>
      <c r="I180" s="16">
        <f t="shared" si="2"/>
        <v>73.936419999999998</v>
      </c>
    </row>
    <row r="181" spans="1:9" x14ac:dyDescent="0.25">
      <c r="A181" t="s">
        <v>80</v>
      </c>
      <c r="B181" t="s">
        <v>81</v>
      </c>
      <c r="C181" s="63">
        <v>44934</v>
      </c>
      <c r="D181">
        <v>8</v>
      </c>
      <c r="E181">
        <v>0</v>
      </c>
      <c r="F181" s="65">
        <v>22555.33</v>
      </c>
      <c r="G181">
        <v>0</v>
      </c>
      <c r="H181" s="65">
        <v>55286.8</v>
      </c>
      <c r="I181" s="16">
        <f t="shared" si="2"/>
        <v>22.555330000000001</v>
      </c>
    </row>
    <row r="182" spans="1:9" x14ac:dyDescent="0.25">
      <c r="A182" t="s">
        <v>80</v>
      </c>
      <c r="B182" t="s">
        <v>81</v>
      </c>
      <c r="C182" s="63">
        <v>44934</v>
      </c>
      <c r="D182">
        <v>9</v>
      </c>
      <c r="E182">
        <v>0</v>
      </c>
      <c r="F182" s="65">
        <v>10395.31</v>
      </c>
      <c r="G182">
        <v>0</v>
      </c>
      <c r="H182" s="65">
        <v>63100.87</v>
      </c>
      <c r="I182" s="16">
        <f t="shared" si="2"/>
        <v>10.39531</v>
      </c>
    </row>
    <row r="183" spans="1:9" x14ac:dyDescent="0.25">
      <c r="A183" t="s">
        <v>80</v>
      </c>
      <c r="B183" t="s">
        <v>81</v>
      </c>
      <c r="C183" s="63">
        <v>44934</v>
      </c>
      <c r="D183">
        <v>10</v>
      </c>
      <c r="E183">
        <v>0</v>
      </c>
      <c r="F183" s="65">
        <v>5473.1</v>
      </c>
      <c r="G183">
        <v>0</v>
      </c>
      <c r="H183" s="65">
        <v>51418.67</v>
      </c>
      <c r="I183" s="16">
        <f t="shared" si="2"/>
        <v>5.4731000000000005</v>
      </c>
    </row>
    <row r="184" spans="1:9" x14ac:dyDescent="0.25">
      <c r="A184" t="s">
        <v>80</v>
      </c>
      <c r="B184" t="s">
        <v>81</v>
      </c>
      <c r="C184" s="63">
        <v>44934</v>
      </c>
      <c r="D184">
        <v>11</v>
      </c>
      <c r="E184">
        <v>0</v>
      </c>
      <c r="F184" s="65">
        <v>8221.4500000000007</v>
      </c>
      <c r="G184" s="65">
        <v>1453.46</v>
      </c>
      <c r="H184" s="65">
        <v>8969.6</v>
      </c>
      <c r="I184" s="16">
        <f t="shared" si="2"/>
        <v>8.2214500000000008</v>
      </c>
    </row>
    <row r="185" spans="1:9" x14ac:dyDescent="0.25">
      <c r="A185" t="s">
        <v>80</v>
      </c>
      <c r="B185" t="s">
        <v>81</v>
      </c>
      <c r="C185" s="63">
        <v>44934</v>
      </c>
      <c r="D185">
        <v>12</v>
      </c>
      <c r="E185">
        <v>0</v>
      </c>
      <c r="F185" s="65">
        <v>6630.91</v>
      </c>
      <c r="G185" s="65">
        <v>12225.4</v>
      </c>
      <c r="H185">
        <v>91.277000000000001</v>
      </c>
      <c r="I185" s="16">
        <f t="shared" si="2"/>
        <v>6.6309100000000001</v>
      </c>
    </row>
    <row r="186" spans="1:9" x14ac:dyDescent="0.25">
      <c r="A186" t="s">
        <v>80</v>
      </c>
      <c r="B186" t="s">
        <v>81</v>
      </c>
      <c r="C186" s="63">
        <v>44934</v>
      </c>
      <c r="D186">
        <v>13</v>
      </c>
      <c r="E186">
        <v>0</v>
      </c>
      <c r="F186" s="65">
        <v>8915.57</v>
      </c>
      <c r="G186">
        <v>74.066000000000003</v>
      </c>
      <c r="H186" s="65">
        <v>28839.77</v>
      </c>
      <c r="I186" s="16">
        <f t="shared" si="2"/>
        <v>8.9155699999999989</v>
      </c>
    </row>
    <row r="187" spans="1:9" x14ac:dyDescent="0.25">
      <c r="A187" t="s">
        <v>80</v>
      </c>
      <c r="B187" t="s">
        <v>81</v>
      </c>
      <c r="C187" s="63">
        <v>44934</v>
      </c>
      <c r="D187">
        <v>14</v>
      </c>
      <c r="E187">
        <v>0</v>
      </c>
      <c r="F187" s="65">
        <v>12745.56</v>
      </c>
      <c r="G187">
        <v>0</v>
      </c>
      <c r="H187" s="65">
        <v>28599.19</v>
      </c>
      <c r="I187" s="16">
        <f t="shared" si="2"/>
        <v>12.745559999999999</v>
      </c>
    </row>
    <row r="188" spans="1:9" x14ac:dyDescent="0.25">
      <c r="A188" t="s">
        <v>80</v>
      </c>
      <c r="B188" t="s">
        <v>81</v>
      </c>
      <c r="C188" s="63">
        <v>44934</v>
      </c>
      <c r="D188">
        <v>15</v>
      </c>
      <c r="E188">
        <v>0</v>
      </c>
      <c r="F188" s="65">
        <v>14766.71</v>
      </c>
      <c r="G188" s="65">
        <v>5152.08</v>
      </c>
      <c r="H188" s="65">
        <v>2582.8000000000002</v>
      </c>
      <c r="I188" s="16">
        <f t="shared" si="2"/>
        <v>14.76671</v>
      </c>
    </row>
    <row r="189" spans="1:9" x14ac:dyDescent="0.25">
      <c r="A189" t="s">
        <v>80</v>
      </c>
      <c r="B189" t="s">
        <v>81</v>
      </c>
      <c r="C189" s="63">
        <v>44934</v>
      </c>
      <c r="D189">
        <v>16</v>
      </c>
      <c r="E189">
        <v>0</v>
      </c>
      <c r="F189" s="65">
        <v>22721.919999999998</v>
      </c>
      <c r="G189" s="65">
        <v>12866.18</v>
      </c>
      <c r="H189">
        <v>511.89499999999998</v>
      </c>
      <c r="I189" s="16">
        <f t="shared" si="2"/>
        <v>22.721919999999997</v>
      </c>
    </row>
    <row r="190" spans="1:9" x14ac:dyDescent="0.25">
      <c r="A190" t="s">
        <v>80</v>
      </c>
      <c r="B190" t="s">
        <v>81</v>
      </c>
      <c r="C190" s="63">
        <v>44934</v>
      </c>
      <c r="D190">
        <v>17</v>
      </c>
      <c r="E190">
        <v>0</v>
      </c>
      <c r="F190" s="65">
        <v>64931.59</v>
      </c>
      <c r="G190" s="65">
        <v>25234.44</v>
      </c>
      <c r="H190">
        <v>0</v>
      </c>
      <c r="I190" s="16">
        <f t="shared" si="2"/>
        <v>64.93159</v>
      </c>
    </row>
    <row r="191" spans="1:9" x14ac:dyDescent="0.25">
      <c r="A191" t="s">
        <v>80</v>
      </c>
      <c r="B191" t="s">
        <v>81</v>
      </c>
      <c r="C191" s="63">
        <v>44934</v>
      </c>
      <c r="D191">
        <v>18</v>
      </c>
      <c r="E191">
        <v>0</v>
      </c>
      <c r="F191" s="65">
        <v>49961.48</v>
      </c>
      <c r="G191" s="65">
        <v>6513.2</v>
      </c>
      <c r="H191" s="65">
        <v>4111.37</v>
      </c>
      <c r="I191" s="16">
        <f t="shared" si="2"/>
        <v>49.961480000000002</v>
      </c>
    </row>
    <row r="192" spans="1:9" x14ac:dyDescent="0.25">
      <c r="A192" t="s">
        <v>80</v>
      </c>
      <c r="B192" t="s">
        <v>81</v>
      </c>
      <c r="C192" s="63">
        <v>44934</v>
      </c>
      <c r="D192">
        <v>19</v>
      </c>
      <c r="E192">
        <v>0</v>
      </c>
      <c r="F192" s="65">
        <v>43053.1</v>
      </c>
      <c r="G192">
        <v>611.65099999999995</v>
      </c>
      <c r="H192" s="65">
        <v>12940.42</v>
      </c>
      <c r="I192" s="16">
        <f t="shared" si="2"/>
        <v>43.053100000000001</v>
      </c>
    </row>
    <row r="193" spans="1:9" x14ac:dyDescent="0.25">
      <c r="A193" t="s">
        <v>80</v>
      </c>
      <c r="B193" t="s">
        <v>81</v>
      </c>
      <c r="C193" s="63">
        <v>44934</v>
      </c>
      <c r="D193">
        <v>20</v>
      </c>
      <c r="E193">
        <v>0</v>
      </c>
      <c r="F193" s="65">
        <v>82373.53</v>
      </c>
      <c r="G193">
        <v>0</v>
      </c>
      <c r="H193" s="65">
        <v>20618.25</v>
      </c>
      <c r="I193" s="16">
        <f t="shared" si="2"/>
        <v>82.373530000000002</v>
      </c>
    </row>
    <row r="194" spans="1:9" x14ac:dyDescent="0.25">
      <c r="A194" t="s">
        <v>80</v>
      </c>
      <c r="B194" t="s">
        <v>81</v>
      </c>
      <c r="C194" s="63">
        <v>44934</v>
      </c>
      <c r="D194">
        <v>21</v>
      </c>
      <c r="E194">
        <v>0</v>
      </c>
      <c r="F194" s="65">
        <v>113886.99</v>
      </c>
      <c r="G194">
        <v>0</v>
      </c>
      <c r="H194" s="65">
        <v>11709.8</v>
      </c>
      <c r="I194" s="16">
        <f t="shared" si="2"/>
        <v>113.88699000000001</v>
      </c>
    </row>
    <row r="195" spans="1:9" x14ac:dyDescent="0.25">
      <c r="A195" t="s">
        <v>80</v>
      </c>
      <c r="B195" t="s">
        <v>81</v>
      </c>
      <c r="C195" s="63">
        <v>44934</v>
      </c>
      <c r="D195">
        <v>22</v>
      </c>
      <c r="E195">
        <v>0</v>
      </c>
      <c r="F195" s="65">
        <v>121929.64</v>
      </c>
      <c r="G195">
        <v>0</v>
      </c>
      <c r="H195" s="65">
        <v>32936.519999999997</v>
      </c>
      <c r="I195" s="16">
        <f t="shared" si="2"/>
        <v>121.92964000000001</v>
      </c>
    </row>
    <row r="196" spans="1:9" x14ac:dyDescent="0.25">
      <c r="A196" t="s">
        <v>80</v>
      </c>
      <c r="B196" t="s">
        <v>81</v>
      </c>
      <c r="C196" s="63">
        <v>44934</v>
      </c>
      <c r="D196">
        <v>23</v>
      </c>
      <c r="E196">
        <v>0</v>
      </c>
      <c r="F196" s="65">
        <v>96752.56</v>
      </c>
      <c r="G196">
        <v>19.125</v>
      </c>
      <c r="H196" s="65">
        <v>27737.43</v>
      </c>
      <c r="I196" s="16">
        <f t="shared" si="2"/>
        <v>96.752560000000003</v>
      </c>
    </row>
    <row r="197" spans="1:9" x14ac:dyDescent="0.25">
      <c r="A197" t="s">
        <v>80</v>
      </c>
      <c r="B197" t="s">
        <v>81</v>
      </c>
      <c r="C197" s="63">
        <v>44934</v>
      </c>
      <c r="D197">
        <v>24</v>
      </c>
      <c r="E197">
        <v>0</v>
      </c>
      <c r="F197" s="65">
        <v>86736.86</v>
      </c>
      <c r="G197" s="65">
        <v>3394.83</v>
      </c>
      <c r="H197" s="65">
        <v>5357.26</v>
      </c>
      <c r="I197" s="16">
        <f t="shared" si="2"/>
        <v>86.736860000000007</v>
      </c>
    </row>
    <row r="198" spans="1:9" x14ac:dyDescent="0.25">
      <c r="A198" t="s">
        <v>80</v>
      </c>
      <c r="B198" t="s">
        <v>81</v>
      </c>
      <c r="C198" s="63">
        <v>44935</v>
      </c>
      <c r="D198">
        <v>1</v>
      </c>
      <c r="E198">
        <v>0</v>
      </c>
      <c r="F198" s="65">
        <v>84043.43</v>
      </c>
      <c r="G198">
        <v>398.721</v>
      </c>
      <c r="H198" s="65">
        <v>24500.87</v>
      </c>
      <c r="I198" s="16">
        <f t="shared" si="2"/>
        <v>84.043429999999987</v>
      </c>
    </row>
    <row r="199" spans="1:9" x14ac:dyDescent="0.25">
      <c r="A199" t="s">
        <v>80</v>
      </c>
      <c r="B199" t="s">
        <v>81</v>
      </c>
      <c r="C199" s="63">
        <v>44935</v>
      </c>
      <c r="D199">
        <v>2</v>
      </c>
      <c r="E199">
        <v>0</v>
      </c>
      <c r="F199" s="65">
        <v>132938.17000000001</v>
      </c>
      <c r="G199">
        <v>119.943</v>
      </c>
      <c r="H199" s="65">
        <v>16328.85</v>
      </c>
      <c r="I199" s="16">
        <f t="shared" ref="I199:I262" si="3">(F199-E199)/1000</f>
        <v>132.93817000000001</v>
      </c>
    </row>
    <row r="200" spans="1:9" x14ac:dyDescent="0.25">
      <c r="A200" t="s">
        <v>80</v>
      </c>
      <c r="B200" t="s">
        <v>81</v>
      </c>
      <c r="C200" s="63">
        <v>44935</v>
      </c>
      <c r="D200">
        <v>3</v>
      </c>
      <c r="E200">
        <v>0</v>
      </c>
      <c r="F200" s="65">
        <v>128005.81</v>
      </c>
      <c r="G200" s="65">
        <v>2513.39</v>
      </c>
      <c r="H200" s="65">
        <v>17605.21</v>
      </c>
      <c r="I200" s="16">
        <f t="shared" si="3"/>
        <v>128.00581</v>
      </c>
    </row>
    <row r="201" spans="1:9" x14ac:dyDescent="0.25">
      <c r="A201" t="s">
        <v>80</v>
      </c>
      <c r="B201" t="s">
        <v>81</v>
      </c>
      <c r="C201" s="63">
        <v>44935</v>
      </c>
      <c r="D201">
        <v>4</v>
      </c>
      <c r="E201">
        <v>0</v>
      </c>
      <c r="F201" s="65">
        <v>120079.85</v>
      </c>
      <c r="G201" s="65">
        <v>4100.72</v>
      </c>
      <c r="H201" s="65">
        <v>9257.6299999999992</v>
      </c>
      <c r="I201" s="16">
        <f t="shared" si="3"/>
        <v>120.07985000000001</v>
      </c>
    </row>
    <row r="202" spans="1:9" x14ac:dyDescent="0.25">
      <c r="A202" t="s">
        <v>80</v>
      </c>
      <c r="B202" t="s">
        <v>81</v>
      </c>
      <c r="C202" s="63">
        <v>44935</v>
      </c>
      <c r="D202">
        <v>5</v>
      </c>
      <c r="E202">
        <v>0</v>
      </c>
      <c r="F202" s="65">
        <v>60306.98</v>
      </c>
      <c r="G202" s="65">
        <v>8916.56</v>
      </c>
      <c r="H202" s="65">
        <v>2591.69</v>
      </c>
      <c r="I202" s="16">
        <f t="shared" si="3"/>
        <v>60.306980000000003</v>
      </c>
    </row>
    <row r="203" spans="1:9" x14ac:dyDescent="0.25">
      <c r="A203" t="s">
        <v>80</v>
      </c>
      <c r="B203" t="s">
        <v>81</v>
      </c>
      <c r="C203" s="63">
        <v>44935</v>
      </c>
      <c r="D203">
        <v>6</v>
      </c>
      <c r="E203">
        <v>0</v>
      </c>
      <c r="F203" s="65">
        <v>29491.38</v>
      </c>
      <c r="G203" s="65">
        <v>17453.97</v>
      </c>
      <c r="H203">
        <v>0</v>
      </c>
      <c r="I203" s="16">
        <f t="shared" si="3"/>
        <v>29.491379999999999</v>
      </c>
    </row>
    <row r="204" spans="1:9" x14ac:dyDescent="0.25">
      <c r="A204" t="s">
        <v>80</v>
      </c>
      <c r="B204" t="s">
        <v>81</v>
      </c>
      <c r="C204" s="63">
        <v>44935</v>
      </c>
      <c r="D204">
        <v>7</v>
      </c>
      <c r="E204">
        <v>0</v>
      </c>
      <c r="F204" s="65">
        <v>7882.72</v>
      </c>
      <c r="G204" s="65">
        <v>7559.57</v>
      </c>
      <c r="H204">
        <v>6.4779999999999998</v>
      </c>
      <c r="I204" s="16">
        <f t="shared" si="3"/>
        <v>7.8827199999999999</v>
      </c>
    </row>
    <row r="205" spans="1:9" x14ac:dyDescent="0.25">
      <c r="A205" t="s">
        <v>80</v>
      </c>
      <c r="B205" t="s">
        <v>81</v>
      </c>
      <c r="C205" s="63">
        <v>44935</v>
      </c>
      <c r="D205">
        <v>8</v>
      </c>
      <c r="E205">
        <v>311.51400000000001</v>
      </c>
      <c r="F205" s="65">
        <v>1114.0999999999999</v>
      </c>
      <c r="G205">
        <v>83.111000000000004</v>
      </c>
      <c r="H205" s="65">
        <v>14776.99</v>
      </c>
      <c r="I205" s="16">
        <f t="shared" si="3"/>
        <v>0.80258599999999991</v>
      </c>
    </row>
    <row r="206" spans="1:9" x14ac:dyDescent="0.25">
      <c r="A206" t="s">
        <v>80</v>
      </c>
      <c r="B206" t="s">
        <v>81</v>
      </c>
      <c r="C206" s="63">
        <v>44935</v>
      </c>
      <c r="D206">
        <v>9</v>
      </c>
      <c r="E206">
        <v>0</v>
      </c>
      <c r="F206" s="65">
        <v>33065.06</v>
      </c>
      <c r="G206" s="65">
        <v>8821.81</v>
      </c>
      <c r="H206" s="65">
        <v>5676.44</v>
      </c>
      <c r="I206" s="16">
        <f t="shared" si="3"/>
        <v>33.065059999999995</v>
      </c>
    </row>
    <row r="207" spans="1:9" x14ac:dyDescent="0.25">
      <c r="A207" t="s">
        <v>80</v>
      </c>
      <c r="B207" t="s">
        <v>81</v>
      </c>
      <c r="C207" s="63">
        <v>44935</v>
      </c>
      <c r="D207">
        <v>10</v>
      </c>
      <c r="E207">
        <v>0</v>
      </c>
      <c r="F207" s="65">
        <v>31257.72</v>
      </c>
      <c r="G207" s="65">
        <v>5955.73</v>
      </c>
      <c r="H207" s="65">
        <v>1736.07</v>
      </c>
      <c r="I207" s="16">
        <f t="shared" si="3"/>
        <v>31.257720000000003</v>
      </c>
    </row>
    <row r="208" spans="1:9" x14ac:dyDescent="0.25">
      <c r="A208" t="s">
        <v>80</v>
      </c>
      <c r="B208" t="s">
        <v>81</v>
      </c>
      <c r="C208" s="63">
        <v>44935</v>
      </c>
      <c r="D208">
        <v>11</v>
      </c>
      <c r="E208">
        <v>0</v>
      </c>
      <c r="F208" s="65">
        <v>19225.21</v>
      </c>
      <c r="G208" s="65">
        <v>6546.08</v>
      </c>
      <c r="H208" s="65">
        <v>3678.15</v>
      </c>
      <c r="I208" s="16">
        <f t="shared" si="3"/>
        <v>19.225210000000001</v>
      </c>
    </row>
    <row r="209" spans="1:9" x14ac:dyDescent="0.25">
      <c r="A209" t="s">
        <v>80</v>
      </c>
      <c r="B209" t="s">
        <v>81</v>
      </c>
      <c r="C209" s="63">
        <v>44935</v>
      </c>
      <c r="D209">
        <v>12</v>
      </c>
      <c r="E209">
        <v>0</v>
      </c>
      <c r="F209" s="65">
        <v>23574.35</v>
      </c>
      <c r="G209" s="65">
        <v>1304.8699999999999</v>
      </c>
      <c r="H209" s="65">
        <v>1854.92</v>
      </c>
      <c r="I209" s="16">
        <f t="shared" si="3"/>
        <v>23.574349999999999</v>
      </c>
    </row>
    <row r="210" spans="1:9" x14ac:dyDescent="0.25">
      <c r="A210" t="s">
        <v>80</v>
      </c>
      <c r="B210" t="s">
        <v>81</v>
      </c>
      <c r="C210" s="63">
        <v>44935</v>
      </c>
      <c r="D210">
        <v>13</v>
      </c>
      <c r="E210">
        <v>0</v>
      </c>
      <c r="F210" s="65">
        <v>23976.71</v>
      </c>
      <c r="G210">
        <v>297.613</v>
      </c>
      <c r="H210" s="65">
        <v>5067.47</v>
      </c>
      <c r="I210" s="16">
        <f t="shared" si="3"/>
        <v>23.976710000000001</v>
      </c>
    </row>
    <row r="211" spans="1:9" x14ac:dyDescent="0.25">
      <c r="A211" t="s">
        <v>80</v>
      </c>
      <c r="B211" t="s">
        <v>81</v>
      </c>
      <c r="C211" s="63">
        <v>44935</v>
      </c>
      <c r="D211">
        <v>14</v>
      </c>
      <c r="E211">
        <v>0</v>
      </c>
      <c r="F211" s="65">
        <v>23841.58</v>
      </c>
      <c r="G211" s="65">
        <v>2216.2600000000002</v>
      </c>
      <c r="H211" s="65">
        <v>5325.31</v>
      </c>
      <c r="I211" s="16">
        <f t="shared" si="3"/>
        <v>23.84158</v>
      </c>
    </row>
    <row r="212" spans="1:9" x14ac:dyDescent="0.25">
      <c r="A212" t="s">
        <v>80</v>
      </c>
      <c r="B212" t="s">
        <v>81</v>
      </c>
      <c r="C212" s="63">
        <v>44935</v>
      </c>
      <c r="D212">
        <v>15</v>
      </c>
      <c r="E212">
        <v>0</v>
      </c>
      <c r="F212" s="65">
        <v>25102.81</v>
      </c>
      <c r="G212" s="65">
        <v>2815.57</v>
      </c>
      <c r="H212" s="65">
        <v>3655.52</v>
      </c>
      <c r="I212" s="16">
        <f t="shared" si="3"/>
        <v>25.102810000000002</v>
      </c>
    </row>
    <row r="213" spans="1:9" x14ac:dyDescent="0.25">
      <c r="A213" t="s">
        <v>80</v>
      </c>
      <c r="B213" t="s">
        <v>81</v>
      </c>
      <c r="C213" s="63">
        <v>44935</v>
      </c>
      <c r="D213">
        <v>16</v>
      </c>
      <c r="E213">
        <v>0</v>
      </c>
      <c r="F213" s="65">
        <v>36222.68</v>
      </c>
      <c r="G213">
        <v>742.56799999999998</v>
      </c>
      <c r="H213" s="65">
        <v>13531.51</v>
      </c>
      <c r="I213" s="16">
        <f t="shared" si="3"/>
        <v>36.222679999999997</v>
      </c>
    </row>
    <row r="214" spans="1:9" x14ac:dyDescent="0.25">
      <c r="A214" t="s">
        <v>80</v>
      </c>
      <c r="B214" t="s">
        <v>81</v>
      </c>
      <c r="C214" s="63">
        <v>44935</v>
      </c>
      <c r="D214">
        <v>17</v>
      </c>
      <c r="E214">
        <v>0</v>
      </c>
      <c r="F214" s="65">
        <v>37086.879999999997</v>
      </c>
      <c r="G214">
        <v>0</v>
      </c>
      <c r="H214" s="65">
        <v>13219.75</v>
      </c>
      <c r="I214" s="16">
        <f t="shared" si="3"/>
        <v>37.086880000000001</v>
      </c>
    </row>
    <row r="215" spans="1:9" x14ac:dyDescent="0.25">
      <c r="A215" t="s">
        <v>80</v>
      </c>
      <c r="B215" t="s">
        <v>81</v>
      </c>
      <c r="C215" s="63">
        <v>44935</v>
      </c>
      <c r="D215">
        <v>18</v>
      </c>
      <c r="E215">
        <v>0</v>
      </c>
      <c r="F215" s="65">
        <v>35563.33</v>
      </c>
      <c r="G215" s="65">
        <v>3531.59</v>
      </c>
      <c r="H215" s="65">
        <v>13196.88</v>
      </c>
      <c r="I215" s="16">
        <f t="shared" si="3"/>
        <v>35.563330000000001</v>
      </c>
    </row>
    <row r="216" spans="1:9" x14ac:dyDescent="0.25">
      <c r="A216" t="s">
        <v>80</v>
      </c>
      <c r="B216" t="s">
        <v>81</v>
      </c>
      <c r="C216" s="63">
        <v>44935</v>
      </c>
      <c r="D216">
        <v>19</v>
      </c>
      <c r="E216">
        <v>0</v>
      </c>
      <c r="F216" s="65">
        <v>18552.189999999999</v>
      </c>
      <c r="G216" s="65">
        <v>9287.9500000000007</v>
      </c>
      <c r="H216">
        <v>0</v>
      </c>
      <c r="I216" s="16">
        <f t="shared" si="3"/>
        <v>18.55219</v>
      </c>
    </row>
    <row r="217" spans="1:9" x14ac:dyDescent="0.25">
      <c r="A217" t="s">
        <v>80</v>
      </c>
      <c r="B217" t="s">
        <v>81</v>
      </c>
      <c r="C217" s="63">
        <v>44935</v>
      </c>
      <c r="D217">
        <v>20</v>
      </c>
      <c r="E217">
        <v>0</v>
      </c>
      <c r="F217" s="65">
        <v>20530.599999999999</v>
      </c>
      <c r="G217" s="65">
        <v>4059.21</v>
      </c>
      <c r="H217">
        <v>640.59799999999996</v>
      </c>
      <c r="I217" s="16">
        <f t="shared" si="3"/>
        <v>20.5306</v>
      </c>
    </row>
    <row r="218" spans="1:9" x14ac:dyDescent="0.25">
      <c r="A218" t="s">
        <v>80</v>
      </c>
      <c r="B218" t="s">
        <v>81</v>
      </c>
      <c r="C218" s="63">
        <v>44935</v>
      </c>
      <c r="D218">
        <v>21</v>
      </c>
      <c r="E218">
        <v>0.128</v>
      </c>
      <c r="F218" s="65">
        <v>5779.96</v>
      </c>
      <c r="G218" s="65">
        <v>8465.93</v>
      </c>
      <c r="H218">
        <v>0</v>
      </c>
      <c r="I218" s="16">
        <f t="shared" si="3"/>
        <v>5.7798320000000007</v>
      </c>
    </row>
    <row r="219" spans="1:9" x14ac:dyDescent="0.25">
      <c r="A219" t="s">
        <v>80</v>
      </c>
      <c r="B219" t="s">
        <v>81</v>
      </c>
      <c r="C219" s="63">
        <v>44935</v>
      </c>
      <c r="D219">
        <v>22</v>
      </c>
      <c r="E219">
        <v>593.21600000000001</v>
      </c>
      <c r="F219">
        <v>188.96</v>
      </c>
      <c r="G219" s="65">
        <v>10823.73</v>
      </c>
      <c r="H219">
        <v>0</v>
      </c>
      <c r="I219" s="16">
        <f t="shared" si="3"/>
        <v>-0.40425599999999995</v>
      </c>
    </row>
    <row r="220" spans="1:9" x14ac:dyDescent="0.25">
      <c r="A220" t="s">
        <v>80</v>
      </c>
      <c r="B220" t="s">
        <v>81</v>
      </c>
      <c r="C220" s="63">
        <v>44935</v>
      </c>
      <c r="D220">
        <v>23</v>
      </c>
      <c r="E220">
        <v>0</v>
      </c>
      <c r="F220" s="65">
        <v>4310.82</v>
      </c>
      <c r="G220" s="65">
        <v>16601.68</v>
      </c>
      <c r="H220" s="65">
        <v>1305.8599999999999</v>
      </c>
      <c r="I220" s="16">
        <f t="shared" si="3"/>
        <v>4.3108199999999997</v>
      </c>
    </row>
    <row r="221" spans="1:9" x14ac:dyDescent="0.25">
      <c r="A221" t="s">
        <v>80</v>
      </c>
      <c r="B221" t="s">
        <v>81</v>
      </c>
      <c r="C221" s="63">
        <v>44935</v>
      </c>
      <c r="D221">
        <v>24</v>
      </c>
      <c r="E221">
        <v>39.716000000000001</v>
      </c>
      <c r="F221">
        <v>460.012</v>
      </c>
      <c r="G221">
        <v>803.91899999999998</v>
      </c>
      <c r="H221" s="65">
        <v>3414.65</v>
      </c>
      <c r="I221" s="16">
        <f t="shared" si="3"/>
        <v>0.420296</v>
      </c>
    </row>
    <row r="222" spans="1:9" x14ac:dyDescent="0.25">
      <c r="A222" t="s">
        <v>80</v>
      </c>
      <c r="B222" t="s">
        <v>81</v>
      </c>
      <c r="C222" s="63">
        <v>44936</v>
      </c>
      <c r="D222">
        <v>1</v>
      </c>
      <c r="E222">
        <v>39.308999999999997</v>
      </c>
      <c r="F222" s="65">
        <v>17882.72</v>
      </c>
      <c r="G222" s="65">
        <v>12191.67</v>
      </c>
      <c r="H222">
        <v>2.694</v>
      </c>
      <c r="I222" s="16">
        <f t="shared" si="3"/>
        <v>17.843411</v>
      </c>
    </row>
    <row r="223" spans="1:9" x14ac:dyDescent="0.25">
      <c r="A223" t="s">
        <v>80</v>
      </c>
      <c r="B223" t="s">
        <v>81</v>
      </c>
      <c r="C223" s="63">
        <v>44936</v>
      </c>
      <c r="D223">
        <v>2</v>
      </c>
      <c r="E223">
        <v>0</v>
      </c>
      <c r="F223" s="65">
        <v>43026</v>
      </c>
      <c r="G223" s="65">
        <v>8758.2800000000007</v>
      </c>
      <c r="H223">
        <v>345.83600000000001</v>
      </c>
      <c r="I223" s="16">
        <f t="shared" si="3"/>
        <v>43.026000000000003</v>
      </c>
    </row>
    <row r="224" spans="1:9" x14ac:dyDescent="0.25">
      <c r="A224" t="s">
        <v>80</v>
      </c>
      <c r="B224" t="s">
        <v>81</v>
      </c>
      <c r="C224" s="63">
        <v>44936</v>
      </c>
      <c r="D224">
        <v>3</v>
      </c>
      <c r="E224">
        <v>0</v>
      </c>
      <c r="F224" s="65">
        <v>111835.7</v>
      </c>
      <c r="G224">
        <v>466.31700000000001</v>
      </c>
      <c r="H224" s="65">
        <v>10602.54</v>
      </c>
      <c r="I224" s="16">
        <f t="shared" si="3"/>
        <v>111.8357</v>
      </c>
    </row>
    <row r="225" spans="1:9" x14ac:dyDescent="0.25">
      <c r="A225" t="s">
        <v>80</v>
      </c>
      <c r="B225" t="s">
        <v>81</v>
      </c>
      <c r="C225" s="63">
        <v>44936</v>
      </c>
      <c r="D225">
        <v>4</v>
      </c>
      <c r="E225">
        <v>0</v>
      </c>
      <c r="F225" s="65">
        <v>120607.7</v>
      </c>
      <c r="G225" s="65">
        <v>9079.0499999999993</v>
      </c>
      <c r="H225">
        <v>11.367000000000001</v>
      </c>
      <c r="I225" s="16">
        <f t="shared" si="3"/>
        <v>120.60769999999999</v>
      </c>
    </row>
    <row r="226" spans="1:9" x14ac:dyDescent="0.25">
      <c r="A226" t="s">
        <v>80</v>
      </c>
      <c r="B226" t="s">
        <v>81</v>
      </c>
      <c r="C226" s="63">
        <v>44936</v>
      </c>
      <c r="D226">
        <v>5</v>
      </c>
      <c r="E226">
        <v>0</v>
      </c>
      <c r="F226" s="65">
        <v>81082.149999999994</v>
      </c>
      <c r="G226" s="65">
        <v>9006.2099999999991</v>
      </c>
      <c r="H226" s="65">
        <v>4714.05</v>
      </c>
      <c r="I226" s="16">
        <f t="shared" si="3"/>
        <v>81.082149999999999</v>
      </c>
    </row>
    <row r="227" spans="1:9" x14ac:dyDescent="0.25">
      <c r="A227" t="s">
        <v>80</v>
      </c>
      <c r="B227" t="s">
        <v>81</v>
      </c>
      <c r="C227" s="63">
        <v>44936</v>
      </c>
      <c r="D227">
        <v>6</v>
      </c>
      <c r="E227">
        <v>0</v>
      </c>
      <c r="F227" s="65">
        <v>36056.959999999999</v>
      </c>
      <c r="G227">
        <v>0</v>
      </c>
      <c r="H227" s="65">
        <v>13983.45</v>
      </c>
      <c r="I227" s="16">
        <f t="shared" si="3"/>
        <v>36.056959999999997</v>
      </c>
    </row>
    <row r="228" spans="1:9" x14ac:dyDescent="0.25">
      <c r="A228" t="s">
        <v>80</v>
      </c>
      <c r="B228" t="s">
        <v>81</v>
      </c>
      <c r="C228" s="63">
        <v>44936</v>
      </c>
      <c r="D228">
        <v>7</v>
      </c>
      <c r="E228">
        <v>0</v>
      </c>
      <c r="F228" s="65">
        <v>10873.97</v>
      </c>
      <c r="G228">
        <v>0</v>
      </c>
      <c r="H228" s="65">
        <v>24170.76</v>
      </c>
      <c r="I228" s="16">
        <f t="shared" si="3"/>
        <v>10.87397</v>
      </c>
    </row>
    <row r="229" spans="1:9" x14ac:dyDescent="0.25">
      <c r="A229" t="s">
        <v>80</v>
      </c>
      <c r="B229" t="s">
        <v>81</v>
      </c>
      <c r="C229" s="63">
        <v>44936</v>
      </c>
      <c r="D229">
        <v>8</v>
      </c>
      <c r="E229">
        <v>0</v>
      </c>
      <c r="F229" s="65">
        <v>9824.41</v>
      </c>
      <c r="G229">
        <v>0</v>
      </c>
      <c r="H229" s="65">
        <v>46221.8</v>
      </c>
      <c r="I229" s="16">
        <f t="shared" si="3"/>
        <v>9.8244100000000003</v>
      </c>
    </row>
    <row r="230" spans="1:9" x14ac:dyDescent="0.25">
      <c r="A230" t="s">
        <v>80</v>
      </c>
      <c r="B230" t="s">
        <v>81</v>
      </c>
      <c r="C230" s="63">
        <v>44936</v>
      </c>
      <c r="D230">
        <v>9</v>
      </c>
      <c r="E230">
        <v>263.8</v>
      </c>
      <c r="F230" s="65">
        <v>1182.77</v>
      </c>
      <c r="G230">
        <v>426.709</v>
      </c>
      <c r="H230" s="65">
        <v>8465.7199999999993</v>
      </c>
      <c r="I230" s="16">
        <f t="shared" si="3"/>
        <v>0.91897000000000006</v>
      </c>
    </row>
    <row r="231" spans="1:9" x14ac:dyDescent="0.25">
      <c r="A231" t="s">
        <v>80</v>
      </c>
      <c r="B231" t="s">
        <v>81</v>
      </c>
      <c r="C231" s="63">
        <v>44936</v>
      </c>
      <c r="D231">
        <v>10</v>
      </c>
      <c r="E231">
        <v>570.65700000000004</v>
      </c>
      <c r="F231" s="65">
        <v>8000.69</v>
      </c>
      <c r="G231">
        <v>0</v>
      </c>
      <c r="H231" s="65">
        <v>13057.13</v>
      </c>
      <c r="I231" s="16">
        <f t="shared" si="3"/>
        <v>7.4300329999999999</v>
      </c>
    </row>
    <row r="232" spans="1:9" x14ac:dyDescent="0.25">
      <c r="A232" t="s">
        <v>80</v>
      </c>
      <c r="B232" t="s">
        <v>81</v>
      </c>
      <c r="C232" s="63">
        <v>44936</v>
      </c>
      <c r="D232">
        <v>11</v>
      </c>
      <c r="E232">
        <v>0</v>
      </c>
      <c r="F232" s="65">
        <v>39310.81</v>
      </c>
      <c r="G232" s="65">
        <v>4178.3599999999997</v>
      </c>
      <c r="H232" s="65">
        <v>5599.59</v>
      </c>
      <c r="I232" s="16">
        <f t="shared" si="3"/>
        <v>39.310809999999996</v>
      </c>
    </row>
    <row r="233" spans="1:9" x14ac:dyDescent="0.25">
      <c r="A233" t="s">
        <v>80</v>
      </c>
      <c r="B233" t="s">
        <v>81</v>
      </c>
      <c r="C233" s="63">
        <v>44936</v>
      </c>
      <c r="D233">
        <v>12</v>
      </c>
      <c r="E233">
        <v>0</v>
      </c>
      <c r="F233" s="65">
        <v>38791.33</v>
      </c>
      <c r="G233" s="65">
        <v>35213.61</v>
      </c>
      <c r="H233">
        <v>0</v>
      </c>
      <c r="I233" s="16">
        <f t="shared" si="3"/>
        <v>38.791330000000002</v>
      </c>
    </row>
    <row r="234" spans="1:9" x14ac:dyDescent="0.25">
      <c r="A234" t="s">
        <v>80</v>
      </c>
      <c r="B234" t="s">
        <v>81</v>
      </c>
      <c r="C234" s="63">
        <v>44936</v>
      </c>
      <c r="D234">
        <v>13</v>
      </c>
      <c r="E234">
        <v>0</v>
      </c>
      <c r="F234" s="65">
        <v>51589.43</v>
      </c>
      <c r="G234" s="65">
        <v>28028.29</v>
      </c>
      <c r="H234">
        <v>0</v>
      </c>
      <c r="I234" s="16">
        <f t="shared" si="3"/>
        <v>51.58943</v>
      </c>
    </row>
    <row r="235" spans="1:9" x14ac:dyDescent="0.25">
      <c r="A235" t="s">
        <v>80</v>
      </c>
      <c r="B235" t="s">
        <v>81</v>
      </c>
      <c r="C235" s="63">
        <v>44936</v>
      </c>
      <c r="D235">
        <v>14</v>
      </c>
      <c r="E235">
        <v>0</v>
      </c>
      <c r="F235" s="65">
        <v>33455.35</v>
      </c>
      <c r="G235" s="65">
        <v>23366.46</v>
      </c>
      <c r="H235">
        <v>0</v>
      </c>
      <c r="I235" s="16">
        <f t="shared" si="3"/>
        <v>33.455349999999996</v>
      </c>
    </row>
    <row r="236" spans="1:9" x14ac:dyDescent="0.25">
      <c r="A236" t="s">
        <v>80</v>
      </c>
      <c r="B236" t="s">
        <v>81</v>
      </c>
      <c r="C236" s="63">
        <v>44936</v>
      </c>
      <c r="D236">
        <v>15</v>
      </c>
      <c r="E236">
        <v>0</v>
      </c>
      <c r="F236" s="65">
        <v>20517.72</v>
      </c>
      <c r="G236" s="65">
        <v>7569.95</v>
      </c>
      <c r="H236">
        <v>896.99800000000005</v>
      </c>
      <c r="I236" s="16">
        <f t="shared" si="3"/>
        <v>20.517720000000001</v>
      </c>
    </row>
    <row r="237" spans="1:9" x14ac:dyDescent="0.25">
      <c r="A237" t="s">
        <v>80</v>
      </c>
      <c r="B237" t="s">
        <v>81</v>
      </c>
      <c r="C237" s="63">
        <v>44936</v>
      </c>
      <c r="D237">
        <v>16</v>
      </c>
      <c r="E237">
        <v>0</v>
      </c>
      <c r="F237" s="65">
        <v>17713.27</v>
      </c>
      <c r="G237" s="65">
        <v>6205.59</v>
      </c>
      <c r="H237" s="65">
        <v>2037.92</v>
      </c>
      <c r="I237" s="16">
        <f t="shared" si="3"/>
        <v>17.713270000000001</v>
      </c>
    </row>
    <row r="238" spans="1:9" x14ac:dyDescent="0.25">
      <c r="A238" t="s">
        <v>80</v>
      </c>
      <c r="B238" t="s">
        <v>81</v>
      </c>
      <c r="C238" s="63">
        <v>44936</v>
      </c>
      <c r="D238">
        <v>17</v>
      </c>
      <c r="E238">
        <v>0</v>
      </c>
      <c r="F238" s="65">
        <v>10617.25</v>
      </c>
      <c r="G238" s="65">
        <v>1195.98</v>
      </c>
      <c r="H238" s="65">
        <v>6118.9</v>
      </c>
      <c r="I238" s="16">
        <f t="shared" si="3"/>
        <v>10.61725</v>
      </c>
    </row>
    <row r="239" spans="1:9" x14ac:dyDescent="0.25">
      <c r="A239" t="s">
        <v>80</v>
      </c>
      <c r="B239" t="s">
        <v>81</v>
      </c>
      <c r="C239" s="63">
        <v>44936</v>
      </c>
      <c r="D239">
        <v>18</v>
      </c>
      <c r="E239">
        <v>141.45699999999999</v>
      </c>
      <c r="F239" s="65">
        <v>3491.8</v>
      </c>
      <c r="G239" s="65">
        <v>22394.31</v>
      </c>
      <c r="H239">
        <v>0</v>
      </c>
      <c r="I239" s="16">
        <f t="shared" si="3"/>
        <v>3.3503430000000005</v>
      </c>
    </row>
    <row r="240" spans="1:9" x14ac:dyDescent="0.25">
      <c r="A240" t="s">
        <v>80</v>
      </c>
      <c r="B240" t="s">
        <v>81</v>
      </c>
      <c r="C240" s="63">
        <v>44936</v>
      </c>
      <c r="D240">
        <v>19</v>
      </c>
      <c r="E240">
        <v>292.435</v>
      </c>
      <c r="F240">
        <v>539.85500000000002</v>
      </c>
      <c r="G240" s="65">
        <v>7323.58</v>
      </c>
      <c r="H240" s="65">
        <v>3001.54</v>
      </c>
      <c r="I240" s="16">
        <f t="shared" si="3"/>
        <v>0.24742000000000003</v>
      </c>
    </row>
    <row r="241" spans="1:9" x14ac:dyDescent="0.25">
      <c r="A241" t="s">
        <v>80</v>
      </c>
      <c r="B241" t="s">
        <v>81</v>
      </c>
      <c r="C241" s="63">
        <v>44936</v>
      </c>
      <c r="D241">
        <v>20</v>
      </c>
      <c r="E241">
        <v>845.94899999999996</v>
      </c>
      <c r="F241">
        <v>14.589</v>
      </c>
      <c r="G241">
        <v>0</v>
      </c>
      <c r="H241" s="65">
        <v>17113.07</v>
      </c>
      <c r="I241" s="16">
        <f t="shared" si="3"/>
        <v>-0.83135999999999988</v>
      </c>
    </row>
    <row r="242" spans="1:9" x14ac:dyDescent="0.25">
      <c r="A242" t="s">
        <v>80</v>
      </c>
      <c r="B242" t="s">
        <v>81</v>
      </c>
      <c r="C242" s="63">
        <v>44936</v>
      </c>
      <c r="D242">
        <v>21</v>
      </c>
      <c r="E242">
        <v>775.03499999999997</v>
      </c>
      <c r="F242" s="65">
        <v>1229.57</v>
      </c>
      <c r="G242">
        <v>0</v>
      </c>
      <c r="H242" s="65">
        <v>16862.38</v>
      </c>
      <c r="I242" s="16">
        <f t="shared" si="3"/>
        <v>0.45453499999999997</v>
      </c>
    </row>
    <row r="243" spans="1:9" x14ac:dyDescent="0.25">
      <c r="A243" t="s">
        <v>80</v>
      </c>
      <c r="B243" t="s">
        <v>81</v>
      </c>
      <c r="C243" s="63">
        <v>44936</v>
      </c>
      <c r="D243">
        <v>22</v>
      </c>
      <c r="E243">
        <v>0</v>
      </c>
      <c r="F243" s="65">
        <v>2859.02</v>
      </c>
      <c r="G243">
        <v>0</v>
      </c>
      <c r="H243" s="65">
        <v>30036.75</v>
      </c>
      <c r="I243" s="16">
        <f t="shared" si="3"/>
        <v>2.8590200000000001</v>
      </c>
    </row>
    <row r="244" spans="1:9" x14ac:dyDescent="0.25">
      <c r="A244" t="s">
        <v>80</v>
      </c>
      <c r="B244" t="s">
        <v>81</v>
      </c>
      <c r="C244" s="63">
        <v>44936</v>
      </c>
      <c r="D244">
        <v>23</v>
      </c>
      <c r="E244">
        <v>0</v>
      </c>
      <c r="F244" s="65">
        <v>7255.39</v>
      </c>
      <c r="G244">
        <v>0</v>
      </c>
      <c r="H244" s="65">
        <v>17050.009999999998</v>
      </c>
      <c r="I244" s="16">
        <f t="shared" si="3"/>
        <v>7.2553900000000002</v>
      </c>
    </row>
    <row r="245" spans="1:9" x14ac:dyDescent="0.25">
      <c r="A245" t="s">
        <v>80</v>
      </c>
      <c r="B245" t="s">
        <v>81</v>
      </c>
      <c r="C245" s="63">
        <v>44936</v>
      </c>
      <c r="D245">
        <v>24</v>
      </c>
      <c r="E245">
        <v>0</v>
      </c>
      <c r="F245" s="65">
        <v>15493.66</v>
      </c>
      <c r="G245" s="65">
        <v>2018.52</v>
      </c>
      <c r="H245" s="65">
        <v>4935.6400000000003</v>
      </c>
      <c r="I245" s="16">
        <f t="shared" si="3"/>
        <v>15.49366</v>
      </c>
    </row>
    <row r="246" spans="1:9" x14ac:dyDescent="0.25">
      <c r="A246" t="s">
        <v>80</v>
      </c>
      <c r="B246" t="s">
        <v>81</v>
      </c>
      <c r="C246" s="63">
        <v>44937</v>
      </c>
      <c r="D246">
        <v>1</v>
      </c>
      <c r="E246">
        <v>0</v>
      </c>
      <c r="F246" s="65">
        <v>19835.93</v>
      </c>
      <c r="G246" s="65">
        <v>14306.98</v>
      </c>
      <c r="H246">
        <v>0</v>
      </c>
      <c r="I246" s="16">
        <f t="shared" si="3"/>
        <v>19.835930000000001</v>
      </c>
    </row>
    <row r="247" spans="1:9" x14ac:dyDescent="0.25">
      <c r="A247" t="s">
        <v>80</v>
      </c>
      <c r="B247" t="s">
        <v>81</v>
      </c>
      <c r="C247" s="63">
        <v>44937</v>
      </c>
      <c r="D247">
        <v>2</v>
      </c>
      <c r="E247">
        <v>0</v>
      </c>
      <c r="F247" s="65">
        <v>25031.52</v>
      </c>
      <c r="G247" s="65">
        <v>14469.33</v>
      </c>
      <c r="H247">
        <v>230.16399999999999</v>
      </c>
      <c r="I247" s="16">
        <f t="shared" si="3"/>
        <v>25.03152</v>
      </c>
    </row>
    <row r="248" spans="1:9" x14ac:dyDescent="0.25">
      <c r="A248" t="s">
        <v>80</v>
      </c>
      <c r="B248" t="s">
        <v>81</v>
      </c>
      <c r="C248" s="63">
        <v>44937</v>
      </c>
      <c r="D248">
        <v>3</v>
      </c>
      <c r="E248">
        <v>0</v>
      </c>
      <c r="F248" s="65">
        <v>61258.74</v>
      </c>
      <c r="G248">
        <v>0</v>
      </c>
      <c r="H248" s="65">
        <v>22010.1</v>
      </c>
      <c r="I248" s="16">
        <f t="shared" si="3"/>
        <v>61.258739999999996</v>
      </c>
    </row>
    <row r="249" spans="1:9" x14ac:dyDescent="0.25">
      <c r="A249" t="s">
        <v>80</v>
      </c>
      <c r="B249" t="s">
        <v>81</v>
      </c>
      <c r="C249" s="63">
        <v>44937</v>
      </c>
      <c r="D249">
        <v>4</v>
      </c>
      <c r="E249">
        <v>0</v>
      </c>
      <c r="F249" s="65">
        <v>33032.53</v>
      </c>
      <c r="G249">
        <v>221.42599999999999</v>
      </c>
      <c r="H249" s="65">
        <v>25735.5</v>
      </c>
      <c r="I249" s="16">
        <f t="shared" si="3"/>
        <v>33.032530000000001</v>
      </c>
    </row>
    <row r="250" spans="1:9" x14ac:dyDescent="0.25">
      <c r="A250" t="s">
        <v>80</v>
      </c>
      <c r="B250" t="s">
        <v>81</v>
      </c>
      <c r="C250" s="63">
        <v>44937</v>
      </c>
      <c r="D250">
        <v>5</v>
      </c>
      <c r="E250">
        <v>0</v>
      </c>
      <c r="F250" s="65">
        <v>13684.38</v>
      </c>
      <c r="G250" s="65">
        <v>1236.44</v>
      </c>
      <c r="H250" s="65">
        <v>17180.349999999999</v>
      </c>
      <c r="I250" s="16">
        <f t="shared" si="3"/>
        <v>13.684379999999999</v>
      </c>
    </row>
    <row r="251" spans="1:9" x14ac:dyDescent="0.25">
      <c r="A251" t="s">
        <v>80</v>
      </c>
      <c r="B251" t="s">
        <v>81</v>
      </c>
      <c r="C251" s="63">
        <v>44937</v>
      </c>
      <c r="D251">
        <v>6</v>
      </c>
      <c r="E251">
        <v>0</v>
      </c>
      <c r="F251" s="65">
        <v>13150.23</v>
      </c>
      <c r="G251" s="65">
        <v>3075.8</v>
      </c>
      <c r="H251" s="65">
        <v>10952.22</v>
      </c>
      <c r="I251" s="16">
        <f t="shared" si="3"/>
        <v>13.150229999999999</v>
      </c>
    </row>
    <row r="252" spans="1:9" x14ac:dyDescent="0.25">
      <c r="A252" t="s">
        <v>80</v>
      </c>
      <c r="B252" t="s">
        <v>81</v>
      </c>
      <c r="C252" s="63">
        <v>44937</v>
      </c>
      <c r="D252">
        <v>7</v>
      </c>
      <c r="E252">
        <v>0</v>
      </c>
      <c r="F252" s="65">
        <v>4960.32</v>
      </c>
      <c r="G252" s="65">
        <v>18147.61</v>
      </c>
      <c r="H252">
        <v>0</v>
      </c>
      <c r="I252" s="16">
        <f t="shared" si="3"/>
        <v>4.9603199999999994</v>
      </c>
    </row>
    <row r="253" spans="1:9" x14ac:dyDescent="0.25">
      <c r="A253" t="s">
        <v>80</v>
      </c>
      <c r="B253" t="s">
        <v>81</v>
      </c>
      <c r="C253" s="63">
        <v>44937</v>
      </c>
      <c r="D253">
        <v>8</v>
      </c>
      <c r="E253">
        <v>0</v>
      </c>
      <c r="F253" s="65">
        <v>3233.26</v>
      </c>
      <c r="G253" s="65">
        <v>4551.34</v>
      </c>
      <c r="H253" s="65">
        <v>4189.16</v>
      </c>
      <c r="I253" s="16">
        <f t="shared" si="3"/>
        <v>3.23326</v>
      </c>
    </row>
    <row r="254" spans="1:9" x14ac:dyDescent="0.25">
      <c r="A254" t="s">
        <v>80</v>
      </c>
      <c r="B254" t="s">
        <v>81</v>
      </c>
      <c r="C254" s="63">
        <v>44937</v>
      </c>
      <c r="D254">
        <v>9</v>
      </c>
      <c r="E254">
        <v>387.88600000000002</v>
      </c>
      <c r="F254">
        <v>547.21400000000006</v>
      </c>
      <c r="G254">
        <v>0</v>
      </c>
      <c r="H254" s="65">
        <v>12059.45</v>
      </c>
      <c r="I254" s="16">
        <f t="shared" si="3"/>
        <v>0.15932800000000003</v>
      </c>
    </row>
    <row r="255" spans="1:9" x14ac:dyDescent="0.25">
      <c r="A255" t="s">
        <v>80</v>
      </c>
      <c r="B255" t="s">
        <v>81</v>
      </c>
      <c r="C255" s="63">
        <v>44937</v>
      </c>
      <c r="D255">
        <v>10</v>
      </c>
      <c r="E255">
        <v>0</v>
      </c>
      <c r="F255" s="65">
        <v>4749.3599999999997</v>
      </c>
      <c r="G255" s="65">
        <v>18218.03</v>
      </c>
      <c r="H255">
        <v>40.685000000000002</v>
      </c>
      <c r="I255" s="16">
        <f t="shared" si="3"/>
        <v>4.7493599999999994</v>
      </c>
    </row>
    <row r="256" spans="1:9" x14ac:dyDescent="0.25">
      <c r="A256" t="s">
        <v>80</v>
      </c>
      <c r="B256" t="s">
        <v>81</v>
      </c>
      <c r="C256" s="63">
        <v>44937</v>
      </c>
      <c r="D256">
        <v>11</v>
      </c>
      <c r="E256">
        <v>310.822</v>
      </c>
      <c r="F256">
        <v>464.67599999999999</v>
      </c>
      <c r="G256" s="65">
        <v>9571.31</v>
      </c>
      <c r="H256">
        <v>0</v>
      </c>
      <c r="I256" s="16">
        <f t="shared" si="3"/>
        <v>0.15385399999999999</v>
      </c>
    </row>
    <row r="257" spans="1:9" x14ac:dyDescent="0.25">
      <c r="A257" t="s">
        <v>80</v>
      </c>
      <c r="B257" t="s">
        <v>81</v>
      </c>
      <c r="C257" s="63">
        <v>44937</v>
      </c>
      <c r="D257">
        <v>12</v>
      </c>
      <c r="E257">
        <v>0</v>
      </c>
      <c r="F257" s="65">
        <v>2210.75</v>
      </c>
      <c r="G257" s="65">
        <v>8330.67</v>
      </c>
      <c r="H257">
        <v>0</v>
      </c>
      <c r="I257" s="16">
        <f t="shared" si="3"/>
        <v>2.21075</v>
      </c>
    </row>
    <row r="258" spans="1:9" x14ac:dyDescent="0.25">
      <c r="A258" t="s">
        <v>80</v>
      </c>
      <c r="B258" t="s">
        <v>81</v>
      </c>
      <c r="C258" s="63">
        <v>44937</v>
      </c>
      <c r="D258">
        <v>13</v>
      </c>
      <c r="E258">
        <v>203.20699999999999</v>
      </c>
      <c r="F258" s="65">
        <v>1722.13</v>
      </c>
      <c r="G258" s="65">
        <v>7511.22</v>
      </c>
      <c r="H258">
        <v>0</v>
      </c>
      <c r="I258" s="16">
        <f t="shared" si="3"/>
        <v>1.5189230000000002</v>
      </c>
    </row>
    <row r="259" spans="1:9" x14ac:dyDescent="0.25">
      <c r="A259" t="s">
        <v>80</v>
      </c>
      <c r="B259" t="s">
        <v>81</v>
      </c>
      <c r="C259" s="63">
        <v>44937</v>
      </c>
      <c r="D259">
        <v>14</v>
      </c>
      <c r="E259">
        <v>0</v>
      </c>
      <c r="F259" s="65">
        <v>5654.81</v>
      </c>
      <c r="G259" s="65">
        <v>5049.12</v>
      </c>
      <c r="H259" s="65">
        <v>1033.3599999999999</v>
      </c>
      <c r="I259" s="16">
        <f t="shared" si="3"/>
        <v>5.6548100000000003</v>
      </c>
    </row>
    <row r="260" spans="1:9" x14ac:dyDescent="0.25">
      <c r="A260" t="s">
        <v>80</v>
      </c>
      <c r="B260" t="s">
        <v>81</v>
      </c>
      <c r="C260" s="63">
        <v>44937</v>
      </c>
      <c r="D260">
        <v>15</v>
      </c>
      <c r="E260">
        <v>0</v>
      </c>
      <c r="F260" s="65">
        <v>6451.04</v>
      </c>
      <c r="G260">
        <v>347.05900000000003</v>
      </c>
      <c r="H260" s="65">
        <v>5625.7</v>
      </c>
      <c r="I260" s="16">
        <f t="shared" si="3"/>
        <v>6.4510399999999999</v>
      </c>
    </row>
    <row r="261" spans="1:9" x14ac:dyDescent="0.25">
      <c r="A261" t="s">
        <v>80</v>
      </c>
      <c r="B261" t="s">
        <v>81</v>
      </c>
      <c r="C261" s="63">
        <v>44937</v>
      </c>
      <c r="D261">
        <v>16</v>
      </c>
      <c r="E261">
        <v>0</v>
      </c>
      <c r="F261" s="65">
        <v>10335.86</v>
      </c>
      <c r="G261" s="65">
        <v>1900.22</v>
      </c>
      <c r="H261" s="65">
        <v>5027.16</v>
      </c>
      <c r="I261" s="16">
        <f t="shared" si="3"/>
        <v>10.33586</v>
      </c>
    </row>
    <row r="262" spans="1:9" x14ac:dyDescent="0.25">
      <c r="A262" t="s">
        <v>80</v>
      </c>
      <c r="B262" t="s">
        <v>81</v>
      </c>
      <c r="C262" s="63">
        <v>44937</v>
      </c>
      <c r="D262">
        <v>17</v>
      </c>
      <c r="E262">
        <v>0</v>
      </c>
      <c r="F262" s="65">
        <v>9132.68</v>
      </c>
      <c r="G262" s="65">
        <v>6588.43</v>
      </c>
      <c r="H262" s="65">
        <v>23570.25</v>
      </c>
      <c r="I262" s="16">
        <f t="shared" si="3"/>
        <v>9.1326800000000006</v>
      </c>
    </row>
    <row r="263" spans="1:9" x14ac:dyDescent="0.25">
      <c r="A263" t="s">
        <v>80</v>
      </c>
      <c r="B263" t="s">
        <v>81</v>
      </c>
      <c r="C263" s="63">
        <v>44937</v>
      </c>
      <c r="D263">
        <v>18</v>
      </c>
      <c r="E263">
        <v>0</v>
      </c>
      <c r="F263" s="65">
        <v>7512.23</v>
      </c>
      <c r="G263" s="65">
        <v>19322.88</v>
      </c>
      <c r="H263">
        <v>0</v>
      </c>
      <c r="I263" s="16">
        <f t="shared" ref="I263:I326" si="4">(F263-E263)/1000</f>
        <v>7.5122299999999997</v>
      </c>
    </row>
    <row r="264" spans="1:9" x14ac:dyDescent="0.25">
      <c r="A264" t="s">
        <v>80</v>
      </c>
      <c r="B264" t="s">
        <v>81</v>
      </c>
      <c r="C264" s="63">
        <v>44937</v>
      </c>
      <c r="D264">
        <v>19</v>
      </c>
      <c r="E264">
        <v>0</v>
      </c>
      <c r="F264" s="65">
        <v>6769.32</v>
      </c>
      <c r="G264" s="65">
        <v>6686.57</v>
      </c>
      <c r="H264" s="65">
        <v>10251.61</v>
      </c>
      <c r="I264" s="16">
        <f t="shared" si="4"/>
        <v>6.7693199999999996</v>
      </c>
    </row>
    <row r="265" spans="1:9" x14ac:dyDescent="0.25">
      <c r="A265" t="s">
        <v>80</v>
      </c>
      <c r="B265" t="s">
        <v>81</v>
      </c>
      <c r="C265" s="63">
        <v>44937</v>
      </c>
      <c r="D265">
        <v>20</v>
      </c>
      <c r="E265">
        <v>0</v>
      </c>
      <c r="F265" s="65">
        <v>10128.02</v>
      </c>
      <c r="G265">
        <v>0</v>
      </c>
      <c r="H265" s="65">
        <v>41015.01</v>
      </c>
      <c r="I265" s="16">
        <f t="shared" si="4"/>
        <v>10.128020000000001</v>
      </c>
    </row>
    <row r="266" spans="1:9" x14ac:dyDescent="0.25">
      <c r="A266" t="s">
        <v>80</v>
      </c>
      <c r="B266" t="s">
        <v>81</v>
      </c>
      <c r="C266" s="63">
        <v>44937</v>
      </c>
      <c r="D266">
        <v>21</v>
      </c>
      <c r="E266">
        <v>0</v>
      </c>
      <c r="F266" s="65">
        <v>9731.64</v>
      </c>
      <c r="G266">
        <v>0</v>
      </c>
      <c r="H266" s="65">
        <v>4190.8900000000003</v>
      </c>
      <c r="I266" s="16">
        <f t="shared" si="4"/>
        <v>9.7316399999999987</v>
      </c>
    </row>
    <row r="267" spans="1:9" x14ac:dyDescent="0.25">
      <c r="A267" t="s">
        <v>80</v>
      </c>
      <c r="B267" t="s">
        <v>81</v>
      </c>
      <c r="C267" s="63">
        <v>44937</v>
      </c>
      <c r="D267">
        <v>22</v>
      </c>
      <c r="E267">
        <v>0</v>
      </c>
      <c r="F267" s="65">
        <v>17824.29</v>
      </c>
      <c r="G267" s="65">
        <v>4131.2299999999996</v>
      </c>
      <c r="H267" s="65">
        <v>5802.04</v>
      </c>
      <c r="I267" s="16">
        <f t="shared" si="4"/>
        <v>17.824290000000001</v>
      </c>
    </row>
    <row r="268" spans="1:9" x14ac:dyDescent="0.25">
      <c r="A268" t="s">
        <v>80</v>
      </c>
      <c r="B268" t="s">
        <v>81</v>
      </c>
      <c r="C268" s="63">
        <v>44937</v>
      </c>
      <c r="D268">
        <v>23</v>
      </c>
      <c r="E268">
        <v>0</v>
      </c>
      <c r="F268" s="65">
        <v>19949.54</v>
      </c>
      <c r="G268" s="65">
        <v>19236</v>
      </c>
      <c r="H268">
        <v>0</v>
      </c>
      <c r="I268" s="16">
        <f t="shared" si="4"/>
        <v>19.949540000000002</v>
      </c>
    </row>
    <row r="269" spans="1:9" x14ac:dyDescent="0.25">
      <c r="A269" t="s">
        <v>80</v>
      </c>
      <c r="B269" t="s">
        <v>81</v>
      </c>
      <c r="C269" s="63">
        <v>44937</v>
      </c>
      <c r="D269">
        <v>24</v>
      </c>
      <c r="E269">
        <v>0</v>
      </c>
      <c r="F269" s="65">
        <v>13730.13</v>
      </c>
      <c r="G269" s="65">
        <v>26759.5</v>
      </c>
      <c r="H269">
        <v>0</v>
      </c>
      <c r="I269" s="16">
        <f t="shared" si="4"/>
        <v>13.730129999999999</v>
      </c>
    </row>
    <row r="270" spans="1:9" x14ac:dyDescent="0.25">
      <c r="A270" t="s">
        <v>80</v>
      </c>
      <c r="B270" t="s">
        <v>81</v>
      </c>
      <c r="C270" s="63">
        <v>44938</v>
      </c>
      <c r="D270">
        <v>1</v>
      </c>
      <c r="E270">
        <v>0</v>
      </c>
      <c r="F270" s="65">
        <v>6588.13</v>
      </c>
      <c r="G270" s="65">
        <v>35803.5</v>
      </c>
      <c r="H270">
        <v>0</v>
      </c>
      <c r="I270" s="16">
        <f t="shared" si="4"/>
        <v>6.5881300000000005</v>
      </c>
    </row>
    <row r="271" spans="1:9" x14ac:dyDescent="0.25">
      <c r="A271" t="s">
        <v>80</v>
      </c>
      <c r="B271" t="s">
        <v>81</v>
      </c>
      <c r="C271" s="63">
        <v>44938</v>
      </c>
      <c r="D271">
        <v>2</v>
      </c>
      <c r="E271">
        <v>0</v>
      </c>
      <c r="F271" s="65">
        <v>21240.13</v>
      </c>
      <c r="G271" s="65">
        <v>27528</v>
      </c>
      <c r="H271">
        <v>2.4820000000000002</v>
      </c>
      <c r="I271" s="16">
        <f t="shared" si="4"/>
        <v>21.240130000000001</v>
      </c>
    </row>
    <row r="272" spans="1:9" x14ac:dyDescent="0.25">
      <c r="A272" t="s">
        <v>80</v>
      </c>
      <c r="B272" t="s">
        <v>81</v>
      </c>
      <c r="C272" s="63">
        <v>44938</v>
      </c>
      <c r="D272">
        <v>3</v>
      </c>
      <c r="E272">
        <v>0</v>
      </c>
      <c r="F272" s="65">
        <v>104946.37</v>
      </c>
      <c r="G272">
        <v>431.98099999999999</v>
      </c>
      <c r="H272" s="65">
        <v>7097.21</v>
      </c>
      <c r="I272" s="16">
        <f t="shared" si="4"/>
        <v>104.94637</v>
      </c>
    </row>
    <row r="273" spans="1:9" x14ac:dyDescent="0.25">
      <c r="A273" t="s">
        <v>80</v>
      </c>
      <c r="B273" t="s">
        <v>81</v>
      </c>
      <c r="C273" s="63">
        <v>44938</v>
      </c>
      <c r="D273">
        <v>4</v>
      </c>
      <c r="E273">
        <v>0</v>
      </c>
      <c r="F273" s="65">
        <v>114842.96</v>
      </c>
      <c r="G273">
        <v>0</v>
      </c>
      <c r="H273" s="65">
        <v>31970.36</v>
      </c>
      <c r="I273" s="16">
        <f t="shared" si="4"/>
        <v>114.84296000000001</v>
      </c>
    </row>
    <row r="274" spans="1:9" x14ac:dyDescent="0.25">
      <c r="A274" t="s">
        <v>80</v>
      </c>
      <c r="B274" t="s">
        <v>81</v>
      </c>
      <c r="C274" s="63">
        <v>44938</v>
      </c>
      <c r="D274">
        <v>5</v>
      </c>
      <c r="E274">
        <v>0</v>
      </c>
      <c r="F274" s="65">
        <v>108333.73</v>
      </c>
      <c r="G274">
        <v>90.106999999999999</v>
      </c>
      <c r="H274" s="65">
        <v>7111.5</v>
      </c>
      <c r="I274" s="16">
        <f t="shared" si="4"/>
        <v>108.33373</v>
      </c>
    </row>
    <row r="275" spans="1:9" x14ac:dyDescent="0.25">
      <c r="A275" t="s">
        <v>80</v>
      </c>
      <c r="B275" t="s">
        <v>81</v>
      </c>
      <c r="C275" s="63">
        <v>44938</v>
      </c>
      <c r="D275">
        <v>6</v>
      </c>
      <c r="E275">
        <v>0</v>
      </c>
      <c r="F275" s="65">
        <v>87867.57</v>
      </c>
      <c r="G275">
        <v>0</v>
      </c>
      <c r="H275" s="65">
        <v>20804.34</v>
      </c>
      <c r="I275" s="16">
        <f t="shared" si="4"/>
        <v>87.867570000000001</v>
      </c>
    </row>
    <row r="276" spans="1:9" x14ac:dyDescent="0.25">
      <c r="A276" t="s">
        <v>80</v>
      </c>
      <c r="B276" t="s">
        <v>81</v>
      </c>
      <c r="C276" s="63">
        <v>44938</v>
      </c>
      <c r="D276">
        <v>7</v>
      </c>
      <c r="E276">
        <v>0</v>
      </c>
      <c r="F276" s="65">
        <v>63194.18</v>
      </c>
      <c r="G276">
        <v>0</v>
      </c>
      <c r="H276" s="65">
        <v>7884.64</v>
      </c>
      <c r="I276" s="16">
        <f t="shared" si="4"/>
        <v>63.194180000000003</v>
      </c>
    </row>
    <row r="277" spans="1:9" x14ac:dyDescent="0.25">
      <c r="A277" t="s">
        <v>80</v>
      </c>
      <c r="B277" t="s">
        <v>81</v>
      </c>
      <c r="C277" s="63">
        <v>44938</v>
      </c>
      <c r="D277">
        <v>8</v>
      </c>
      <c r="E277">
        <v>0</v>
      </c>
      <c r="F277" s="65">
        <v>38371.19</v>
      </c>
      <c r="G277">
        <v>0</v>
      </c>
      <c r="H277" s="65">
        <v>30214.59</v>
      </c>
      <c r="I277" s="16">
        <f t="shared" si="4"/>
        <v>38.371190000000006</v>
      </c>
    </row>
    <row r="278" spans="1:9" x14ac:dyDescent="0.25">
      <c r="A278" t="s">
        <v>80</v>
      </c>
      <c r="B278" t="s">
        <v>81</v>
      </c>
      <c r="C278" s="63">
        <v>44938</v>
      </c>
      <c r="D278">
        <v>9</v>
      </c>
      <c r="E278">
        <v>0</v>
      </c>
      <c r="F278" s="65">
        <v>8379.65</v>
      </c>
      <c r="G278" s="65">
        <v>3560.19</v>
      </c>
      <c r="H278" s="65">
        <v>11709.49</v>
      </c>
      <c r="I278" s="16">
        <f t="shared" si="4"/>
        <v>8.3796499999999998</v>
      </c>
    </row>
    <row r="279" spans="1:9" x14ac:dyDescent="0.25">
      <c r="A279" t="s">
        <v>80</v>
      </c>
      <c r="B279" t="s">
        <v>81</v>
      </c>
      <c r="C279" s="63">
        <v>44938</v>
      </c>
      <c r="D279">
        <v>10</v>
      </c>
      <c r="E279">
        <v>94.69</v>
      </c>
      <c r="F279" s="65">
        <v>2812.2</v>
      </c>
      <c r="G279" s="65">
        <v>24223.34</v>
      </c>
      <c r="H279">
        <v>0</v>
      </c>
      <c r="I279" s="16">
        <f t="shared" si="4"/>
        <v>2.7175099999999999</v>
      </c>
    </row>
    <row r="280" spans="1:9" x14ac:dyDescent="0.25">
      <c r="A280" t="s">
        <v>80</v>
      </c>
      <c r="B280" t="s">
        <v>81</v>
      </c>
      <c r="C280" s="63">
        <v>44938</v>
      </c>
      <c r="D280">
        <v>11</v>
      </c>
      <c r="E280">
        <v>0</v>
      </c>
      <c r="F280" s="65">
        <v>7190.03</v>
      </c>
      <c r="G280" s="65">
        <v>30140.91</v>
      </c>
      <c r="H280">
        <v>0</v>
      </c>
      <c r="I280" s="16">
        <f t="shared" si="4"/>
        <v>7.1900300000000001</v>
      </c>
    </row>
    <row r="281" spans="1:9" x14ac:dyDescent="0.25">
      <c r="A281" t="s">
        <v>80</v>
      </c>
      <c r="B281" t="s">
        <v>81</v>
      </c>
      <c r="C281" s="63">
        <v>44938</v>
      </c>
      <c r="D281">
        <v>12</v>
      </c>
      <c r="E281">
        <v>0</v>
      </c>
      <c r="F281" s="65">
        <v>9112.77</v>
      </c>
      <c r="G281" s="65">
        <v>38462.980000000003</v>
      </c>
      <c r="H281">
        <v>0</v>
      </c>
      <c r="I281" s="16">
        <f t="shared" si="4"/>
        <v>9.1127700000000011</v>
      </c>
    </row>
    <row r="282" spans="1:9" x14ac:dyDescent="0.25">
      <c r="A282" t="s">
        <v>80</v>
      </c>
      <c r="B282" t="s">
        <v>81</v>
      </c>
      <c r="C282" s="63">
        <v>44938</v>
      </c>
      <c r="D282">
        <v>13</v>
      </c>
      <c r="E282">
        <v>0</v>
      </c>
      <c r="F282" s="65">
        <v>14143.83</v>
      </c>
      <c r="G282" s="65">
        <v>45561.67</v>
      </c>
      <c r="H282">
        <v>0</v>
      </c>
      <c r="I282" s="16">
        <f t="shared" si="4"/>
        <v>14.143829999999999</v>
      </c>
    </row>
    <row r="283" spans="1:9" x14ac:dyDescent="0.25">
      <c r="A283" t="s">
        <v>80</v>
      </c>
      <c r="B283" t="s">
        <v>81</v>
      </c>
      <c r="C283" s="63">
        <v>44938</v>
      </c>
      <c r="D283">
        <v>14</v>
      </c>
      <c r="E283">
        <v>0</v>
      </c>
      <c r="F283" s="65">
        <v>16199.48</v>
      </c>
      <c r="G283" s="65">
        <v>40111.21</v>
      </c>
      <c r="H283">
        <v>0</v>
      </c>
      <c r="I283" s="16">
        <f t="shared" si="4"/>
        <v>16.199480000000001</v>
      </c>
    </row>
    <row r="284" spans="1:9" x14ac:dyDescent="0.25">
      <c r="A284" t="s">
        <v>80</v>
      </c>
      <c r="B284" t="s">
        <v>81</v>
      </c>
      <c r="C284" s="63">
        <v>44938</v>
      </c>
      <c r="D284">
        <v>15</v>
      </c>
      <c r="E284">
        <v>0</v>
      </c>
      <c r="F284" s="65">
        <v>23200.98</v>
      </c>
      <c r="G284" s="65">
        <v>12035.99</v>
      </c>
      <c r="H284" s="65">
        <v>9554.35</v>
      </c>
      <c r="I284" s="16">
        <f t="shared" si="4"/>
        <v>23.200980000000001</v>
      </c>
    </row>
    <row r="285" spans="1:9" x14ac:dyDescent="0.25">
      <c r="A285" t="s">
        <v>80</v>
      </c>
      <c r="B285" t="s">
        <v>81</v>
      </c>
      <c r="C285" s="63">
        <v>44938</v>
      </c>
      <c r="D285">
        <v>16</v>
      </c>
      <c r="E285">
        <v>0</v>
      </c>
      <c r="F285" s="65">
        <v>38756.480000000003</v>
      </c>
      <c r="G285">
        <v>0</v>
      </c>
      <c r="H285" s="65">
        <v>37314.11</v>
      </c>
      <c r="I285" s="16">
        <f t="shared" si="4"/>
        <v>38.756480000000003</v>
      </c>
    </row>
    <row r="286" spans="1:9" x14ac:dyDescent="0.25">
      <c r="A286" t="s">
        <v>80</v>
      </c>
      <c r="B286" t="s">
        <v>81</v>
      </c>
      <c r="C286" s="63">
        <v>44938</v>
      </c>
      <c r="D286">
        <v>17</v>
      </c>
      <c r="E286">
        <v>0</v>
      </c>
      <c r="F286" s="65">
        <v>48122.47</v>
      </c>
      <c r="G286" s="65">
        <v>17414.89</v>
      </c>
      <c r="H286" s="65">
        <v>12363.47</v>
      </c>
      <c r="I286" s="16">
        <f t="shared" si="4"/>
        <v>48.12247</v>
      </c>
    </row>
    <row r="287" spans="1:9" x14ac:dyDescent="0.25">
      <c r="A287" t="s">
        <v>80</v>
      </c>
      <c r="B287" t="s">
        <v>81</v>
      </c>
      <c r="C287" s="63">
        <v>44938</v>
      </c>
      <c r="D287">
        <v>18</v>
      </c>
      <c r="E287">
        <v>0</v>
      </c>
      <c r="F287" s="65">
        <v>49242.47</v>
      </c>
      <c r="G287" s="65">
        <v>54094.02</v>
      </c>
      <c r="H287">
        <v>0</v>
      </c>
      <c r="I287" s="16">
        <f t="shared" si="4"/>
        <v>49.242470000000004</v>
      </c>
    </row>
    <row r="288" spans="1:9" x14ac:dyDescent="0.25">
      <c r="A288" t="s">
        <v>80</v>
      </c>
      <c r="B288" t="s">
        <v>81</v>
      </c>
      <c r="C288" s="63">
        <v>44938</v>
      </c>
      <c r="D288">
        <v>19</v>
      </c>
      <c r="E288">
        <v>0</v>
      </c>
      <c r="F288" s="65">
        <v>20369.189999999999</v>
      </c>
      <c r="G288" s="65">
        <v>34396.31</v>
      </c>
      <c r="H288">
        <v>0</v>
      </c>
      <c r="I288" s="16">
        <f t="shared" si="4"/>
        <v>20.36919</v>
      </c>
    </row>
    <row r="289" spans="1:9" x14ac:dyDescent="0.25">
      <c r="A289" t="s">
        <v>80</v>
      </c>
      <c r="B289" t="s">
        <v>81</v>
      </c>
      <c r="C289" s="63">
        <v>44938</v>
      </c>
      <c r="D289">
        <v>20</v>
      </c>
      <c r="E289">
        <v>0</v>
      </c>
      <c r="F289" s="65">
        <v>12256</v>
      </c>
      <c r="G289" s="65">
        <v>7073.21</v>
      </c>
      <c r="H289" s="65">
        <v>9025.27</v>
      </c>
      <c r="I289" s="16">
        <f t="shared" si="4"/>
        <v>12.256</v>
      </c>
    </row>
    <row r="290" spans="1:9" x14ac:dyDescent="0.25">
      <c r="A290" t="s">
        <v>80</v>
      </c>
      <c r="B290" t="s">
        <v>81</v>
      </c>
      <c r="C290" s="63">
        <v>44938</v>
      </c>
      <c r="D290">
        <v>21</v>
      </c>
      <c r="E290">
        <v>0</v>
      </c>
      <c r="F290" s="65">
        <v>13996.75</v>
      </c>
      <c r="G290">
        <v>0</v>
      </c>
      <c r="H290" s="65">
        <v>37403.620000000003</v>
      </c>
      <c r="I290" s="16">
        <f t="shared" si="4"/>
        <v>13.99675</v>
      </c>
    </row>
    <row r="291" spans="1:9" x14ac:dyDescent="0.25">
      <c r="A291" t="s">
        <v>80</v>
      </c>
      <c r="B291" t="s">
        <v>81</v>
      </c>
      <c r="C291" s="63">
        <v>44938</v>
      </c>
      <c r="D291">
        <v>22</v>
      </c>
      <c r="E291">
        <v>0</v>
      </c>
      <c r="F291" s="65">
        <v>12283.61</v>
      </c>
      <c r="G291">
        <v>0</v>
      </c>
      <c r="H291" s="65">
        <v>27977.73</v>
      </c>
      <c r="I291" s="16">
        <f t="shared" si="4"/>
        <v>12.283610000000001</v>
      </c>
    </row>
    <row r="292" spans="1:9" x14ac:dyDescent="0.25">
      <c r="A292" t="s">
        <v>80</v>
      </c>
      <c r="B292" t="s">
        <v>81</v>
      </c>
      <c r="C292" s="63">
        <v>44938</v>
      </c>
      <c r="D292">
        <v>23</v>
      </c>
      <c r="E292">
        <v>0</v>
      </c>
      <c r="F292" s="65">
        <v>29294.91</v>
      </c>
      <c r="G292" s="65">
        <v>7466.81</v>
      </c>
      <c r="H292" s="65">
        <v>7033.54</v>
      </c>
      <c r="I292" s="16">
        <f t="shared" si="4"/>
        <v>29.294910000000002</v>
      </c>
    </row>
    <row r="293" spans="1:9" x14ac:dyDescent="0.25">
      <c r="A293" t="s">
        <v>80</v>
      </c>
      <c r="B293" t="s">
        <v>81</v>
      </c>
      <c r="C293" s="63">
        <v>44938</v>
      </c>
      <c r="D293">
        <v>24</v>
      </c>
      <c r="E293">
        <v>0</v>
      </c>
      <c r="F293" s="65">
        <v>45359.13</v>
      </c>
      <c r="G293" s="65">
        <v>15523.66</v>
      </c>
      <c r="H293">
        <v>0</v>
      </c>
      <c r="I293" s="16">
        <f t="shared" si="4"/>
        <v>45.35913</v>
      </c>
    </row>
    <row r="294" spans="1:9" x14ac:dyDescent="0.25">
      <c r="A294" t="s">
        <v>80</v>
      </c>
      <c r="B294" t="s">
        <v>81</v>
      </c>
      <c r="C294" s="63">
        <v>44939</v>
      </c>
      <c r="D294">
        <v>1</v>
      </c>
      <c r="E294">
        <v>0</v>
      </c>
      <c r="F294" s="65">
        <v>88155.79</v>
      </c>
      <c r="G294" s="65">
        <v>15841.44</v>
      </c>
      <c r="H294">
        <v>6.2110000000000003</v>
      </c>
      <c r="I294" s="16">
        <f t="shared" si="4"/>
        <v>88.155789999999996</v>
      </c>
    </row>
    <row r="295" spans="1:9" x14ac:dyDescent="0.25">
      <c r="A295" t="s">
        <v>80</v>
      </c>
      <c r="B295" t="s">
        <v>81</v>
      </c>
      <c r="C295" s="63">
        <v>44939</v>
      </c>
      <c r="D295">
        <v>2</v>
      </c>
      <c r="E295">
        <v>0</v>
      </c>
      <c r="F295" s="65">
        <v>79750.36</v>
      </c>
      <c r="G295" s="65">
        <v>10615.06</v>
      </c>
      <c r="H295" s="65">
        <v>3218.68</v>
      </c>
      <c r="I295" s="16">
        <f t="shared" si="4"/>
        <v>79.750360000000001</v>
      </c>
    </row>
    <row r="296" spans="1:9" x14ac:dyDescent="0.25">
      <c r="A296" t="s">
        <v>80</v>
      </c>
      <c r="B296" t="s">
        <v>81</v>
      </c>
      <c r="C296" s="63">
        <v>44939</v>
      </c>
      <c r="D296">
        <v>3</v>
      </c>
      <c r="E296">
        <v>0</v>
      </c>
      <c r="F296" s="65">
        <v>166558.46</v>
      </c>
      <c r="G296" s="65">
        <v>6756.17</v>
      </c>
      <c r="H296" s="65">
        <v>6824.67</v>
      </c>
      <c r="I296" s="16">
        <f t="shared" si="4"/>
        <v>166.55846</v>
      </c>
    </row>
    <row r="297" spans="1:9" x14ac:dyDescent="0.25">
      <c r="A297" t="s">
        <v>80</v>
      </c>
      <c r="B297" t="s">
        <v>81</v>
      </c>
      <c r="C297" s="63">
        <v>44939</v>
      </c>
      <c r="D297">
        <v>4</v>
      </c>
      <c r="E297">
        <v>0</v>
      </c>
      <c r="F297" s="65">
        <v>178551.72</v>
      </c>
      <c r="G297" s="65">
        <v>11352.92</v>
      </c>
      <c r="H297">
        <v>0</v>
      </c>
      <c r="I297" s="16">
        <f t="shared" si="4"/>
        <v>178.55171999999999</v>
      </c>
    </row>
    <row r="298" spans="1:9" x14ac:dyDescent="0.25">
      <c r="A298" t="s">
        <v>80</v>
      </c>
      <c r="B298" t="s">
        <v>81</v>
      </c>
      <c r="C298" s="63">
        <v>44939</v>
      </c>
      <c r="D298">
        <v>5</v>
      </c>
      <c r="E298">
        <v>0</v>
      </c>
      <c r="F298" s="65">
        <v>92436.56</v>
      </c>
      <c r="G298" s="65">
        <v>9835.23</v>
      </c>
      <c r="H298">
        <v>45.168999999999997</v>
      </c>
      <c r="I298" s="16">
        <f t="shared" si="4"/>
        <v>92.43656</v>
      </c>
    </row>
    <row r="299" spans="1:9" x14ac:dyDescent="0.25">
      <c r="A299" t="s">
        <v>80</v>
      </c>
      <c r="B299" t="s">
        <v>81</v>
      </c>
      <c r="C299" s="63">
        <v>44939</v>
      </c>
      <c r="D299">
        <v>6</v>
      </c>
      <c r="E299">
        <v>0</v>
      </c>
      <c r="F299" s="65">
        <v>75546.47</v>
      </c>
      <c r="G299" s="65">
        <v>11014.74</v>
      </c>
      <c r="H299">
        <v>0</v>
      </c>
      <c r="I299" s="16">
        <f t="shared" si="4"/>
        <v>75.546469999999999</v>
      </c>
    </row>
    <row r="300" spans="1:9" x14ac:dyDescent="0.25">
      <c r="A300" t="s">
        <v>80</v>
      </c>
      <c r="B300" t="s">
        <v>81</v>
      </c>
      <c r="C300" s="63">
        <v>44939</v>
      </c>
      <c r="D300">
        <v>7</v>
      </c>
      <c r="E300">
        <v>0</v>
      </c>
      <c r="F300" s="65">
        <v>48849.69</v>
      </c>
      <c r="G300" s="65">
        <v>3815.53</v>
      </c>
      <c r="H300" s="65">
        <v>1160.06</v>
      </c>
      <c r="I300" s="16">
        <f t="shared" si="4"/>
        <v>48.849690000000002</v>
      </c>
    </row>
    <row r="301" spans="1:9" x14ac:dyDescent="0.25">
      <c r="A301" t="s">
        <v>80</v>
      </c>
      <c r="B301" t="s">
        <v>81</v>
      </c>
      <c r="C301" s="63">
        <v>44939</v>
      </c>
      <c r="D301">
        <v>8</v>
      </c>
      <c r="E301">
        <v>0</v>
      </c>
      <c r="F301" s="65">
        <v>37674.53</v>
      </c>
      <c r="G301">
        <v>0</v>
      </c>
      <c r="H301" s="65">
        <v>36926.32</v>
      </c>
      <c r="I301" s="16">
        <f t="shared" si="4"/>
        <v>37.674529999999997</v>
      </c>
    </row>
    <row r="302" spans="1:9" x14ac:dyDescent="0.25">
      <c r="A302" t="s">
        <v>80</v>
      </c>
      <c r="B302" t="s">
        <v>81</v>
      </c>
      <c r="C302" s="63">
        <v>44939</v>
      </c>
      <c r="D302">
        <v>9</v>
      </c>
      <c r="E302">
        <v>0</v>
      </c>
      <c r="F302" s="65">
        <v>24562.06</v>
      </c>
      <c r="G302">
        <v>0</v>
      </c>
      <c r="H302" s="65">
        <v>46164.27</v>
      </c>
      <c r="I302" s="16">
        <f t="shared" si="4"/>
        <v>24.562060000000002</v>
      </c>
    </row>
    <row r="303" spans="1:9" x14ac:dyDescent="0.25">
      <c r="A303" t="s">
        <v>80</v>
      </c>
      <c r="B303" t="s">
        <v>81</v>
      </c>
      <c r="C303" s="63">
        <v>44939</v>
      </c>
      <c r="D303">
        <v>10</v>
      </c>
      <c r="E303">
        <v>0</v>
      </c>
      <c r="F303" s="65">
        <v>8408.99</v>
      </c>
      <c r="G303" s="65">
        <v>11381.42</v>
      </c>
      <c r="H303" s="65">
        <v>4287.82</v>
      </c>
      <c r="I303" s="16">
        <f t="shared" si="4"/>
        <v>8.4089899999999993</v>
      </c>
    </row>
    <row r="304" spans="1:9" x14ac:dyDescent="0.25">
      <c r="A304" t="s">
        <v>80</v>
      </c>
      <c r="B304" t="s">
        <v>81</v>
      </c>
      <c r="C304" s="63">
        <v>44939</v>
      </c>
      <c r="D304">
        <v>11</v>
      </c>
      <c r="E304">
        <v>0</v>
      </c>
      <c r="F304" s="65">
        <v>18149.14</v>
      </c>
      <c r="G304" s="65">
        <v>37225.97</v>
      </c>
      <c r="H304">
        <v>0</v>
      </c>
      <c r="I304" s="16">
        <f t="shared" si="4"/>
        <v>18.149139999999999</v>
      </c>
    </row>
    <row r="305" spans="1:9" x14ac:dyDescent="0.25">
      <c r="A305" t="s">
        <v>80</v>
      </c>
      <c r="B305" t="s">
        <v>81</v>
      </c>
      <c r="C305" s="63">
        <v>44939</v>
      </c>
      <c r="D305">
        <v>12</v>
      </c>
      <c r="E305">
        <v>0</v>
      </c>
      <c r="F305" s="65">
        <v>21124.31</v>
      </c>
      <c r="G305" s="65">
        <v>34106.28</v>
      </c>
      <c r="H305">
        <v>0</v>
      </c>
      <c r="I305" s="16">
        <f t="shared" si="4"/>
        <v>21.124310000000001</v>
      </c>
    </row>
    <row r="306" spans="1:9" x14ac:dyDescent="0.25">
      <c r="A306" t="s">
        <v>80</v>
      </c>
      <c r="B306" t="s">
        <v>81</v>
      </c>
      <c r="C306" s="63">
        <v>44939</v>
      </c>
      <c r="D306">
        <v>13</v>
      </c>
      <c r="E306">
        <v>0</v>
      </c>
      <c r="F306" s="65">
        <v>34973.29</v>
      </c>
      <c r="G306" s="65">
        <v>33937.79</v>
      </c>
      <c r="H306">
        <v>0</v>
      </c>
      <c r="I306" s="16">
        <f t="shared" si="4"/>
        <v>34.973289999999999</v>
      </c>
    </row>
    <row r="307" spans="1:9" x14ac:dyDescent="0.25">
      <c r="A307" t="s">
        <v>80</v>
      </c>
      <c r="B307" t="s">
        <v>81</v>
      </c>
      <c r="C307" s="63">
        <v>44939</v>
      </c>
      <c r="D307">
        <v>14</v>
      </c>
      <c r="E307">
        <v>0</v>
      </c>
      <c r="F307" s="65">
        <v>28173.08</v>
      </c>
      <c r="G307" s="65">
        <v>18449.05</v>
      </c>
      <c r="H307">
        <v>0</v>
      </c>
      <c r="I307" s="16">
        <f t="shared" si="4"/>
        <v>28.173080000000002</v>
      </c>
    </row>
    <row r="308" spans="1:9" x14ac:dyDescent="0.25">
      <c r="A308" t="s">
        <v>80</v>
      </c>
      <c r="B308" t="s">
        <v>81</v>
      </c>
      <c r="C308" s="63">
        <v>44939</v>
      </c>
      <c r="D308">
        <v>15</v>
      </c>
      <c r="E308">
        <v>0</v>
      </c>
      <c r="F308" s="65">
        <v>43825.82</v>
      </c>
      <c r="G308" s="65">
        <v>2493.9499999999998</v>
      </c>
      <c r="H308" s="65">
        <v>21163.26</v>
      </c>
      <c r="I308" s="16">
        <f t="shared" si="4"/>
        <v>43.82582</v>
      </c>
    </row>
    <row r="309" spans="1:9" x14ac:dyDescent="0.25">
      <c r="A309" t="s">
        <v>80</v>
      </c>
      <c r="B309" t="s">
        <v>81</v>
      </c>
      <c r="C309" s="63">
        <v>44939</v>
      </c>
      <c r="D309">
        <v>16</v>
      </c>
      <c r="E309">
        <v>0</v>
      </c>
      <c r="F309" s="65">
        <v>57841.55</v>
      </c>
      <c r="G309">
        <v>0</v>
      </c>
      <c r="H309" s="65">
        <v>38304.620000000003</v>
      </c>
      <c r="I309" s="16">
        <f t="shared" si="4"/>
        <v>57.841550000000005</v>
      </c>
    </row>
    <row r="310" spans="1:9" x14ac:dyDescent="0.25">
      <c r="A310" t="s">
        <v>80</v>
      </c>
      <c r="B310" t="s">
        <v>81</v>
      </c>
      <c r="C310" s="63">
        <v>44939</v>
      </c>
      <c r="D310">
        <v>17</v>
      </c>
      <c r="E310">
        <v>0</v>
      </c>
      <c r="F310" s="65">
        <v>81405.84</v>
      </c>
      <c r="G310" s="65">
        <v>11861.66</v>
      </c>
      <c r="H310" s="65">
        <v>20113.71</v>
      </c>
      <c r="I310" s="16">
        <f t="shared" si="4"/>
        <v>81.405839999999998</v>
      </c>
    </row>
    <row r="311" spans="1:9" x14ac:dyDescent="0.25">
      <c r="A311" t="s">
        <v>80</v>
      </c>
      <c r="B311" t="s">
        <v>81</v>
      </c>
      <c r="C311" s="63">
        <v>44939</v>
      </c>
      <c r="D311">
        <v>18</v>
      </c>
      <c r="E311">
        <v>0</v>
      </c>
      <c r="F311" s="65">
        <v>62834.14</v>
      </c>
      <c r="G311" s="65">
        <v>41903.43</v>
      </c>
      <c r="H311">
        <v>0</v>
      </c>
      <c r="I311" s="16">
        <f t="shared" si="4"/>
        <v>62.834139999999998</v>
      </c>
    </row>
    <row r="312" spans="1:9" x14ac:dyDescent="0.25">
      <c r="A312" t="s">
        <v>80</v>
      </c>
      <c r="B312" t="s">
        <v>81</v>
      </c>
      <c r="C312" s="63">
        <v>44939</v>
      </c>
      <c r="D312">
        <v>19</v>
      </c>
      <c r="E312">
        <v>0</v>
      </c>
      <c r="F312" s="65">
        <v>62077.919999999998</v>
      </c>
      <c r="G312" s="65">
        <v>9230.9500000000007</v>
      </c>
      <c r="H312" s="65">
        <v>2103.23</v>
      </c>
      <c r="I312" s="16">
        <f t="shared" si="4"/>
        <v>62.077919999999999</v>
      </c>
    </row>
    <row r="313" spans="1:9" x14ac:dyDescent="0.25">
      <c r="A313" t="s">
        <v>80</v>
      </c>
      <c r="B313" t="s">
        <v>81</v>
      </c>
      <c r="C313" s="63">
        <v>44939</v>
      </c>
      <c r="D313">
        <v>20</v>
      </c>
      <c r="E313">
        <v>0</v>
      </c>
      <c r="F313" s="65">
        <v>67633.59</v>
      </c>
      <c r="G313" s="65">
        <v>1063.03</v>
      </c>
      <c r="H313" s="65">
        <v>15474.97</v>
      </c>
      <c r="I313" s="16">
        <f t="shared" si="4"/>
        <v>67.633589999999998</v>
      </c>
    </row>
    <row r="314" spans="1:9" x14ac:dyDescent="0.25">
      <c r="A314" t="s">
        <v>80</v>
      </c>
      <c r="B314" t="s">
        <v>81</v>
      </c>
      <c r="C314" s="63">
        <v>44939</v>
      </c>
      <c r="D314">
        <v>21</v>
      </c>
      <c r="E314">
        <v>0</v>
      </c>
      <c r="F314" s="65">
        <v>93726.63</v>
      </c>
      <c r="G314">
        <v>0</v>
      </c>
      <c r="H314" s="65">
        <v>38582.300000000003</v>
      </c>
      <c r="I314" s="16">
        <f t="shared" si="4"/>
        <v>93.72663</v>
      </c>
    </row>
    <row r="315" spans="1:9" x14ac:dyDescent="0.25">
      <c r="A315" t="s">
        <v>80</v>
      </c>
      <c r="B315" t="s">
        <v>81</v>
      </c>
      <c r="C315" s="63">
        <v>44939</v>
      </c>
      <c r="D315">
        <v>22</v>
      </c>
      <c r="E315">
        <v>0</v>
      </c>
      <c r="F315" s="65">
        <v>78748.990000000005</v>
      </c>
      <c r="G315" s="65">
        <v>3214.08</v>
      </c>
      <c r="H315" s="65">
        <v>6844.77</v>
      </c>
      <c r="I315" s="16">
        <f t="shared" si="4"/>
        <v>78.748990000000006</v>
      </c>
    </row>
    <row r="316" spans="1:9" x14ac:dyDescent="0.25">
      <c r="A316" t="s">
        <v>80</v>
      </c>
      <c r="B316" t="s">
        <v>81</v>
      </c>
      <c r="C316" s="63">
        <v>44939</v>
      </c>
      <c r="D316">
        <v>23</v>
      </c>
      <c r="E316">
        <v>0</v>
      </c>
      <c r="F316" s="65">
        <v>67853.53</v>
      </c>
      <c r="G316">
        <v>510.71499999999997</v>
      </c>
      <c r="H316" s="65">
        <v>19858.96</v>
      </c>
      <c r="I316" s="16">
        <f t="shared" si="4"/>
        <v>67.853529999999992</v>
      </c>
    </row>
    <row r="317" spans="1:9" x14ac:dyDescent="0.25">
      <c r="A317" t="s">
        <v>80</v>
      </c>
      <c r="B317" t="s">
        <v>81</v>
      </c>
      <c r="C317" s="63">
        <v>44939</v>
      </c>
      <c r="D317">
        <v>24</v>
      </c>
      <c r="E317">
        <v>0</v>
      </c>
      <c r="F317" s="65">
        <v>70339.86</v>
      </c>
      <c r="G317">
        <v>752.43100000000004</v>
      </c>
      <c r="H317" s="65">
        <v>4380.41</v>
      </c>
      <c r="I317" s="16">
        <f t="shared" si="4"/>
        <v>70.339860000000002</v>
      </c>
    </row>
    <row r="318" spans="1:9" x14ac:dyDescent="0.25">
      <c r="A318" t="s">
        <v>80</v>
      </c>
      <c r="B318" t="s">
        <v>81</v>
      </c>
      <c r="C318" s="63">
        <v>44940</v>
      </c>
      <c r="D318">
        <v>1</v>
      </c>
      <c r="E318">
        <v>0</v>
      </c>
      <c r="F318" s="65">
        <v>82212.259999999995</v>
      </c>
      <c r="G318" s="65">
        <v>1838.1</v>
      </c>
      <c r="H318" s="65">
        <v>6010</v>
      </c>
      <c r="I318" s="16">
        <f t="shared" si="4"/>
        <v>82.212260000000001</v>
      </c>
    </row>
    <row r="319" spans="1:9" x14ac:dyDescent="0.25">
      <c r="A319" t="s">
        <v>80</v>
      </c>
      <c r="B319" t="s">
        <v>81</v>
      </c>
      <c r="C319" s="63">
        <v>44940</v>
      </c>
      <c r="D319">
        <v>2</v>
      </c>
      <c r="E319">
        <v>0</v>
      </c>
      <c r="F319" s="65">
        <v>99084.33</v>
      </c>
      <c r="G319">
        <v>32.167000000000002</v>
      </c>
      <c r="H319" s="65">
        <v>20117.04</v>
      </c>
      <c r="I319" s="16">
        <f t="shared" si="4"/>
        <v>99.084330000000008</v>
      </c>
    </row>
    <row r="320" spans="1:9" x14ac:dyDescent="0.25">
      <c r="A320" t="s">
        <v>80</v>
      </c>
      <c r="B320" t="s">
        <v>81</v>
      </c>
      <c r="C320" s="63">
        <v>44940</v>
      </c>
      <c r="D320">
        <v>3</v>
      </c>
      <c r="E320">
        <v>0</v>
      </c>
      <c r="F320" s="65">
        <v>157473.47</v>
      </c>
      <c r="G320" s="65">
        <v>2585.79</v>
      </c>
      <c r="H320" s="65">
        <v>8669.94</v>
      </c>
      <c r="I320" s="16">
        <f t="shared" si="4"/>
        <v>157.47346999999999</v>
      </c>
    </row>
    <row r="321" spans="1:9" x14ac:dyDescent="0.25">
      <c r="A321" t="s">
        <v>80</v>
      </c>
      <c r="B321" t="s">
        <v>81</v>
      </c>
      <c r="C321" s="63">
        <v>44940</v>
      </c>
      <c r="D321">
        <v>4</v>
      </c>
      <c r="E321">
        <v>0</v>
      </c>
      <c r="F321" s="65">
        <v>181801.17</v>
      </c>
      <c r="G321">
        <v>137.53700000000001</v>
      </c>
      <c r="H321" s="65">
        <v>16082.15</v>
      </c>
      <c r="I321" s="16">
        <f t="shared" si="4"/>
        <v>181.80117000000001</v>
      </c>
    </row>
    <row r="322" spans="1:9" x14ac:dyDescent="0.25">
      <c r="A322" t="s">
        <v>80</v>
      </c>
      <c r="B322" t="s">
        <v>81</v>
      </c>
      <c r="C322" s="63">
        <v>44940</v>
      </c>
      <c r="D322">
        <v>5</v>
      </c>
      <c r="E322">
        <v>0</v>
      </c>
      <c r="F322" s="65">
        <v>168231.21</v>
      </c>
      <c r="G322">
        <v>0</v>
      </c>
      <c r="H322" s="65">
        <v>22405.42</v>
      </c>
      <c r="I322" s="16">
        <f t="shared" si="4"/>
        <v>168.23121</v>
      </c>
    </row>
    <row r="323" spans="1:9" x14ac:dyDescent="0.25">
      <c r="A323" t="s">
        <v>80</v>
      </c>
      <c r="B323" t="s">
        <v>81</v>
      </c>
      <c r="C323" s="63">
        <v>44940</v>
      </c>
      <c r="D323">
        <v>6</v>
      </c>
      <c r="E323">
        <v>0</v>
      </c>
      <c r="F323" s="65">
        <v>136501.76999999999</v>
      </c>
      <c r="G323">
        <v>0</v>
      </c>
      <c r="H323" s="65">
        <v>22853.15</v>
      </c>
      <c r="I323" s="16">
        <f t="shared" si="4"/>
        <v>136.50176999999999</v>
      </c>
    </row>
    <row r="324" spans="1:9" x14ac:dyDescent="0.25">
      <c r="A324" t="s">
        <v>80</v>
      </c>
      <c r="B324" t="s">
        <v>81</v>
      </c>
      <c r="C324" s="63">
        <v>44940</v>
      </c>
      <c r="D324">
        <v>7</v>
      </c>
      <c r="E324">
        <v>0</v>
      </c>
      <c r="F324" s="65">
        <v>103253.29</v>
      </c>
      <c r="G324">
        <v>24.445</v>
      </c>
      <c r="H324" s="65">
        <v>9656.15</v>
      </c>
      <c r="I324" s="16">
        <f t="shared" si="4"/>
        <v>103.25328999999999</v>
      </c>
    </row>
    <row r="325" spans="1:9" x14ac:dyDescent="0.25">
      <c r="A325" t="s">
        <v>80</v>
      </c>
      <c r="B325" t="s">
        <v>81</v>
      </c>
      <c r="C325" s="63">
        <v>44940</v>
      </c>
      <c r="D325">
        <v>8</v>
      </c>
      <c r="E325">
        <v>0</v>
      </c>
      <c r="F325" s="65">
        <v>79708.740000000005</v>
      </c>
      <c r="G325" s="65">
        <v>4689.01</v>
      </c>
      <c r="H325" s="65">
        <v>20156.009999999998</v>
      </c>
      <c r="I325" s="16">
        <f t="shared" si="4"/>
        <v>79.708740000000006</v>
      </c>
    </row>
    <row r="326" spans="1:9" x14ac:dyDescent="0.25">
      <c r="A326" t="s">
        <v>80</v>
      </c>
      <c r="B326" t="s">
        <v>81</v>
      </c>
      <c r="C326" s="63">
        <v>44940</v>
      </c>
      <c r="D326">
        <v>9</v>
      </c>
      <c r="E326">
        <v>0</v>
      </c>
      <c r="F326" s="65">
        <v>50544.21</v>
      </c>
      <c r="G326" s="65">
        <v>25130.77</v>
      </c>
      <c r="H326">
        <v>0</v>
      </c>
      <c r="I326" s="16">
        <f t="shared" si="4"/>
        <v>50.54421</v>
      </c>
    </row>
    <row r="327" spans="1:9" x14ac:dyDescent="0.25">
      <c r="A327" t="s">
        <v>80</v>
      </c>
      <c r="B327" t="s">
        <v>81</v>
      </c>
      <c r="C327" s="63">
        <v>44940</v>
      </c>
      <c r="D327">
        <v>10</v>
      </c>
      <c r="E327">
        <v>0</v>
      </c>
      <c r="F327" s="65">
        <v>111988.87</v>
      </c>
      <c r="G327" s="65">
        <v>6260.28</v>
      </c>
      <c r="H327" s="65">
        <v>5588.55</v>
      </c>
      <c r="I327" s="16">
        <f t="shared" ref="I327:I390" si="5">(F327-E327)/1000</f>
        <v>111.98886999999999</v>
      </c>
    </row>
    <row r="328" spans="1:9" x14ac:dyDescent="0.25">
      <c r="A328" t="s">
        <v>80</v>
      </c>
      <c r="B328" t="s">
        <v>81</v>
      </c>
      <c r="C328" s="63">
        <v>44940</v>
      </c>
      <c r="D328">
        <v>11</v>
      </c>
      <c r="E328">
        <v>0</v>
      </c>
      <c r="F328" s="65">
        <v>97743.679999999993</v>
      </c>
      <c r="G328" s="65">
        <v>21161.38</v>
      </c>
      <c r="H328" s="65">
        <v>3900.81</v>
      </c>
      <c r="I328" s="16">
        <f t="shared" si="5"/>
        <v>97.743679999999998</v>
      </c>
    </row>
    <row r="329" spans="1:9" x14ac:dyDescent="0.25">
      <c r="A329" t="s">
        <v>80</v>
      </c>
      <c r="B329" t="s">
        <v>81</v>
      </c>
      <c r="C329" s="63">
        <v>44940</v>
      </c>
      <c r="D329">
        <v>12</v>
      </c>
      <c r="E329">
        <v>0</v>
      </c>
      <c r="F329" s="65">
        <v>125182.71</v>
      </c>
      <c r="G329" s="65">
        <v>37687.25</v>
      </c>
      <c r="H329">
        <v>0</v>
      </c>
      <c r="I329" s="16">
        <f t="shared" si="5"/>
        <v>125.18271</v>
      </c>
    </row>
    <row r="330" spans="1:9" x14ac:dyDescent="0.25">
      <c r="A330" t="s">
        <v>80</v>
      </c>
      <c r="B330" t="s">
        <v>81</v>
      </c>
      <c r="C330" s="63">
        <v>44940</v>
      </c>
      <c r="D330">
        <v>13</v>
      </c>
      <c r="E330">
        <v>0</v>
      </c>
      <c r="F330" s="65">
        <v>88597.84</v>
      </c>
      <c r="G330" s="65">
        <v>1289.07</v>
      </c>
      <c r="H330" s="65">
        <v>6696.85</v>
      </c>
      <c r="I330" s="16">
        <f t="shared" si="5"/>
        <v>88.597839999999991</v>
      </c>
    </row>
    <row r="331" spans="1:9" x14ac:dyDescent="0.25">
      <c r="A331" t="s">
        <v>80</v>
      </c>
      <c r="B331" t="s">
        <v>81</v>
      </c>
      <c r="C331" s="63">
        <v>44940</v>
      </c>
      <c r="D331">
        <v>14</v>
      </c>
      <c r="E331">
        <v>0</v>
      </c>
      <c r="F331" s="65">
        <v>95186.61</v>
      </c>
      <c r="G331" s="65">
        <v>5571.3</v>
      </c>
      <c r="H331" s="65">
        <v>4555.21</v>
      </c>
      <c r="I331" s="16">
        <f t="shared" si="5"/>
        <v>95.186610000000002</v>
      </c>
    </row>
    <row r="332" spans="1:9" x14ac:dyDescent="0.25">
      <c r="A332" t="s">
        <v>80</v>
      </c>
      <c r="B332" t="s">
        <v>81</v>
      </c>
      <c r="C332" s="63">
        <v>44940</v>
      </c>
      <c r="D332">
        <v>15</v>
      </c>
      <c r="E332">
        <v>0</v>
      </c>
      <c r="F332" s="65">
        <v>62576.4</v>
      </c>
      <c r="G332">
        <v>276.03300000000002</v>
      </c>
      <c r="H332" s="65">
        <v>15888.79</v>
      </c>
      <c r="I332" s="16">
        <f t="shared" si="5"/>
        <v>62.5764</v>
      </c>
    </row>
    <row r="333" spans="1:9" x14ac:dyDescent="0.25">
      <c r="A333" t="s">
        <v>80</v>
      </c>
      <c r="B333" t="s">
        <v>81</v>
      </c>
      <c r="C333" s="63">
        <v>44940</v>
      </c>
      <c r="D333">
        <v>16</v>
      </c>
      <c r="E333">
        <v>0</v>
      </c>
      <c r="F333" s="65">
        <v>37722.78</v>
      </c>
      <c r="G333">
        <v>7.101</v>
      </c>
      <c r="H333" s="65">
        <v>31880.22</v>
      </c>
      <c r="I333" s="16">
        <f t="shared" si="5"/>
        <v>37.72278</v>
      </c>
    </row>
    <row r="334" spans="1:9" x14ac:dyDescent="0.25">
      <c r="A334" t="s">
        <v>80</v>
      </c>
      <c r="B334" t="s">
        <v>81</v>
      </c>
      <c r="C334" s="63">
        <v>44940</v>
      </c>
      <c r="D334">
        <v>17</v>
      </c>
      <c r="E334">
        <v>0</v>
      </c>
      <c r="F334" s="65">
        <v>19722.62</v>
      </c>
      <c r="G334" s="65">
        <v>2147.23</v>
      </c>
      <c r="H334" s="65">
        <v>28691.3</v>
      </c>
      <c r="I334" s="16">
        <f t="shared" si="5"/>
        <v>19.722619999999999</v>
      </c>
    </row>
    <row r="335" spans="1:9" x14ac:dyDescent="0.25">
      <c r="A335" t="s">
        <v>80</v>
      </c>
      <c r="B335" t="s">
        <v>81</v>
      </c>
      <c r="C335" s="63">
        <v>44940</v>
      </c>
      <c r="D335">
        <v>18</v>
      </c>
      <c r="E335" s="65">
        <v>1362.92</v>
      </c>
      <c r="F335">
        <v>373.78500000000003</v>
      </c>
      <c r="G335">
        <v>0</v>
      </c>
      <c r="H335" s="65">
        <v>15821.21</v>
      </c>
      <c r="I335" s="16">
        <f t="shared" si="5"/>
        <v>-0.98913499999999999</v>
      </c>
    </row>
    <row r="336" spans="1:9" x14ac:dyDescent="0.25">
      <c r="A336" t="s">
        <v>80</v>
      </c>
      <c r="B336" t="s">
        <v>81</v>
      </c>
      <c r="C336" s="63">
        <v>44940</v>
      </c>
      <c r="D336">
        <v>19</v>
      </c>
      <c r="E336">
        <v>265.39499999999998</v>
      </c>
      <c r="F336" s="65">
        <v>2881.67</v>
      </c>
      <c r="G336">
        <v>0</v>
      </c>
      <c r="H336" s="65">
        <v>37944.800000000003</v>
      </c>
      <c r="I336" s="16">
        <f t="shared" si="5"/>
        <v>2.6162749999999999</v>
      </c>
    </row>
    <row r="337" spans="1:9" x14ac:dyDescent="0.25">
      <c r="A337" t="s">
        <v>80</v>
      </c>
      <c r="B337" t="s">
        <v>81</v>
      </c>
      <c r="C337" s="63">
        <v>44940</v>
      </c>
      <c r="D337">
        <v>20</v>
      </c>
      <c r="E337">
        <v>0</v>
      </c>
      <c r="F337" s="65">
        <v>35166.01</v>
      </c>
      <c r="G337">
        <v>0</v>
      </c>
      <c r="H337" s="65">
        <v>62194.62</v>
      </c>
      <c r="I337" s="16">
        <f t="shared" si="5"/>
        <v>35.16601</v>
      </c>
    </row>
    <row r="338" spans="1:9" x14ac:dyDescent="0.25">
      <c r="A338" t="s">
        <v>80</v>
      </c>
      <c r="B338" t="s">
        <v>81</v>
      </c>
      <c r="C338" s="63">
        <v>44940</v>
      </c>
      <c r="D338">
        <v>21</v>
      </c>
      <c r="E338">
        <v>0</v>
      </c>
      <c r="F338" s="65">
        <v>42055.8</v>
      </c>
      <c r="G338">
        <v>0</v>
      </c>
      <c r="H338" s="65">
        <v>61930.8</v>
      </c>
      <c r="I338" s="16">
        <f t="shared" si="5"/>
        <v>42.055800000000005</v>
      </c>
    </row>
    <row r="339" spans="1:9" x14ac:dyDescent="0.25">
      <c r="A339" t="s">
        <v>80</v>
      </c>
      <c r="B339" t="s">
        <v>81</v>
      </c>
      <c r="C339" s="63">
        <v>44940</v>
      </c>
      <c r="D339">
        <v>22</v>
      </c>
      <c r="E339">
        <v>0</v>
      </c>
      <c r="F339" s="65">
        <v>109684.87</v>
      </c>
      <c r="G339">
        <v>0</v>
      </c>
      <c r="H339" s="65">
        <v>47990.23</v>
      </c>
      <c r="I339" s="16">
        <f t="shared" si="5"/>
        <v>109.68486999999999</v>
      </c>
    </row>
    <row r="340" spans="1:9" x14ac:dyDescent="0.25">
      <c r="A340" t="s">
        <v>80</v>
      </c>
      <c r="B340" t="s">
        <v>81</v>
      </c>
      <c r="C340" s="63">
        <v>44940</v>
      </c>
      <c r="D340">
        <v>23</v>
      </c>
      <c r="E340">
        <v>0</v>
      </c>
      <c r="F340" s="65">
        <v>148078.03</v>
      </c>
      <c r="G340">
        <v>0</v>
      </c>
      <c r="H340" s="65">
        <v>37353.199999999997</v>
      </c>
      <c r="I340" s="16">
        <f t="shared" si="5"/>
        <v>148.07803000000001</v>
      </c>
    </row>
    <row r="341" spans="1:9" x14ac:dyDescent="0.25">
      <c r="A341" t="s">
        <v>80</v>
      </c>
      <c r="B341" t="s">
        <v>81</v>
      </c>
      <c r="C341" s="63">
        <v>44940</v>
      </c>
      <c r="D341">
        <v>24</v>
      </c>
      <c r="E341">
        <v>0</v>
      </c>
      <c r="F341" s="65">
        <v>179836.76</v>
      </c>
      <c r="G341">
        <v>0</v>
      </c>
      <c r="H341" s="65">
        <v>24189.75</v>
      </c>
      <c r="I341" s="16">
        <f t="shared" si="5"/>
        <v>179.83676</v>
      </c>
    </row>
    <row r="342" spans="1:9" x14ac:dyDescent="0.25">
      <c r="A342" t="s">
        <v>80</v>
      </c>
      <c r="B342" t="s">
        <v>81</v>
      </c>
      <c r="C342" s="63">
        <v>44941</v>
      </c>
      <c r="D342">
        <v>1</v>
      </c>
      <c r="E342">
        <v>0</v>
      </c>
      <c r="F342" s="65">
        <v>193915.5</v>
      </c>
      <c r="G342">
        <v>0</v>
      </c>
      <c r="H342" s="65">
        <v>16932.09</v>
      </c>
      <c r="I342" s="16">
        <f t="shared" si="5"/>
        <v>193.91550000000001</v>
      </c>
    </row>
    <row r="343" spans="1:9" x14ac:dyDescent="0.25">
      <c r="A343" t="s">
        <v>80</v>
      </c>
      <c r="B343" t="s">
        <v>81</v>
      </c>
      <c r="C343" s="63">
        <v>44941</v>
      </c>
      <c r="D343">
        <v>2</v>
      </c>
      <c r="E343">
        <v>0</v>
      </c>
      <c r="F343" s="65">
        <v>191294.38</v>
      </c>
      <c r="G343">
        <v>0</v>
      </c>
      <c r="H343" s="65">
        <v>18441.04</v>
      </c>
      <c r="I343" s="16">
        <f t="shared" si="5"/>
        <v>191.29438000000002</v>
      </c>
    </row>
    <row r="344" spans="1:9" x14ac:dyDescent="0.25">
      <c r="A344" t="s">
        <v>80</v>
      </c>
      <c r="B344" t="s">
        <v>81</v>
      </c>
      <c r="C344" s="63">
        <v>44941</v>
      </c>
      <c r="D344">
        <v>3</v>
      </c>
      <c r="E344">
        <v>0</v>
      </c>
      <c r="F344" s="65">
        <v>189673.91</v>
      </c>
      <c r="G344">
        <v>0</v>
      </c>
      <c r="H344" s="65">
        <v>18982.490000000002</v>
      </c>
      <c r="I344" s="16">
        <f t="shared" si="5"/>
        <v>189.67391000000001</v>
      </c>
    </row>
    <row r="345" spans="1:9" x14ac:dyDescent="0.25">
      <c r="A345" t="s">
        <v>80</v>
      </c>
      <c r="B345" t="s">
        <v>81</v>
      </c>
      <c r="C345" s="63">
        <v>44941</v>
      </c>
      <c r="D345">
        <v>4</v>
      </c>
      <c r="E345">
        <v>0</v>
      </c>
      <c r="F345" s="65">
        <v>189677.84</v>
      </c>
      <c r="G345">
        <v>0</v>
      </c>
      <c r="H345" s="65">
        <v>19851.72</v>
      </c>
      <c r="I345" s="16">
        <f t="shared" si="5"/>
        <v>189.67784</v>
      </c>
    </row>
    <row r="346" spans="1:9" x14ac:dyDescent="0.25">
      <c r="A346" t="s">
        <v>80</v>
      </c>
      <c r="B346" t="s">
        <v>81</v>
      </c>
      <c r="C346" s="63">
        <v>44941</v>
      </c>
      <c r="D346">
        <v>5</v>
      </c>
      <c r="E346">
        <v>0</v>
      </c>
      <c r="F346" s="65">
        <v>189677.9</v>
      </c>
      <c r="G346">
        <v>0</v>
      </c>
      <c r="H346" s="65">
        <v>19925.2</v>
      </c>
      <c r="I346" s="16">
        <f t="shared" si="5"/>
        <v>189.67789999999999</v>
      </c>
    </row>
    <row r="347" spans="1:9" x14ac:dyDescent="0.25">
      <c r="A347" t="s">
        <v>80</v>
      </c>
      <c r="B347" t="s">
        <v>81</v>
      </c>
      <c r="C347" s="63">
        <v>44941</v>
      </c>
      <c r="D347">
        <v>6</v>
      </c>
      <c r="E347">
        <v>0</v>
      </c>
      <c r="F347" s="65">
        <v>192679.99</v>
      </c>
      <c r="G347">
        <v>0</v>
      </c>
      <c r="H347" s="65">
        <v>18584.38</v>
      </c>
      <c r="I347" s="16">
        <f t="shared" si="5"/>
        <v>192.67999</v>
      </c>
    </row>
    <row r="348" spans="1:9" x14ac:dyDescent="0.25">
      <c r="A348" t="s">
        <v>80</v>
      </c>
      <c r="B348" t="s">
        <v>81</v>
      </c>
      <c r="C348" s="63">
        <v>44941</v>
      </c>
      <c r="D348">
        <v>7</v>
      </c>
      <c r="E348">
        <v>0</v>
      </c>
      <c r="F348" s="65">
        <v>193362.34</v>
      </c>
      <c r="G348">
        <v>0</v>
      </c>
      <c r="H348" s="65">
        <v>17051.96</v>
      </c>
      <c r="I348" s="16">
        <f t="shared" si="5"/>
        <v>193.36233999999999</v>
      </c>
    </row>
    <row r="349" spans="1:9" x14ac:dyDescent="0.25">
      <c r="A349" t="s">
        <v>80</v>
      </c>
      <c r="B349" t="s">
        <v>81</v>
      </c>
      <c r="C349" s="63">
        <v>44941</v>
      </c>
      <c r="D349">
        <v>8</v>
      </c>
      <c r="E349">
        <v>0</v>
      </c>
      <c r="F349" s="65">
        <v>178070.54</v>
      </c>
      <c r="G349">
        <v>0</v>
      </c>
      <c r="H349" s="65">
        <v>22703.96</v>
      </c>
      <c r="I349" s="16">
        <f t="shared" si="5"/>
        <v>178.07053999999999</v>
      </c>
    </row>
    <row r="350" spans="1:9" x14ac:dyDescent="0.25">
      <c r="A350" t="s">
        <v>80</v>
      </c>
      <c r="B350" t="s">
        <v>81</v>
      </c>
      <c r="C350" s="63">
        <v>44941</v>
      </c>
      <c r="D350">
        <v>9</v>
      </c>
      <c r="E350">
        <v>0</v>
      </c>
      <c r="F350" s="65">
        <v>156123.37</v>
      </c>
      <c r="G350" s="65">
        <v>12554.3</v>
      </c>
      <c r="H350" s="65">
        <v>10779.05</v>
      </c>
      <c r="I350" s="16">
        <f t="shared" si="5"/>
        <v>156.12336999999999</v>
      </c>
    </row>
    <row r="351" spans="1:9" x14ac:dyDescent="0.25">
      <c r="A351" t="s">
        <v>80</v>
      </c>
      <c r="B351" t="s">
        <v>81</v>
      </c>
      <c r="C351" s="63">
        <v>44941</v>
      </c>
      <c r="D351">
        <v>10</v>
      </c>
      <c r="E351">
        <v>0</v>
      </c>
      <c r="F351" s="65">
        <v>94474.01</v>
      </c>
      <c r="G351" s="65">
        <v>13371.35</v>
      </c>
      <c r="H351">
        <v>83.197999999999993</v>
      </c>
      <c r="I351" s="16">
        <f t="shared" si="5"/>
        <v>94.474009999999993</v>
      </c>
    </row>
    <row r="352" spans="1:9" x14ac:dyDescent="0.25">
      <c r="A352" t="s">
        <v>80</v>
      </c>
      <c r="B352" t="s">
        <v>81</v>
      </c>
      <c r="C352" s="63">
        <v>44941</v>
      </c>
      <c r="D352">
        <v>11</v>
      </c>
      <c r="E352">
        <v>0</v>
      </c>
      <c r="F352" s="65">
        <v>81534.25</v>
      </c>
      <c r="G352" s="65">
        <v>5061.74</v>
      </c>
      <c r="H352">
        <v>575.96299999999997</v>
      </c>
      <c r="I352" s="16">
        <f t="shared" si="5"/>
        <v>81.53425</v>
      </c>
    </row>
    <row r="353" spans="1:9" x14ac:dyDescent="0.25">
      <c r="A353" t="s">
        <v>80</v>
      </c>
      <c r="B353" t="s">
        <v>81</v>
      </c>
      <c r="C353" s="63">
        <v>44941</v>
      </c>
      <c r="D353">
        <v>12</v>
      </c>
      <c r="E353">
        <v>0</v>
      </c>
      <c r="F353" s="65">
        <v>79350.45</v>
      </c>
      <c r="G353" s="65">
        <v>3781.41</v>
      </c>
      <c r="H353" s="65">
        <v>2422.4499999999998</v>
      </c>
      <c r="I353" s="16">
        <f t="shared" si="5"/>
        <v>79.350449999999995</v>
      </c>
    </row>
    <row r="354" spans="1:9" x14ac:dyDescent="0.25">
      <c r="A354" t="s">
        <v>80</v>
      </c>
      <c r="B354" t="s">
        <v>81</v>
      </c>
      <c r="C354" s="63">
        <v>44941</v>
      </c>
      <c r="D354">
        <v>13</v>
      </c>
      <c r="E354">
        <v>0</v>
      </c>
      <c r="F354" s="65">
        <v>55752.37</v>
      </c>
      <c r="G354" s="65">
        <v>6072.87</v>
      </c>
      <c r="H354" s="65">
        <v>1471.18</v>
      </c>
      <c r="I354" s="16">
        <f t="shared" si="5"/>
        <v>55.752369999999999</v>
      </c>
    </row>
    <row r="355" spans="1:9" x14ac:dyDescent="0.25">
      <c r="A355" t="s">
        <v>80</v>
      </c>
      <c r="B355" t="s">
        <v>81</v>
      </c>
      <c r="C355" s="63">
        <v>44941</v>
      </c>
      <c r="D355">
        <v>14</v>
      </c>
      <c r="E355">
        <v>0</v>
      </c>
      <c r="F355" s="65">
        <v>45416.57</v>
      </c>
      <c r="G355" s="65">
        <v>2264.61</v>
      </c>
      <c r="H355" s="65">
        <v>2731.16</v>
      </c>
      <c r="I355" s="16">
        <f t="shared" si="5"/>
        <v>45.41657</v>
      </c>
    </row>
    <row r="356" spans="1:9" x14ac:dyDescent="0.25">
      <c r="A356" t="s">
        <v>80</v>
      </c>
      <c r="B356" t="s">
        <v>81</v>
      </c>
      <c r="C356" s="63">
        <v>44941</v>
      </c>
      <c r="D356">
        <v>15</v>
      </c>
      <c r="E356">
        <v>0</v>
      </c>
      <c r="F356" s="65">
        <v>35013.03</v>
      </c>
      <c r="G356">
        <v>0</v>
      </c>
      <c r="H356" s="65">
        <v>34600.43</v>
      </c>
      <c r="I356" s="16">
        <f t="shared" si="5"/>
        <v>35.013030000000001</v>
      </c>
    </row>
    <row r="357" spans="1:9" x14ac:dyDescent="0.25">
      <c r="A357" t="s">
        <v>80</v>
      </c>
      <c r="B357" t="s">
        <v>81</v>
      </c>
      <c r="C357" s="63">
        <v>44941</v>
      </c>
      <c r="D357">
        <v>16</v>
      </c>
      <c r="E357">
        <v>0</v>
      </c>
      <c r="F357" s="65">
        <v>35565.57</v>
      </c>
      <c r="G357">
        <v>0</v>
      </c>
      <c r="H357" s="65">
        <v>60155.53</v>
      </c>
      <c r="I357" s="16">
        <f t="shared" si="5"/>
        <v>35.565570000000001</v>
      </c>
    </row>
    <row r="358" spans="1:9" x14ac:dyDescent="0.25">
      <c r="A358" t="s">
        <v>80</v>
      </c>
      <c r="B358" t="s">
        <v>81</v>
      </c>
      <c r="C358" s="63">
        <v>44941</v>
      </c>
      <c r="D358">
        <v>17</v>
      </c>
      <c r="E358">
        <v>0</v>
      </c>
      <c r="F358" s="65">
        <v>41671.58</v>
      </c>
      <c r="G358">
        <v>0</v>
      </c>
      <c r="H358" s="65">
        <v>58971.7</v>
      </c>
      <c r="I358" s="16">
        <f t="shared" si="5"/>
        <v>41.671579999999999</v>
      </c>
    </row>
    <row r="359" spans="1:9" x14ac:dyDescent="0.25">
      <c r="A359" t="s">
        <v>80</v>
      </c>
      <c r="B359" t="s">
        <v>81</v>
      </c>
      <c r="C359" s="63">
        <v>44941</v>
      </c>
      <c r="D359">
        <v>18</v>
      </c>
      <c r="E359">
        <v>0</v>
      </c>
      <c r="F359" s="65">
        <v>51188.28</v>
      </c>
      <c r="G359">
        <v>0</v>
      </c>
      <c r="H359" s="65">
        <v>47277.53</v>
      </c>
      <c r="I359" s="16">
        <f t="shared" si="5"/>
        <v>51.188279999999999</v>
      </c>
    </row>
    <row r="360" spans="1:9" x14ac:dyDescent="0.25">
      <c r="A360" t="s">
        <v>80</v>
      </c>
      <c r="B360" t="s">
        <v>81</v>
      </c>
      <c r="C360" s="63">
        <v>44941</v>
      </c>
      <c r="D360">
        <v>19</v>
      </c>
      <c r="E360">
        <v>0</v>
      </c>
      <c r="F360" s="65">
        <v>71686.960000000006</v>
      </c>
      <c r="G360">
        <v>0</v>
      </c>
      <c r="H360" s="65">
        <v>52206.94</v>
      </c>
      <c r="I360" s="16">
        <f t="shared" si="5"/>
        <v>71.686960000000013</v>
      </c>
    </row>
    <row r="361" spans="1:9" x14ac:dyDescent="0.25">
      <c r="A361" t="s">
        <v>80</v>
      </c>
      <c r="B361" t="s">
        <v>81</v>
      </c>
      <c r="C361" s="63">
        <v>44941</v>
      </c>
      <c r="D361">
        <v>20</v>
      </c>
      <c r="E361">
        <v>0</v>
      </c>
      <c r="F361" s="65">
        <v>116703.92</v>
      </c>
      <c r="G361" s="65">
        <v>10247.52</v>
      </c>
      <c r="H361" s="65">
        <v>17539.990000000002</v>
      </c>
      <c r="I361" s="16">
        <f t="shared" si="5"/>
        <v>116.70392</v>
      </c>
    </row>
    <row r="362" spans="1:9" x14ac:dyDescent="0.25">
      <c r="A362" t="s">
        <v>80</v>
      </c>
      <c r="B362" t="s">
        <v>81</v>
      </c>
      <c r="C362" s="63">
        <v>44941</v>
      </c>
      <c r="D362">
        <v>21</v>
      </c>
      <c r="E362">
        <v>0</v>
      </c>
      <c r="F362" s="65">
        <v>121527.55</v>
      </c>
      <c r="G362" s="65">
        <v>27896.75</v>
      </c>
      <c r="H362" s="65">
        <v>1233.28</v>
      </c>
      <c r="I362" s="16">
        <f t="shared" si="5"/>
        <v>121.52755000000001</v>
      </c>
    </row>
    <row r="363" spans="1:9" x14ac:dyDescent="0.25">
      <c r="A363" t="s">
        <v>80</v>
      </c>
      <c r="B363" t="s">
        <v>81</v>
      </c>
      <c r="C363" s="63">
        <v>44941</v>
      </c>
      <c r="D363">
        <v>22</v>
      </c>
      <c r="E363">
        <v>0</v>
      </c>
      <c r="F363" s="65">
        <v>169495.87</v>
      </c>
      <c r="G363" s="65">
        <v>4707.3</v>
      </c>
      <c r="H363" s="65">
        <v>8966</v>
      </c>
      <c r="I363" s="16">
        <f t="shared" si="5"/>
        <v>169.49587</v>
      </c>
    </row>
    <row r="364" spans="1:9" x14ac:dyDescent="0.25">
      <c r="A364" t="s">
        <v>80</v>
      </c>
      <c r="B364" t="s">
        <v>81</v>
      </c>
      <c r="C364" s="63">
        <v>44941</v>
      </c>
      <c r="D364">
        <v>23</v>
      </c>
      <c r="E364">
        <v>0</v>
      </c>
      <c r="F364" s="65">
        <v>176530.75</v>
      </c>
      <c r="G364" s="65">
        <v>2127.77</v>
      </c>
      <c r="H364" s="65">
        <v>3399.01</v>
      </c>
      <c r="I364" s="16">
        <f t="shared" si="5"/>
        <v>176.53075000000001</v>
      </c>
    </row>
    <row r="365" spans="1:9" x14ac:dyDescent="0.25">
      <c r="A365" t="s">
        <v>80</v>
      </c>
      <c r="B365" t="s">
        <v>81</v>
      </c>
      <c r="C365" s="63">
        <v>44941</v>
      </c>
      <c r="D365">
        <v>24</v>
      </c>
      <c r="E365">
        <v>0</v>
      </c>
      <c r="F365" s="65">
        <v>180286</v>
      </c>
      <c r="G365" s="65">
        <v>28609.19</v>
      </c>
      <c r="H365">
        <v>2.9340000000000002</v>
      </c>
      <c r="I365" s="16">
        <f t="shared" si="5"/>
        <v>180.286</v>
      </c>
    </row>
    <row r="366" spans="1:9" x14ac:dyDescent="0.25">
      <c r="A366" t="s">
        <v>80</v>
      </c>
      <c r="B366" t="s">
        <v>81</v>
      </c>
      <c r="C366" s="63">
        <v>44942</v>
      </c>
      <c r="D366">
        <v>1</v>
      </c>
      <c r="E366">
        <v>0</v>
      </c>
      <c r="F366" s="65">
        <v>179707.32</v>
      </c>
      <c r="G366">
        <v>79.847999999999999</v>
      </c>
      <c r="H366" s="65">
        <v>23986.86</v>
      </c>
      <c r="I366" s="16">
        <f t="shared" si="5"/>
        <v>179.70732000000001</v>
      </c>
    </row>
    <row r="367" spans="1:9" x14ac:dyDescent="0.25">
      <c r="A367" t="s">
        <v>80</v>
      </c>
      <c r="B367" t="s">
        <v>81</v>
      </c>
      <c r="C367" s="63">
        <v>44942</v>
      </c>
      <c r="D367">
        <v>2</v>
      </c>
      <c r="E367">
        <v>0</v>
      </c>
      <c r="F367" s="65">
        <v>179703.39</v>
      </c>
      <c r="G367">
        <v>0</v>
      </c>
      <c r="H367" s="65">
        <v>25688.99</v>
      </c>
      <c r="I367" s="16">
        <f t="shared" si="5"/>
        <v>179.70339000000001</v>
      </c>
    </row>
    <row r="368" spans="1:9" x14ac:dyDescent="0.25">
      <c r="A368" t="s">
        <v>80</v>
      </c>
      <c r="B368" t="s">
        <v>81</v>
      </c>
      <c r="C368" s="63">
        <v>44942</v>
      </c>
      <c r="D368">
        <v>3</v>
      </c>
      <c r="E368">
        <v>0</v>
      </c>
      <c r="F368" s="65">
        <v>179704.18</v>
      </c>
      <c r="G368">
        <v>0</v>
      </c>
      <c r="H368" s="65">
        <v>25502.55</v>
      </c>
      <c r="I368" s="16">
        <f t="shared" si="5"/>
        <v>179.70417999999998</v>
      </c>
    </row>
    <row r="369" spans="1:9" x14ac:dyDescent="0.25">
      <c r="A369" t="s">
        <v>80</v>
      </c>
      <c r="B369" t="s">
        <v>81</v>
      </c>
      <c r="C369" s="63">
        <v>44942</v>
      </c>
      <c r="D369">
        <v>4</v>
      </c>
      <c r="E369">
        <v>0</v>
      </c>
      <c r="F369" s="65">
        <v>166059.15</v>
      </c>
      <c r="G369">
        <v>0</v>
      </c>
      <c r="H369" s="65">
        <v>30012.560000000001</v>
      </c>
      <c r="I369" s="16">
        <f t="shared" si="5"/>
        <v>166.05914999999999</v>
      </c>
    </row>
    <row r="370" spans="1:9" x14ac:dyDescent="0.25">
      <c r="A370" t="s">
        <v>80</v>
      </c>
      <c r="B370" t="s">
        <v>81</v>
      </c>
      <c r="C370" s="63">
        <v>44942</v>
      </c>
      <c r="D370">
        <v>5</v>
      </c>
      <c r="E370">
        <v>0</v>
      </c>
      <c r="F370" s="65">
        <v>159800.45000000001</v>
      </c>
      <c r="G370">
        <v>0</v>
      </c>
      <c r="H370" s="65">
        <v>33021.24</v>
      </c>
      <c r="I370" s="16">
        <f t="shared" si="5"/>
        <v>159.80045000000001</v>
      </c>
    </row>
    <row r="371" spans="1:9" x14ac:dyDescent="0.25">
      <c r="A371" t="s">
        <v>80</v>
      </c>
      <c r="B371" t="s">
        <v>81</v>
      </c>
      <c r="C371" s="63">
        <v>44942</v>
      </c>
      <c r="D371">
        <v>6</v>
      </c>
      <c r="E371">
        <v>0</v>
      </c>
      <c r="F371" s="65">
        <v>182440.36</v>
      </c>
      <c r="G371">
        <v>0</v>
      </c>
      <c r="H371" s="65">
        <v>23960.71</v>
      </c>
      <c r="I371" s="16">
        <f t="shared" si="5"/>
        <v>182.44036</v>
      </c>
    </row>
    <row r="372" spans="1:9" x14ac:dyDescent="0.25">
      <c r="A372" t="s">
        <v>80</v>
      </c>
      <c r="B372" t="s">
        <v>81</v>
      </c>
      <c r="C372" s="63">
        <v>44942</v>
      </c>
      <c r="D372">
        <v>7</v>
      </c>
      <c r="E372">
        <v>0</v>
      </c>
      <c r="F372" s="65">
        <v>191895.45</v>
      </c>
      <c r="G372">
        <v>0</v>
      </c>
      <c r="H372" s="65">
        <v>18979.23</v>
      </c>
      <c r="I372" s="16">
        <f t="shared" si="5"/>
        <v>191.89545000000001</v>
      </c>
    </row>
    <row r="373" spans="1:9" x14ac:dyDescent="0.25">
      <c r="A373" t="s">
        <v>80</v>
      </c>
      <c r="B373" t="s">
        <v>81</v>
      </c>
      <c r="C373" s="63">
        <v>44942</v>
      </c>
      <c r="D373">
        <v>8</v>
      </c>
      <c r="E373">
        <v>0</v>
      </c>
      <c r="F373" s="65">
        <v>184963.65</v>
      </c>
      <c r="G373">
        <v>0</v>
      </c>
      <c r="H373" s="65">
        <v>21670.6</v>
      </c>
      <c r="I373" s="16">
        <f t="shared" si="5"/>
        <v>184.96365</v>
      </c>
    </row>
    <row r="374" spans="1:9" x14ac:dyDescent="0.25">
      <c r="A374" t="s">
        <v>80</v>
      </c>
      <c r="B374" t="s">
        <v>81</v>
      </c>
      <c r="C374" s="63">
        <v>44942</v>
      </c>
      <c r="D374">
        <v>9</v>
      </c>
      <c r="E374">
        <v>0</v>
      </c>
      <c r="F374" s="65">
        <v>139069.20000000001</v>
      </c>
      <c r="G374" s="65">
        <v>7324.52</v>
      </c>
      <c r="H374" s="65">
        <v>12143.51</v>
      </c>
      <c r="I374" s="16">
        <f t="shared" si="5"/>
        <v>139.06920000000002</v>
      </c>
    </row>
    <row r="375" spans="1:9" x14ac:dyDescent="0.25">
      <c r="A375" t="s">
        <v>80</v>
      </c>
      <c r="B375" t="s">
        <v>81</v>
      </c>
      <c r="C375" s="63">
        <v>44942</v>
      </c>
      <c r="D375">
        <v>10</v>
      </c>
      <c r="E375">
        <v>0</v>
      </c>
      <c r="F375" s="65">
        <v>109978.5</v>
      </c>
      <c r="G375">
        <v>683.14800000000002</v>
      </c>
      <c r="H375" s="65">
        <v>12099.38</v>
      </c>
      <c r="I375" s="16">
        <f t="shared" si="5"/>
        <v>109.9785</v>
      </c>
    </row>
    <row r="376" spans="1:9" x14ac:dyDescent="0.25">
      <c r="A376" t="s">
        <v>80</v>
      </c>
      <c r="B376" t="s">
        <v>81</v>
      </c>
      <c r="C376" s="63">
        <v>44942</v>
      </c>
      <c r="D376">
        <v>11</v>
      </c>
      <c r="E376">
        <v>0</v>
      </c>
      <c r="F376" s="65">
        <v>83542</v>
      </c>
      <c r="G376" s="65">
        <v>7361.61</v>
      </c>
      <c r="H376" s="65">
        <v>17918.88</v>
      </c>
      <c r="I376" s="16">
        <f t="shared" si="5"/>
        <v>83.542000000000002</v>
      </c>
    </row>
    <row r="377" spans="1:9" x14ac:dyDescent="0.25">
      <c r="A377" t="s">
        <v>80</v>
      </c>
      <c r="B377" t="s">
        <v>81</v>
      </c>
      <c r="C377" s="63">
        <v>44942</v>
      </c>
      <c r="D377">
        <v>12</v>
      </c>
      <c r="E377">
        <v>0</v>
      </c>
      <c r="F377" s="65">
        <v>77333.91</v>
      </c>
      <c r="G377" s="65">
        <v>4632.9799999999996</v>
      </c>
      <c r="H377" s="65">
        <v>18925.169999999998</v>
      </c>
      <c r="I377" s="16">
        <f t="shared" si="5"/>
        <v>77.333910000000003</v>
      </c>
    </row>
    <row r="378" spans="1:9" x14ac:dyDescent="0.25">
      <c r="A378" t="s">
        <v>80</v>
      </c>
      <c r="B378" t="s">
        <v>81</v>
      </c>
      <c r="C378" s="63">
        <v>44942</v>
      </c>
      <c r="D378">
        <v>13</v>
      </c>
      <c r="E378">
        <v>0</v>
      </c>
      <c r="F378" s="65">
        <v>52427.58</v>
      </c>
      <c r="G378">
        <v>0</v>
      </c>
      <c r="H378" s="65">
        <v>27969.49</v>
      </c>
      <c r="I378" s="16">
        <f t="shared" si="5"/>
        <v>52.427579999999999</v>
      </c>
    </row>
    <row r="379" spans="1:9" x14ac:dyDescent="0.25">
      <c r="A379" t="s">
        <v>80</v>
      </c>
      <c r="B379" t="s">
        <v>81</v>
      </c>
      <c r="C379" s="63">
        <v>44942</v>
      </c>
      <c r="D379">
        <v>14</v>
      </c>
      <c r="E379">
        <v>0</v>
      </c>
      <c r="F379" s="65">
        <v>34769.589999999997</v>
      </c>
      <c r="G379">
        <v>119.26600000000001</v>
      </c>
      <c r="H379" s="65">
        <v>21373.13</v>
      </c>
      <c r="I379" s="16">
        <f t="shared" si="5"/>
        <v>34.769589999999994</v>
      </c>
    </row>
    <row r="380" spans="1:9" x14ac:dyDescent="0.25">
      <c r="A380" t="s">
        <v>80</v>
      </c>
      <c r="B380" t="s">
        <v>81</v>
      </c>
      <c r="C380" s="63">
        <v>44942</v>
      </c>
      <c r="D380">
        <v>15</v>
      </c>
      <c r="E380">
        <v>0</v>
      </c>
      <c r="F380" s="65">
        <v>43472.74</v>
      </c>
      <c r="G380" s="65">
        <v>6204.96</v>
      </c>
      <c r="H380" s="65">
        <v>12817.31</v>
      </c>
      <c r="I380" s="16">
        <f t="shared" si="5"/>
        <v>43.472739999999995</v>
      </c>
    </row>
    <row r="381" spans="1:9" x14ac:dyDescent="0.25">
      <c r="A381" t="s">
        <v>80</v>
      </c>
      <c r="B381" t="s">
        <v>81</v>
      </c>
      <c r="C381" s="63">
        <v>44942</v>
      </c>
      <c r="D381">
        <v>16</v>
      </c>
      <c r="E381">
        <v>0</v>
      </c>
      <c r="F381" s="65">
        <v>34194.85</v>
      </c>
      <c r="G381" s="65">
        <v>3404.01</v>
      </c>
      <c r="H381" s="65">
        <v>2150.67</v>
      </c>
      <c r="I381" s="16">
        <f t="shared" si="5"/>
        <v>34.194849999999995</v>
      </c>
    </row>
    <row r="382" spans="1:9" x14ac:dyDescent="0.25">
      <c r="A382" t="s">
        <v>80</v>
      </c>
      <c r="B382" t="s">
        <v>81</v>
      </c>
      <c r="C382" s="63">
        <v>44942</v>
      </c>
      <c r="D382">
        <v>17</v>
      </c>
      <c r="E382">
        <v>0</v>
      </c>
      <c r="F382" s="65">
        <v>22103.34</v>
      </c>
      <c r="G382" s="65">
        <v>8673.69</v>
      </c>
      <c r="H382">
        <v>0</v>
      </c>
      <c r="I382" s="16">
        <f t="shared" si="5"/>
        <v>22.103339999999999</v>
      </c>
    </row>
    <row r="383" spans="1:9" x14ac:dyDescent="0.25">
      <c r="A383" t="s">
        <v>80</v>
      </c>
      <c r="B383" t="s">
        <v>81</v>
      </c>
      <c r="C383" s="63">
        <v>44942</v>
      </c>
      <c r="D383">
        <v>18</v>
      </c>
      <c r="E383">
        <v>0</v>
      </c>
      <c r="F383" s="65">
        <v>17841.16</v>
      </c>
      <c r="G383" s="65">
        <v>3350.93</v>
      </c>
      <c r="H383" s="65">
        <v>3387.28</v>
      </c>
      <c r="I383" s="16">
        <f t="shared" si="5"/>
        <v>17.841159999999999</v>
      </c>
    </row>
    <row r="384" spans="1:9" x14ac:dyDescent="0.25">
      <c r="A384" t="s">
        <v>80</v>
      </c>
      <c r="B384" t="s">
        <v>81</v>
      </c>
      <c r="C384" s="63">
        <v>44942</v>
      </c>
      <c r="D384">
        <v>19</v>
      </c>
      <c r="E384">
        <v>0</v>
      </c>
      <c r="F384" s="65">
        <v>10672.15</v>
      </c>
      <c r="G384" s="65">
        <v>4400.97</v>
      </c>
      <c r="H384" s="65">
        <v>1421.85</v>
      </c>
      <c r="I384" s="16">
        <f t="shared" si="5"/>
        <v>10.67215</v>
      </c>
    </row>
    <row r="385" spans="1:9" x14ac:dyDescent="0.25">
      <c r="A385" t="s">
        <v>80</v>
      </c>
      <c r="B385" t="s">
        <v>81</v>
      </c>
      <c r="C385" s="63">
        <v>44942</v>
      </c>
      <c r="D385">
        <v>20</v>
      </c>
      <c r="E385">
        <v>0</v>
      </c>
      <c r="F385" s="65">
        <v>18386.240000000002</v>
      </c>
      <c r="G385" s="65">
        <v>5295.75</v>
      </c>
      <c r="H385">
        <v>170.87299999999999</v>
      </c>
      <c r="I385" s="16">
        <f t="shared" si="5"/>
        <v>18.386240000000001</v>
      </c>
    </row>
    <row r="386" spans="1:9" x14ac:dyDescent="0.25">
      <c r="A386" t="s">
        <v>80</v>
      </c>
      <c r="B386" t="s">
        <v>81</v>
      </c>
      <c r="C386" s="63">
        <v>44942</v>
      </c>
      <c r="D386">
        <v>21</v>
      </c>
      <c r="E386">
        <v>0</v>
      </c>
      <c r="F386" s="65">
        <v>15674.2</v>
      </c>
      <c r="G386" s="65">
        <v>2641.24</v>
      </c>
      <c r="H386">
        <v>33.799999999999997</v>
      </c>
      <c r="I386" s="16">
        <f t="shared" si="5"/>
        <v>15.674200000000001</v>
      </c>
    </row>
    <row r="387" spans="1:9" x14ac:dyDescent="0.25">
      <c r="A387" t="s">
        <v>80</v>
      </c>
      <c r="B387" t="s">
        <v>81</v>
      </c>
      <c r="C387" s="63">
        <v>44942</v>
      </c>
      <c r="D387">
        <v>22</v>
      </c>
      <c r="E387">
        <v>0</v>
      </c>
      <c r="F387" s="65">
        <v>14000.51</v>
      </c>
      <c r="G387" s="65">
        <v>3191.11</v>
      </c>
      <c r="H387" s="65">
        <v>1626.88</v>
      </c>
      <c r="I387" s="16">
        <f t="shared" si="5"/>
        <v>14.00051</v>
      </c>
    </row>
    <row r="388" spans="1:9" x14ac:dyDescent="0.25">
      <c r="A388" t="s">
        <v>80</v>
      </c>
      <c r="B388" t="s">
        <v>81</v>
      </c>
      <c r="C388" s="63">
        <v>44942</v>
      </c>
      <c r="D388">
        <v>23</v>
      </c>
      <c r="E388">
        <v>0</v>
      </c>
      <c r="F388" s="65">
        <v>18113.63</v>
      </c>
      <c r="G388" s="65">
        <v>21864.240000000002</v>
      </c>
      <c r="H388">
        <v>426.12</v>
      </c>
      <c r="I388" s="16">
        <f t="shared" si="5"/>
        <v>18.113630000000001</v>
      </c>
    </row>
    <row r="389" spans="1:9" x14ac:dyDescent="0.25">
      <c r="A389" t="s">
        <v>80</v>
      </c>
      <c r="B389" t="s">
        <v>81</v>
      </c>
      <c r="C389" s="63">
        <v>44942</v>
      </c>
      <c r="D389">
        <v>24</v>
      </c>
      <c r="E389">
        <v>0</v>
      </c>
      <c r="F389" s="65">
        <v>70581.100000000006</v>
      </c>
      <c r="G389" s="65">
        <v>14395.97</v>
      </c>
      <c r="H389">
        <v>0</v>
      </c>
      <c r="I389" s="16">
        <f t="shared" si="5"/>
        <v>70.581100000000006</v>
      </c>
    </row>
    <row r="390" spans="1:9" x14ac:dyDescent="0.25">
      <c r="A390" t="s">
        <v>80</v>
      </c>
      <c r="B390" t="s">
        <v>81</v>
      </c>
      <c r="C390" s="63">
        <v>44943</v>
      </c>
      <c r="D390">
        <v>1</v>
      </c>
      <c r="E390">
        <v>0</v>
      </c>
      <c r="F390" s="65">
        <v>131200.71</v>
      </c>
      <c r="G390" s="65">
        <v>1885.71</v>
      </c>
      <c r="H390" s="65">
        <v>6440.41</v>
      </c>
      <c r="I390" s="16">
        <f t="shared" si="5"/>
        <v>131.20070999999999</v>
      </c>
    </row>
    <row r="391" spans="1:9" x14ac:dyDescent="0.25">
      <c r="A391" t="s">
        <v>80</v>
      </c>
      <c r="B391" t="s">
        <v>81</v>
      </c>
      <c r="C391" s="63">
        <v>44943</v>
      </c>
      <c r="D391">
        <v>2</v>
      </c>
      <c r="E391">
        <v>0</v>
      </c>
      <c r="F391" s="65">
        <v>193537.53</v>
      </c>
      <c r="G391">
        <v>0</v>
      </c>
      <c r="H391" s="65">
        <v>16346.09</v>
      </c>
      <c r="I391" s="16">
        <f t="shared" ref="I391:I454" si="6">(F391-E391)/1000</f>
        <v>193.53753</v>
      </c>
    </row>
    <row r="392" spans="1:9" x14ac:dyDescent="0.25">
      <c r="A392" t="s">
        <v>80</v>
      </c>
      <c r="B392" t="s">
        <v>81</v>
      </c>
      <c r="C392" s="63">
        <v>44943</v>
      </c>
      <c r="D392">
        <v>3</v>
      </c>
      <c r="E392">
        <v>0</v>
      </c>
      <c r="F392" s="65">
        <v>189679.68</v>
      </c>
      <c r="G392">
        <v>0</v>
      </c>
      <c r="H392" s="65">
        <v>21324.7</v>
      </c>
      <c r="I392" s="16">
        <f t="shared" si="6"/>
        <v>189.67967999999999</v>
      </c>
    </row>
    <row r="393" spans="1:9" x14ac:dyDescent="0.25">
      <c r="A393" t="s">
        <v>80</v>
      </c>
      <c r="B393" t="s">
        <v>81</v>
      </c>
      <c r="C393" s="63">
        <v>44943</v>
      </c>
      <c r="D393">
        <v>4</v>
      </c>
      <c r="E393">
        <v>0</v>
      </c>
      <c r="F393" s="65">
        <v>189684.59</v>
      </c>
      <c r="G393">
        <v>0</v>
      </c>
      <c r="H393" s="65">
        <v>20726.28</v>
      </c>
      <c r="I393" s="16">
        <f t="shared" si="6"/>
        <v>189.68458999999999</v>
      </c>
    </row>
    <row r="394" spans="1:9" x14ac:dyDescent="0.25">
      <c r="A394" t="s">
        <v>80</v>
      </c>
      <c r="B394" t="s">
        <v>81</v>
      </c>
      <c r="C394" s="63">
        <v>44943</v>
      </c>
      <c r="D394">
        <v>5</v>
      </c>
      <c r="E394">
        <v>0</v>
      </c>
      <c r="F394" s="65">
        <v>173986.8</v>
      </c>
      <c r="G394">
        <v>0</v>
      </c>
      <c r="H394" s="65">
        <v>26987.48</v>
      </c>
      <c r="I394" s="16">
        <f t="shared" si="6"/>
        <v>173.98679999999999</v>
      </c>
    </row>
    <row r="395" spans="1:9" x14ac:dyDescent="0.25">
      <c r="A395" t="s">
        <v>80</v>
      </c>
      <c r="B395" t="s">
        <v>81</v>
      </c>
      <c r="C395" s="63">
        <v>44943</v>
      </c>
      <c r="D395">
        <v>6</v>
      </c>
      <c r="E395">
        <v>0</v>
      </c>
      <c r="F395" s="65">
        <v>158843.94</v>
      </c>
      <c r="G395">
        <v>0</v>
      </c>
      <c r="H395" s="65">
        <v>32585.02</v>
      </c>
      <c r="I395" s="16">
        <f t="shared" si="6"/>
        <v>158.84394</v>
      </c>
    </row>
    <row r="396" spans="1:9" x14ac:dyDescent="0.25">
      <c r="A396" t="s">
        <v>80</v>
      </c>
      <c r="B396" t="s">
        <v>81</v>
      </c>
      <c r="C396" s="63">
        <v>44943</v>
      </c>
      <c r="D396">
        <v>7</v>
      </c>
      <c r="E396">
        <v>0</v>
      </c>
      <c r="F396" s="65">
        <v>125861.61</v>
      </c>
      <c r="G396">
        <v>0</v>
      </c>
      <c r="H396" s="65">
        <v>39888.1</v>
      </c>
      <c r="I396" s="16">
        <f t="shared" si="6"/>
        <v>125.86161</v>
      </c>
    </row>
    <row r="397" spans="1:9" x14ac:dyDescent="0.25">
      <c r="A397" t="s">
        <v>80</v>
      </c>
      <c r="B397" t="s">
        <v>81</v>
      </c>
      <c r="C397" s="63">
        <v>44943</v>
      </c>
      <c r="D397">
        <v>8</v>
      </c>
      <c r="E397">
        <v>0</v>
      </c>
      <c r="F397" s="65">
        <v>61957.93</v>
      </c>
      <c r="G397">
        <v>26.61</v>
      </c>
      <c r="H397" s="65">
        <v>47306.95</v>
      </c>
      <c r="I397" s="16">
        <f t="shared" si="6"/>
        <v>61.957929999999998</v>
      </c>
    </row>
    <row r="398" spans="1:9" x14ac:dyDescent="0.25">
      <c r="A398" t="s">
        <v>80</v>
      </c>
      <c r="B398" t="s">
        <v>81</v>
      </c>
      <c r="C398" s="63">
        <v>44943</v>
      </c>
      <c r="D398">
        <v>9</v>
      </c>
      <c r="E398">
        <v>0</v>
      </c>
      <c r="F398" s="65">
        <v>50482.84</v>
      </c>
      <c r="G398" s="65">
        <v>1621.99</v>
      </c>
      <c r="H398" s="65">
        <v>6575.24</v>
      </c>
      <c r="I398" s="16">
        <f t="shared" si="6"/>
        <v>50.482839999999996</v>
      </c>
    </row>
    <row r="399" spans="1:9" x14ac:dyDescent="0.25">
      <c r="A399" t="s">
        <v>80</v>
      </c>
      <c r="B399" t="s">
        <v>81</v>
      </c>
      <c r="C399" s="63">
        <v>44943</v>
      </c>
      <c r="D399">
        <v>10</v>
      </c>
      <c r="E399">
        <v>0</v>
      </c>
      <c r="F399" s="65">
        <v>37186.199999999997</v>
      </c>
      <c r="G399" s="65">
        <v>6848.01</v>
      </c>
      <c r="H399" s="65">
        <v>6706.28</v>
      </c>
      <c r="I399" s="16">
        <f t="shared" si="6"/>
        <v>37.186199999999999</v>
      </c>
    </row>
    <row r="400" spans="1:9" x14ac:dyDescent="0.25">
      <c r="A400" t="s">
        <v>80</v>
      </c>
      <c r="B400" t="s">
        <v>81</v>
      </c>
      <c r="C400" s="63">
        <v>44943</v>
      </c>
      <c r="D400">
        <v>11</v>
      </c>
      <c r="E400">
        <v>0</v>
      </c>
      <c r="F400" s="65">
        <v>39690.15</v>
      </c>
      <c r="G400">
        <v>0</v>
      </c>
      <c r="H400" s="65">
        <v>27249.53</v>
      </c>
      <c r="I400" s="16">
        <f t="shared" si="6"/>
        <v>39.690150000000003</v>
      </c>
    </row>
    <row r="401" spans="1:9" x14ac:dyDescent="0.25">
      <c r="A401" t="s">
        <v>80</v>
      </c>
      <c r="B401" t="s">
        <v>81</v>
      </c>
      <c r="C401" s="63">
        <v>44943</v>
      </c>
      <c r="D401">
        <v>12</v>
      </c>
      <c r="E401">
        <v>0</v>
      </c>
      <c r="F401" s="65">
        <v>36301.78</v>
      </c>
      <c r="G401" s="65">
        <v>13510.18</v>
      </c>
      <c r="H401" s="65">
        <v>1490.08</v>
      </c>
      <c r="I401" s="16">
        <f t="shared" si="6"/>
        <v>36.301780000000001</v>
      </c>
    </row>
    <row r="402" spans="1:9" x14ac:dyDescent="0.25">
      <c r="A402" t="s">
        <v>80</v>
      </c>
      <c r="B402" t="s">
        <v>81</v>
      </c>
      <c r="C402" s="63">
        <v>44943</v>
      </c>
      <c r="D402">
        <v>13</v>
      </c>
      <c r="E402">
        <v>0</v>
      </c>
      <c r="F402" s="65">
        <v>48917.68</v>
      </c>
      <c r="G402" s="65">
        <v>1833.12</v>
      </c>
      <c r="H402" s="65">
        <v>26395.67</v>
      </c>
      <c r="I402" s="16">
        <f t="shared" si="6"/>
        <v>48.917679999999997</v>
      </c>
    </row>
    <row r="403" spans="1:9" x14ac:dyDescent="0.25">
      <c r="A403" t="s">
        <v>80</v>
      </c>
      <c r="B403" t="s">
        <v>81</v>
      </c>
      <c r="C403" s="63">
        <v>44943</v>
      </c>
      <c r="D403">
        <v>14</v>
      </c>
      <c r="E403">
        <v>0</v>
      </c>
      <c r="F403" s="65">
        <v>44990.47</v>
      </c>
      <c r="G403" s="65">
        <v>4248.8500000000004</v>
      </c>
      <c r="H403" s="65">
        <v>22053.08</v>
      </c>
      <c r="I403" s="16">
        <f t="shared" si="6"/>
        <v>44.990470000000002</v>
      </c>
    </row>
    <row r="404" spans="1:9" x14ac:dyDescent="0.25">
      <c r="A404" t="s">
        <v>80</v>
      </c>
      <c r="B404" t="s">
        <v>81</v>
      </c>
      <c r="C404" s="63">
        <v>44943</v>
      </c>
      <c r="D404">
        <v>15</v>
      </c>
      <c r="E404">
        <v>0</v>
      </c>
      <c r="F404" s="65">
        <v>48834.43</v>
      </c>
      <c r="G404" s="65">
        <v>2321.08</v>
      </c>
      <c r="H404" s="65">
        <v>4902.9399999999996</v>
      </c>
      <c r="I404" s="16">
        <f t="shared" si="6"/>
        <v>48.834429999999998</v>
      </c>
    </row>
    <row r="405" spans="1:9" x14ac:dyDescent="0.25">
      <c r="A405" t="s">
        <v>80</v>
      </c>
      <c r="B405" t="s">
        <v>81</v>
      </c>
      <c r="C405" s="63">
        <v>44943</v>
      </c>
      <c r="D405">
        <v>16</v>
      </c>
      <c r="E405">
        <v>0</v>
      </c>
      <c r="F405" s="65">
        <v>67011.59</v>
      </c>
      <c r="G405" s="65">
        <v>1478.95</v>
      </c>
      <c r="H405" s="65">
        <v>9939.34</v>
      </c>
      <c r="I405" s="16">
        <f t="shared" si="6"/>
        <v>67.011589999999998</v>
      </c>
    </row>
    <row r="406" spans="1:9" x14ac:dyDescent="0.25">
      <c r="A406" t="s">
        <v>80</v>
      </c>
      <c r="B406" t="s">
        <v>81</v>
      </c>
      <c r="C406" s="63">
        <v>44943</v>
      </c>
      <c r="D406">
        <v>17</v>
      </c>
      <c r="E406">
        <v>0</v>
      </c>
      <c r="F406" s="65">
        <v>65560.460000000006</v>
      </c>
      <c r="G406" s="65">
        <v>33659.43</v>
      </c>
      <c r="H406" s="65">
        <v>1892.72</v>
      </c>
      <c r="I406" s="16">
        <f t="shared" si="6"/>
        <v>65.560460000000006</v>
      </c>
    </row>
    <row r="407" spans="1:9" x14ac:dyDescent="0.25">
      <c r="A407" t="s">
        <v>80</v>
      </c>
      <c r="B407" t="s">
        <v>81</v>
      </c>
      <c r="C407" s="63">
        <v>44943</v>
      </c>
      <c r="D407">
        <v>18</v>
      </c>
      <c r="E407">
        <v>95.400999999999996</v>
      </c>
      <c r="F407" s="65">
        <v>23468.81</v>
      </c>
      <c r="G407" s="65">
        <v>2788.28</v>
      </c>
      <c r="H407" s="65">
        <v>3200.67</v>
      </c>
      <c r="I407" s="16">
        <f t="shared" si="6"/>
        <v>23.373408999999999</v>
      </c>
    </row>
    <row r="408" spans="1:9" x14ac:dyDescent="0.25">
      <c r="A408" t="s">
        <v>80</v>
      </c>
      <c r="B408" t="s">
        <v>81</v>
      </c>
      <c r="C408" s="63">
        <v>44943</v>
      </c>
      <c r="D408">
        <v>19</v>
      </c>
      <c r="E408">
        <v>530.41</v>
      </c>
      <c r="F408" s="65">
        <v>28842.83</v>
      </c>
      <c r="G408" s="65">
        <v>1639.61</v>
      </c>
      <c r="H408" s="65">
        <v>5163.05</v>
      </c>
      <c r="I408" s="16">
        <f t="shared" si="6"/>
        <v>28.312420000000003</v>
      </c>
    </row>
    <row r="409" spans="1:9" x14ac:dyDescent="0.25">
      <c r="A409" t="s">
        <v>80</v>
      </c>
      <c r="B409" t="s">
        <v>81</v>
      </c>
      <c r="C409" s="63">
        <v>44943</v>
      </c>
      <c r="D409">
        <v>20</v>
      </c>
      <c r="E409">
        <v>0</v>
      </c>
      <c r="F409" s="65">
        <v>55018.48</v>
      </c>
      <c r="G409" s="65">
        <v>24625.85</v>
      </c>
      <c r="H409" s="65">
        <v>5347.64</v>
      </c>
      <c r="I409" s="16">
        <f t="shared" si="6"/>
        <v>55.018480000000004</v>
      </c>
    </row>
    <row r="410" spans="1:9" x14ac:dyDescent="0.25">
      <c r="A410" t="s">
        <v>80</v>
      </c>
      <c r="B410" t="s">
        <v>81</v>
      </c>
      <c r="C410" s="63">
        <v>44943</v>
      </c>
      <c r="D410">
        <v>21</v>
      </c>
      <c r="E410">
        <v>0</v>
      </c>
      <c r="F410" s="65">
        <v>79594.19</v>
      </c>
      <c r="G410" s="65">
        <v>16090.38</v>
      </c>
      <c r="H410" s="65">
        <v>16227</v>
      </c>
      <c r="I410" s="16">
        <f t="shared" si="6"/>
        <v>79.594189999999998</v>
      </c>
    </row>
    <row r="411" spans="1:9" x14ac:dyDescent="0.25">
      <c r="A411" t="s">
        <v>80</v>
      </c>
      <c r="B411" t="s">
        <v>81</v>
      </c>
      <c r="C411" s="63">
        <v>44943</v>
      </c>
      <c r="D411">
        <v>22</v>
      </c>
      <c r="E411">
        <v>0</v>
      </c>
      <c r="F411" s="65">
        <v>90680.01</v>
      </c>
      <c r="G411" s="65">
        <v>3134.76</v>
      </c>
      <c r="H411" s="65">
        <v>4855.7299999999996</v>
      </c>
      <c r="I411" s="16">
        <f t="shared" si="6"/>
        <v>90.680009999999996</v>
      </c>
    </row>
    <row r="412" spans="1:9" x14ac:dyDescent="0.25">
      <c r="A412" t="s">
        <v>80</v>
      </c>
      <c r="B412" t="s">
        <v>81</v>
      </c>
      <c r="C412" s="63">
        <v>44943</v>
      </c>
      <c r="D412">
        <v>23</v>
      </c>
      <c r="E412">
        <v>0</v>
      </c>
      <c r="F412" s="65">
        <v>61334.01</v>
      </c>
      <c r="G412">
        <v>20.419</v>
      </c>
      <c r="H412" s="65">
        <v>26661.65</v>
      </c>
      <c r="I412" s="16">
        <f t="shared" si="6"/>
        <v>61.334009999999999</v>
      </c>
    </row>
    <row r="413" spans="1:9" x14ac:dyDescent="0.25">
      <c r="A413" t="s">
        <v>80</v>
      </c>
      <c r="B413" t="s">
        <v>81</v>
      </c>
      <c r="C413" s="63">
        <v>44943</v>
      </c>
      <c r="D413">
        <v>24</v>
      </c>
      <c r="E413">
        <v>0</v>
      </c>
      <c r="F413" s="65">
        <v>44707.82</v>
      </c>
      <c r="G413">
        <v>0</v>
      </c>
      <c r="H413" s="65">
        <v>59727.26</v>
      </c>
      <c r="I413" s="16">
        <f t="shared" si="6"/>
        <v>44.707819999999998</v>
      </c>
    </row>
    <row r="414" spans="1:9" x14ac:dyDescent="0.25">
      <c r="A414" t="s">
        <v>80</v>
      </c>
      <c r="B414" t="s">
        <v>81</v>
      </c>
      <c r="C414" s="63">
        <v>44944</v>
      </c>
      <c r="D414">
        <v>1</v>
      </c>
      <c r="E414">
        <v>0</v>
      </c>
      <c r="F414" s="65">
        <v>107600.27</v>
      </c>
      <c r="G414">
        <v>0</v>
      </c>
      <c r="H414" s="65">
        <v>47830.15</v>
      </c>
      <c r="I414" s="16">
        <f t="shared" si="6"/>
        <v>107.60027000000001</v>
      </c>
    </row>
    <row r="415" spans="1:9" x14ac:dyDescent="0.25">
      <c r="A415" t="s">
        <v>80</v>
      </c>
      <c r="B415" t="s">
        <v>81</v>
      </c>
      <c r="C415" s="63">
        <v>44944</v>
      </c>
      <c r="D415">
        <v>2</v>
      </c>
      <c r="E415">
        <v>0</v>
      </c>
      <c r="F415" s="65">
        <v>99340.59</v>
      </c>
      <c r="G415">
        <v>0</v>
      </c>
      <c r="H415" s="65">
        <v>50880.1</v>
      </c>
      <c r="I415" s="16">
        <f t="shared" si="6"/>
        <v>99.340589999999992</v>
      </c>
    </row>
    <row r="416" spans="1:9" x14ac:dyDescent="0.25">
      <c r="A416" t="s">
        <v>80</v>
      </c>
      <c r="B416" t="s">
        <v>81</v>
      </c>
      <c r="C416" s="63">
        <v>44944</v>
      </c>
      <c r="D416">
        <v>3</v>
      </c>
      <c r="E416">
        <v>0</v>
      </c>
      <c r="F416" s="65">
        <v>102103.33</v>
      </c>
      <c r="G416">
        <v>0</v>
      </c>
      <c r="H416" s="65">
        <v>49961.11</v>
      </c>
      <c r="I416" s="16">
        <f t="shared" si="6"/>
        <v>102.10333</v>
      </c>
    </row>
    <row r="417" spans="1:9" x14ac:dyDescent="0.25">
      <c r="A417" t="s">
        <v>80</v>
      </c>
      <c r="B417" t="s">
        <v>81</v>
      </c>
      <c r="C417" s="63">
        <v>44944</v>
      </c>
      <c r="D417">
        <v>4</v>
      </c>
      <c r="E417">
        <v>0</v>
      </c>
      <c r="F417" s="65">
        <v>118893.26</v>
      </c>
      <c r="G417">
        <v>0</v>
      </c>
      <c r="H417" s="65">
        <v>43362.27</v>
      </c>
      <c r="I417" s="16">
        <f t="shared" si="6"/>
        <v>118.89326</v>
      </c>
    </row>
    <row r="418" spans="1:9" x14ac:dyDescent="0.25">
      <c r="A418" t="s">
        <v>80</v>
      </c>
      <c r="B418" t="s">
        <v>81</v>
      </c>
      <c r="C418" s="63">
        <v>44944</v>
      </c>
      <c r="D418">
        <v>5</v>
      </c>
      <c r="E418">
        <v>0</v>
      </c>
      <c r="F418" s="65">
        <v>111108.07</v>
      </c>
      <c r="G418">
        <v>0</v>
      </c>
      <c r="H418" s="65">
        <v>41986.46</v>
      </c>
      <c r="I418" s="16">
        <f t="shared" si="6"/>
        <v>111.10807000000001</v>
      </c>
    </row>
    <row r="419" spans="1:9" x14ac:dyDescent="0.25">
      <c r="A419" t="s">
        <v>80</v>
      </c>
      <c r="B419" t="s">
        <v>81</v>
      </c>
      <c r="C419" s="63">
        <v>44944</v>
      </c>
      <c r="D419">
        <v>6</v>
      </c>
      <c r="E419">
        <v>0</v>
      </c>
      <c r="F419" s="65">
        <v>79518.600000000006</v>
      </c>
      <c r="G419">
        <v>0</v>
      </c>
      <c r="H419" s="65">
        <v>27366.76</v>
      </c>
      <c r="I419" s="16">
        <f t="shared" si="6"/>
        <v>79.518600000000006</v>
      </c>
    </row>
    <row r="420" spans="1:9" x14ac:dyDescent="0.25">
      <c r="A420" t="s">
        <v>80</v>
      </c>
      <c r="B420" t="s">
        <v>81</v>
      </c>
      <c r="C420" s="63">
        <v>44944</v>
      </c>
      <c r="D420">
        <v>7</v>
      </c>
      <c r="E420">
        <v>0</v>
      </c>
      <c r="F420" s="65">
        <v>56409.919999999998</v>
      </c>
      <c r="G420">
        <v>0</v>
      </c>
      <c r="H420" s="65">
        <v>20041.97</v>
      </c>
      <c r="I420" s="16">
        <f t="shared" si="6"/>
        <v>56.40992</v>
      </c>
    </row>
    <row r="421" spans="1:9" x14ac:dyDescent="0.25">
      <c r="A421" t="s">
        <v>80</v>
      </c>
      <c r="B421" t="s">
        <v>81</v>
      </c>
      <c r="C421" s="63">
        <v>44944</v>
      </c>
      <c r="D421">
        <v>8</v>
      </c>
      <c r="E421">
        <v>0</v>
      </c>
      <c r="F421" s="65">
        <v>73797.72</v>
      </c>
      <c r="G421" s="65">
        <v>1097.69</v>
      </c>
      <c r="H421" s="65">
        <v>13675.91</v>
      </c>
      <c r="I421" s="16">
        <f t="shared" si="6"/>
        <v>73.797719999999998</v>
      </c>
    </row>
    <row r="422" spans="1:9" x14ac:dyDescent="0.25">
      <c r="A422" t="s">
        <v>80</v>
      </c>
      <c r="B422" t="s">
        <v>81</v>
      </c>
      <c r="C422" s="63">
        <v>44944</v>
      </c>
      <c r="D422">
        <v>9</v>
      </c>
      <c r="E422">
        <v>0</v>
      </c>
      <c r="F422" s="65">
        <v>101926.16</v>
      </c>
      <c r="G422">
        <v>0</v>
      </c>
      <c r="H422" s="65">
        <v>27655.19</v>
      </c>
      <c r="I422" s="16">
        <f t="shared" si="6"/>
        <v>101.92616000000001</v>
      </c>
    </row>
    <row r="423" spans="1:9" x14ac:dyDescent="0.25">
      <c r="A423" t="s">
        <v>80</v>
      </c>
      <c r="B423" t="s">
        <v>81</v>
      </c>
      <c r="C423" s="63">
        <v>44944</v>
      </c>
      <c r="D423">
        <v>10</v>
      </c>
      <c r="E423">
        <v>0</v>
      </c>
      <c r="F423" s="65">
        <v>117152.2</v>
      </c>
      <c r="G423">
        <v>472.32499999999999</v>
      </c>
      <c r="H423" s="65">
        <v>15638.75</v>
      </c>
      <c r="I423" s="16">
        <f t="shared" si="6"/>
        <v>117.15219999999999</v>
      </c>
    </row>
    <row r="424" spans="1:9" x14ac:dyDescent="0.25">
      <c r="A424" t="s">
        <v>80</v>
      </c>
      <c r="B424" t="s">
        <v>81</v>
      </c>
      <c r="C424" s="63">
        <v>44944</v>
      </c>
      <c r="D424">
        <v>11</v>
      </c>
      <c r="E424">
        <v>0</v>
      </c>
      <c r="F424" s="65">
        <v>106241.74</v>
      </c>
      <c r="G424">
        <v>0</v>
      </c>
      <c r="H424" s="65">
        <v>27460.73</v>
      </c>
      <c r="I424" s="16">
        <f t="shared" si="6"/>
        <v>106.24174000000001</v>
      </c>
    </row>
    <row r="425" spans="1:9" x14ac:dyDescent="0.25">
      <c r="A425" t="s">
        <v>80</v>
      </c>
      <c r="B425" t="s">
        <v>81</v>
      </c>
      <c r="C425" s="63">
        <v>44944</v>
      </c>
      <c r="D425">
        <v>12</v>
      </c>
      <c r="E425">
        <v>0</v>
      </c>
      <c r="F425" s="65">
        <v>85584.5</v>
      </c>
      <c r="G425" s="65">
        <v>2947.63</v>
      </c>
      <c r="H425" s="65">
        <v>6972.67</v>
      </c>
      <c r="I425" s="16">
        <f t="shared" si="6"/>
        <v>85.584500000000006</v>
      </c>
    </row>
    <row r="426" spans="1:9" x14ac:dyDescent="0.25">
      <c r="A426" t="s">
        <v>80</v>
      </c>
      <c r="B426" t="s">
        <v>81</v>
      </c>
      <c r="C426" s="63">
        <v>44944</v>
      </c>
      <c r="D426">
        <v>13</v>
      </c>
      <c r="E426">
        <v>0</v>
      </c>
      <c r="F426" s="65">
        <v>73799.37</v>
      </c>
      <c r="G426" s="65">
        <v>2128.0500000000002</v>
      </c>
      <c r="H426" s="65">
        <v>10955.34</v>
      </c>
      <c r="I426" s="16">
        <f t="shared" si="6"/>
        <v>73.799369999999996</v>
      </c>
    </row>
    <row r="427" spans="1:9" x14ac:dyDescent="0.25">
      <c r="A427" t="s">
        <v>80</v>
      </c>
      <c r="B427" t="s">
        <v>81</v>
      </c>
      <c r="C427" s="63">
        <v>44944</v>
      </c>
      <c r="D427">
        <v>14</v>
      </c>
      <c r="E427">
        <v>0</v>
      </c>
      <c r="F427" s="65">
        <v>76580.25</v>
      </c>
      <c r="G427" s="65">
        <v>18255.34</v>
      </c>
      <c r="H427" s="65">
        <v>3657.93</v>
      </c>
      <c r="I427" s="16">
        <f t="shared" si="6"/>
        <v>76.580250000000007</v>
      </c>
    </row>
    <row r="428" spans="1:9" x14ac:dyDescent="0.25">
      <c r="A428" t="s">
        <v>80</v>
      </c>
      <c r="B428" t="s">
        <v>81</v>
      </c>
      <c r="C428" s="63">
        <v>44944</v>
      </c>
      <c r="D428">
        <v>15</v>
      </c>
      <c r="E428">
        <v>0</v>
      </c>
      <c r="F428" s="65">
        <v>67349.97</v>
      </c>
      <c r="G428" s="65">
        <v>19895.400000000001</v>
      </c>
      <c r="H428">
        <v>712.10900000000004</v>
      </c>
      <c r="I428" s="16">
        <f t="shared" si="6"/>
        <v>67.349969999999999</v>
      </c>
    </row>
    <row r="429" spans="1:9" x14ac:dyDescent="0.25">
      <c r="A429" t="s">
        <v>80</v>
      </c>
      <c r="B429" t="s">
        <v>81</v>
      </c>
      <c r="C429" s="63">
        <v>44944</v>
      </c>
      <c r="D429">
        <v>16</v>
      </c>
      <c r="E429">
        <v>0</v>
      </c>
      <c r="F429" s="65">
        <v>71535.899999999994</v>
      </c>
      <c r="G429" s="65">
        <v>16019.65</v>
      </c>
      <c r="H429" s="65">
        <v>3024.13</v>
      </c>
      <c r="I429" s="16">
        <f t="shared" si="6"/>
        <v>71.535899999999998</v>
      </c>
    </row>
    <row r="430" spans="1:9" x14ac:dyDescent="0.25">
      <c r="A430" t="s">
        <v>80</v>
      </c>
      <c r="B430" t="s">
        <v>81</v>
      </c>
      <c r="C430" s="63">
        <v>44944</v>
      </c>
      <c r="D430">
        <v>17</v>
      </c>
      <c r="E430">
        <v>0</v>
      </c>
      <c r="F430" s="65">
        <v>52708.44</v>
      </c>
      <c r="G430" s="65">
        <v>13353.01</v>
      </c>
      <c r="H430">
        <v>92.64</v>
      </c>
      <c r="I430" s="16">
        <f t="shared" si="6"/>
        <v>52.708440000000003</v>
      </c>
    </row>
    <row r="431" spans="1:9" x14ac:dyDescent="0.25">
      <c r="A431" t="s">
        <v>80</v>
      </c>
      <c r="B431" t="s">
        <v>81</v>
      </c>
      <c r="C431" s="63">
        <v>44944</v>
      </c>
      <c r="D431">
        <v>18</v>
      </c>
      <c r="E431">
        <v>0</v>
      </c>
      <c r="F431" s="65">
        <v>81733.440000000002</v>
      </c>
      <c r="G431" s="65">
        <v>36277.67</v>
      </c>
      <c r="H431">
        <v>0</v>
      </c>
      <c r="I431" s="16">
        <f t="shared" si="6"/>
        <v>81.733440000000002</v>
      </c>
    </row>
    <row r="432" spans="1:9" x14ac:dyDescent="0.25">
      <c r="A432" t="s">
        <v>80</v>
      </c>
      <c r="B432" t="s">
        <v>81</v>
      </c>
      <c r="C432" s="63">
        <v>44944</v>
      </c>
      <c r="D432">
        <v>19</v>
      </c>
      <c r="E432">
        <v>0</v>
      </c>
      <c r="F432" s="65">
        <v>85980.13</v>
      </c>
      <c r="G432" s="65">
        <v>4101.87</v>
      </c>
      <c r="H432" s="65">
        <v>13555.12</v>
      </c>
      <c r="I432" s="16">
        <f t="shared" si="6"/>
        <v>85.980130000000003</v>
      </c>
    </row>
    <row r="433" spans="1:9" x14ac:dyDescent="0.25">
      <c r="A433" t="s">
        <v>80</v>
      </c>
      <c r="B433" t="s">
        <v>81</v>
      </c>
      <c r="C433" s="63">
        <v>44944</v>
      </c>
      <c r="D433">
        <v>20</v>
      </c>
      <c r="E433">
        <v>0</v>
      </c>
      <c r="F433" s="65">
        <v>97301.41</v>
      </c>
      <c r="G433">
        <v>0</v>
      </c>
      <c r="H433" s="65">
        <v>50372.97</v>
      </c>
      <c r="I433" s="16">
        <f t="shared" si="6"/>
        <v>97.301410000000004</v>
      </c>
    </row>
    <row r="434" spans="1:9" x14ac:dyDescent="0.25">
      <c r="A434" t="s">
        <v>80</v>
      </c>
      <c r="B434" t="s">
        <v>81</v>
      </c>
      <c r="C434" s="63">
        <v>44944</v>
      </c>
      <c r="D434">
        <v>21</v>
      </c>
      <c r="E434">
        <v>0</v>
      </c>
      <c r="F434" s="65">
        <v>101836.85</v>
      </c>
      <c r="G434">
        <v>0</v>
      </c>
      <c r="H434" s="65">
        <v>50349.42</v>
      </c>
      <c r="I434" s="16">
        <f t="shared" si="6"/>
        <v>101.83685000000001</v>
      </c>
    </row>
    <row r="435" spans="1:9" x14ac:dyDescent="0.25">
      <c r="A435" t="s">
        <v>80</v>
      </c>
      <c r="B435" t="s">
        <v>81</v>
      </c>
      <c r="C435" s="63">
        <v>44944</v>
      </c>
      <c r="D435">
        <v>22</v>
      </c>
      <c r="E435">
        <v>0</v>
      </c>
      <c r="F435" s="65">
        <v>150545.69</v>
      </c>
      <c r="G435">
        <v>165.37799999999999</v>
      </c>
      <c r="H435" s="65">
        <v>20210.45</v>
      </c>
      <c r="I435" s="16">
        <f t="shared" si="6"/>
        <v>150.54569000000001</v>
      </c>
    </row>
    <row r="436" spans="1:9" x14ac:dyDescent="0.25">
      <c r="A436" t="s">
        <v>80</v>
      </c>
      <c r="B436" t="s">
        <v>81</v>
      </c>
      <c r="C436" s="63">
        <v>44944</v>
      </c>
      <c r="D436">
        <v>23</v>
      </c>
      <c r="E436">
        <v>0</v>
      </c>
      <c r="F436" s="65">
        <v>121401.1</v>
      </c>
      <c r="G436" s="65">
        <v>2440.9699999999998</v>
      </c>
      <c r="H436" s="65">
        <v>22675.29</v>
      </c>
      <c r="I436" s="16">
        <f t="shared" si="6"/>
        <v>121.4011</v>
      </c>
    </row>
    <row r="437" spans="1:9" x14ac:dyDescent="0.25">
      <c r="A437" t="s">
        <v>80</v>
      </c>
      <c r="B437" t="s">
        <v>81</v>
      </c>
      <c r="C437" s="63">
        <v>44944</v>
      </c>
      <c r="D437">
        <v>24</v>
      </c>
      <c r="E437">
        <v>0</v>
      </c>
      <c r="F437" s="65">
        <v>93679.98</v>
      </c>
      <c r="G437" s="65">
        <v>10223.98</v>
      </c>
      <c r="H437">
        <v>221.095</v>
      </c>
      <c r="I437" s="16">
        <f t="shared" si="6"/>
        <v>93.67998</v>
      </c>
    </row>
    <row r="438" spans="1:9" x14ac:dyDescent="0.25">
      <c r="A438" t="s">
        <v>80</v>
      </c>
      <c r="B438" t="s">
        <v>81</v>
      </c>
      <c r="C438" s="63">
        <v>44945</v>
      </c>
      <c r="D438">
        <v>1</v>
      </c>
      <c r="E438">
        <v>0</v>
      </c>
      <c r="F438" s="65">
        <v>117992.12</v>
      </c>
      <c r="G438" s="65">
        <v>17213.11</v>
      </c>
      <c r="H438">
        <v>0</v>
      </c>
      <c r="I438" s="16">
        <f t="shared" si="6"/>
        <v>117.99212</v>
      </c>
    </row>
    <row r="439" spans="1:9" x14ac:dyDescent="0.25">
      <c r="A439" t="s">
        <v>80</v>
      </c>
      <c r="B439" t="s">
        <v>81</v>
      </c>
      <c r="C439" s="63">
        <v>44945</v>
      </c>
      <c r="D439">
        <v>2</v>
      </c>
      <c r="E439">
        <v>0</v>
      </c>
      <c r="F439" s="65">
        <v>83721.119999999995</v>
      </c>
      <c r="G439" s="65">
        <v>8357.33</v>
      </c>
      <c r="H439" s="65">
        <v>2203.0300000000002</v>
      </c>
      <c r="I439" s="16">
        <f t="shared" si="6"/>
        <v>83.721119999999999</v>
      </c>
    </row>
    <row r="440" spans="1:9" x14ac:dyDescent="0.25">
      <c r="A440" t="s">
        <v>80</v>
      </c>
      <c r="B440" t="s">
        <v>81</v>
      </c>
      <c r="C440" s="63">
        <v>44945</v>
      </c>
      <c r="D440">
        <v>3</v>
      </c>
      <c r="E440">
        <v>0</v>
      </c>
      <c r="F440" s="65">
        <v>62709.39</v>
      </c>
      <c r="G440" s="65">
        <v>12802.26</v>
      </c>
      <c r="H440" s="65">
        <v>1921.12</v>
      </c>
      <c r="I440" s="16">
        <f t="shared" si="6"/>
        <v>62.709389999999999</v>
      </c>
    </row>
    <row r="441" spans="1:9" x14ac:dyDescent="0.25">
      <c r="A441" t="s">
        <v>80</v>
      </c>
      <c r="B441" t="s">
        <v>81</v>
      </c>
      <c r="C441" s="63">
        <v>44945</v>
      </c>
      <c r="D441">
        <v>4</v>
      </c>
      <c r="E441">
        <v>0</v>
      </c>
      <c r="F441" s="65">
        <v>77783.48</v>
      </c>
      <c r="G441" s="65">
        <v>5516.57</v>
      </c>
      <c r="H441">
        <v>60.698</v>
      </c>
      <c r="I441" s="16">
        <f t="shared" si="6"/>
        <v>77.783479999999997</v>
      </c>
    </row>
    <row r="442" spans="1:9" x14ac:dyDescent="0.25">
      <c r="A442" t="s">
        <v>80</v>
      </c>
      <c r="B442" t="s">
        <v>81</v>
      </c>
      <c r="C442" s="63">
        <v>44945</v>
      </c>
      <c r="D442">
        <v>5</v>
      </c>
      <c r="E442">
        <v>0</v>
      </c>
      <c r="F442" s="65">
        <v>55430.46</v>
      </c>
      <c r="G442" s="65">
        <v>9061.1200000000008</v>
      </c>
      <c r="H442">
        <v>0</v>
      </c>
      <c r="I442" s="16">
        <f t="shared" si="6"/>
        <v>55.430459999999997</v>
      </c>
    </row>
    <row r="443" spans="1:9" x14ac:dyDescent="0.25">
      <c r="A443" t="s">
        <v>80</v>
      </c>
      <c r="B443" t="s">
        <v>81</v>
      </c>
      <c r="C443" s="63">
        <v>44945</v>
      </c>
      <c r="D443">
        <v>6</v>
      </c>
      <c r="E443">
        <v>0</v>
      </c>
      <c r="F443" s="65">
        <v>32514.45</v>
      </c>
      <c r="G443" s="65">
        <v>3152.77</v>
      </c>
      <c r="H443">
        <v>676.03800000000001</v>
      </c>
      <c r="I443" s="16">
        <f t="shared" si="6"/>
        <v>32.514450000000004</v>
      </c>
    </row>
    <row r="444" spans="1:9" x14ac:dyDescent="0.25">
      <c r="A444" t="s">
        <v>80</v>
      </c>
      <c r="B444" t="s">
        <v>81</v>
      </c>
      <c r="C444" s="63">
        <v>44945</v>
      </c>
      <c r="D444">
        <v>7</v>
      </c>
      <c r="E444">
        <v>0</v>
      </c>
      <c r="F444" s="65">
        <v>12053.88</v>
      </c>
      <c r="G444" s="65">
        <v>13196.29</v>
      </c>
      <c r="H444">
        <v>2.101</v>
      </c>
      <c r="I444" s="16">
        <f t="shared" si="6"/>
        <v>12.053879999999999</v>
      </c>
    </row>
    <row r="445" spans="1:9" x14ac:dyDescent="0.25">
      <c r="A445" t="s">
        <v>80</v>
      </c>
      <c r="B445" t="s">
        <v>81</v>
      </c>
      <c r="C445" s="63">
        <v>44945</v>
      </c>
      <c r="D445">
        <v>8</v>
      </c>
      <c r="E445">
        <v>0</v>
      </c>
      <c r="F445" s="65">
        <v>8266.61</v>
      </c>
      <c r="G445" s="65">
        <v>4820.21</v>
      </c>
      <c r="H445">
        <v>396.27199999999999</v>
      </c>
      <c r="I445" s="16">
        <f t="shared" si="6"/>
        <v>8.26661</v>
      </c>
    </row>
    <row r="446" spans="1:9" x14ac:dyDescent="0.25">
      <c r="A446" t="s">
        <v>80</v>
      </c>
      <c r="B446" t="s">
        <v>81</v>
      </c>
      <c r="C446" s="63">
        <v>44945</v>
      </c>
      <c r="D446">
        <v>9</v>
      </c>
      <c r="E446">
        <v>0</v>
      </c>
      <c r="F446" s="65">
        <v>16889.88</v>
      </c>
      <c r="G446" s="65">
        <v>2143.85</v>
      </c>
      <c r="H446" s="65">
        <v>13423.86</v>
      </c>
      <c r="I446" s="16">
        <f t="shared" si="6"/>
        <v>16.889880000000002</v>
      </c>
    </row>
    <row r="447" spans="1:9" x14ac:dyDescent="0.25">
      <c r="A447" t="s">
        <v>80</v>
      </c>
      <c r="B447" t="s">
        <v>81</v>
      </c>
      <c r="C447" s="63">
        <v>44945</v>
      </c>
      <c r="D447">
        <v>10</v>
      </c>
      <c r="E447">
        <v>0</v>
      </c>
      <c r="F447" s="65">
        <v>19032.939999999999</v>
      </c>
      <c r="G447" s="65">
        <v>4789.33</v>
      </c>
      <c r="H447" s="65">
        <v>4716.78</v>
      </c>
      <c r="I447" s="16">
        <f t="shared" si="6"/>
        <v>19.03294</v>
      </c>
    </row>
    <row r="448" spans="1:9" x14ac:dyDescent="0.25">
      <c r="A448" t="s">
        <v>80</v>
      </c>
      <c r="B448" t="s">
        <v>81</v>
      </c>
      <c r="C448" s="63">
        <v>44945</v>
      </c>
      <c r="D448">
        <v>11</v>
      </c>
      <c r="E448">
        <v>0</v>
      </c>
      <c r="F448" s="65">
        <v>33671.03</v>
      </c>
      <c r="G448" s="65">
        <v>3033.96</v>
      </c>
      <c r="H448">
        <v>273.46100000000001</v>
      </c>
      <c r="I448" s="16">
        <f t="shared" si="6"/>
        <v>33.671030000000002</v>
      </c>
    </row>
    <row r="449" spans="1:9" x14ac:dyDescent="0.25">
      <c r="A449" t="s">
        <v>80</v>
      </c>
      <c r="B449" t="s">
        <v>81</v>
      </c>
      <c r="C449" s="63">
        <v>44945</v>
      </c>
      <c r="D449">
        <v>12</v>
      </c>
      <c r="E449">
        <v>0</v>
      </c>
      <c r="F449" s="65">
        <v>51985.91</v>
      </c>
      <c r="G449" s="65">
        <v>7380.22</v>
      </c>
      <c r="H449" s="65">
        <v>1551.54</v>
      </c>
      <c r="I449" s="16">
        <f t="shared" si="6"/>
        <v>51.985910000000004</v>
      </c>
    </row>
    <row r="450" spans="1:9" x14ac:dyDescent="0.25">
      <c r="A450" t="s">
        <v>80</v>
      </c>
      <c r="B450" t="s">
        <v>81</v>
      </c>
      <c r="C450" s="63">
        <v>44945</v>
      </c>
      <c r="D450">
        <v>13</v>
      </c>
      <c r="E450">
        <v>0</v>
      </c>
      <c r="F450" s="65">
        <v>27499.200000000001</v>
      </c>
      <c r="G450" s="65">
        <v>6446.44</v>
      </c>
      <c r="H450">
        <v>729.73699999999997</v>
      </c>
      <c r="I450" s="16">
        <f t="shared" si="6"/>
        <v>27.499200000000002</v>
      </c>
    </row>
    <row r="451" spans="1:9" x14ac:dyDescent="0.25">
      <c r="A451" t="s">
        <v>80</v>
      </c>
      <c r="B451" t="s">
        <v>81</v>
      </c>
      <c r="C451" s="63">
        <v>44945</v>
      </c>
      <c r="D451">
        <v>14</v>
      </c>
      <c r="E451">
        <v>0</v>
      </c>
      <c r="F451" s="65">
        <v>20768.22</v>
      </c>
      <c r="G451">
        <v>0</v>
      </c>
      <c r="H451" s="65">
        <v>12088.62</v>
      </c>
      <c r="I451" s="16">
        <f t="shared" si="6"/>
        <v>20.768219999999999</v>
      </c>
    </row>
    <row r="452" spans="1:9" x14ac:dyDescent="0.25">
      <c r="A452" t="s">
        <v>80</v>
      </c>
      <c r="B452" t="s">
        <v>81</v>
      </c>
      <c r="C452" s="63">
        <v>44945</v>
      </c>
      <c r="D452">
        <v>15</v>
      </c>
      <c r="E452">
        <v>0</v>
      </c>
      <c r="F452" s="65">
        <v>19645.509999999998</v>
      </c>
      <c r="G452" s="65">
        <v>7053.77</v>
      </c>
      <c r="H452" s="65">
        <v>5127.57</v>
      </c>
      <c r="I452" s="16">
        <f t="shared" si="6"/>
        <v>19.645509999999998</v>
      </c>
    </row>
    <row r="453" spans="1:9" x14ac:dyDescent="0.25">
      <c r="A453" t="s">
        <v>80</v>
      </c>
      <c r="B453" t="s">
        <v>81</v>
      </c>
      <c r="C453" s="63">
        <v>44945</v>
      </c>
      <c r="D453">
        <v>16</v>
      </c>
      <c r="E453">
        <v>0</v>
      </c>
      <c r="F453" s="65">
        <v>19909.919999999998</v>
      </c>
      <c r="G453" s="65">
        <v>6904.85</v>
      </c>
      <c r="H453" s="65">
        <v>3684.89</v>
      </c>
      <c r="I453" s="16">
        <f t="shared" si="6"/>
        <v>19.90992</v>
      </c>
    </row>
    <row r="454" spans="1:9" x14ac:dyDescent="0.25">
      <c r="A454" t="s">
        <v>80</v>
      </c>
      <c r="B454" t="s">
        <v>81</v>
      </c>
      <c r="C454" s="63">
        <v>44945</v>
      </c>
      <c r="D454">
        <v>17</v>
      </c>
      <c r="E454">
        <v>0</v>
      </c>
      <c r="F454" s="65">
        <v>15119.24</v>
      </c>
      <c r="G454" s="65">
        <v>6447.1</v>
      </c>
      <c r="H454" s="65">
        <v>2684.81</v>
      </c>
      <c r="I454" s="16">
        <f t="shared" si="6"/>
        <v>15.11924</v>
      </c>
    </row>
    <row r="455" spans="1:9" x14ac:dyDescent="0.25">
      <c r="A455" t="s">
        <v>80</v>
      </c>
      <c r="B455" t="s">
        <v>81</v>
      </c>
      <c r="C455" s="63">
        <v>44945</v>
      </c>
      <c r="D455">
        <v>18</v>
      </c>
      <c r="E455">
        <v>44.195999999999998</v>
      </c>
      <c r="F455" s="65">
        <v>3178.56</v>
      </c>
      <c r="G455" s="65">
        <v>29922.58</v>
      </c>
      <c r="H455">
        <v>0</v>
      </c>
      <c r="I455" s="16">
        <f t="shared" ref="I455:I518" si="7">(F455-E455)/1000</f>
        <v>3.1343640000000001</v>
      </c>
    </row>
    <row r="456" spans="1:9" x14ac:dyDescent="0.25">
      <c r="A456" t="s">
        <v>80</v>
      </c>
      <c r="B456" t="s">
        <v>81</v>
      </c>
      <c r="C456" s="63">
        <v>44945</v>
      </c>
      <c r="D456">
        <v>19</v>
      </c>
      <c r="E456">
        <v>0</v>
      </c>
      <c r="F456" s="65">
        <v>8947.7999999999993</v>
      </c>
      <c r="G456" s="65">
        <v>4124.63</v>
      </c>
      <c r="H456" s="65">
        <v>5715.39</v>
      </c>
      <c r="I456" s="16">
        <f t="shared" si="7"/>
        <v>8.9477999999999991</v>
      </c>
    </row>
    <row r="457" spans="1:9" x14ac:dyDescent="0.25">
      <c r="A457" t="s">
        <v>80</v>
      </c>
      <c r="B457" t="s">
        <v>81</v>
      </c>
      <c r="C457" s="63">
        <v>44945</v>
      </c>
      <c r="D457">
        <v>20</v>
      </c>
      <c r="E457">
        <v>0</v>
      </c>
      <c r="F457" s="65">
        <v>11343.54</v>
      </c>
      <c r="G457" s="65">
        <v>16183.94</v>
      </c>
      <c r="H457">
        <v>0</v>
      </c>
      <c r="I457" s="16">
        <f t="shared" si="7"/>
        <v>11.343540000000001</v>
      </c>
    </row>
    <row r="458" spans="1:9" x14ac:dyDescent="0.25">
      <c r="A458" t="s">
        <v>80</v>
      </c>
      <c r="B458" t="s">
        <v>81</v>
      </c>
      <c r="C458" s="63">
        <v>44945</v>
      </c>
      <c r="D458">
        <v>21</v>
      </c>
      <c r="E458">
        <v>205.15199999999999</v>
      </c>
      <c r="F458" s="65">
        <v>5055.76</v>
      </c>
      <c r="G458" s="65">
        <v>10158.18</v>
      </c>
      <c r="H458">
        <v>69.772999999999996</v>
      </c>
      <c r="I458" s="16">
        <f t="shared" si="7"/>
        <v>4.8506080000000003</v>
      </c>
    </row>
    <row r="459" spans="1:9" x14ac:dyDescent="0.25">
      <c r="A459" t="s">
        <v>80</v>
      </c>
      <c r="B459" t="s">
        <v>81</v>
      </c>
      <c r="C459" s="63">
        <v>44945</v>
      </c>
      <c r="D459">
        <v>22</v>
      </c>
      <c r="E459" s="65">
        <v>1614.29</v>
      </c>
      <c r="F459">
        <v>0</v>
      </c>
      <c r="G459">
        <v>0</v>
      </c>
      <c r="H459" s="65">
        <v>2283.42</v>
      </c>
      <c r="I459" s="16">
        <f t="shared" si="7"/>
        <v>-1.61429</v>
      </c>
    </row>
    <row r="460" spans="1:9" x14ac:dyDescent="0.25">
      <c r="A460" t="s">
        <v>80</v>
      </c>
      <c r="B460" t="s">
        <v>81</v>
      </c>
      <c r="C460" s="63">
        <v>44945</v>
      </c>
      <c r="D460">
        <v>23</v>
      </c>
      <c r="E460" s="65">
        <v>1421.55</v>
      </c>
      <c r="F460">
        <v>0</v>
      </c>
      <c r="G460">
        <v>0</v>
      </c>
      <c r="H460" s="65">
        <v>1608.68</v>
      </c>
      <c r="I460" s="16">
        <f t="shared" si="7"/>
        <v>-1.4215499999999999</v>
      </c>
    </row>
    <row r="461" spans="1:9" x14ac:dyDescent="0.25">
      <c r="A461" t="s">
        <v>80</v>
      </c>
      <c r="B461" t="s">
        <v>81</v>
      </c>
      <c r="C461" s="63">
        <v>44945</v>
      </c>
      <c r="D461">
        <v>24</v>
      </c>
      <c r="E461">
        <v>957.87800000000004</v>
      </c>
      <c r="F461">
        <v>91.962000000000003</v>
      </c>
      <c r="G461" s="65">
        <v>7386.61</v>
      </c>
      <c r="H461">
        <v>159.39400000000001</v>
      </c>
      <c r="I461" s="16">
        <f t="shared" si="7"/>
        <v>-0.86591600000000002</v>
      </c>
    </row>
    <row r="462" spans="1:9" x14ac:dyDescent="0.25">
      <c r="A462" t="s">
        <v>80</v>
      </c>
      <c r="B462" t="s">
        <v>81</v>
      </c>
      <c r="C462" s="63">
        <v>44946</v>
      </c>
      <c r="D462">
        <v>1</v>
      </c>
      <c r="E462" s="65">
        <v>1381.77</v>
      </c>
      <c r="F462">
        <v>0</v>
      </c>
      <c r="G462" s="65">
        <v>1269.3900000000001</v>
      </c>
      <c r="H462">
        <v>687.976</v>
      </c>
      <c r="I462" s="16">
        <f t="shared" si="7"/>
        <v>-1.3817699999999999</v>
      </c>
    </row>
    <row r="463" spans="1:9" x14ac:dyDescent="0.25">
      <c r="A463" t="s">
        <v>80</v>
      </c>
      <c r="B463" t="s">
        <v>81</v>
      </c>
      <c r="C463" s="63">
        <v>44946</v>
      </c>
      <c r="D463">
        <v>2</v>
      </c>
      <c r="E463">
        <v>999.99800000000005</v>
      </c>
      <c r="F463">
        <v>6.1890000000000001</v>
      </c>
      <c r="G463" s="65">
        <v>3983.38</v>
      </c>
      <c r="H463">
        <v>266.92399999999998</v>
      </c>
      <c r="I463" s="16">
        <f t="shared" si="7"/>
        <v>-0.99380900000000005</v>
      </c>
    </row>
    <row r="464" spans="1:9" x14ac:dyDescent="0.25">
      <c r="A464" t="s">
        <v>80</v>
      </c>
      <c r="B464" t="s">
        <v>81</v>
      </c>
      <c r="C464" s="63">
        <v>44946</v>
      </c>
      <c r="D464">
        <v>3</v>
      </c>
      <c r="E464" s="65">
        <v>1079.1500000000001</v>
      </c>
      <c r="F464">
        <v>128.90799999999999</v>
      </c>
      <c r="G464" s="65">
        <v>1728.17</v>
      </c>
      <c r="H464">
        <v>572.61099999999999</v>
      </c>
      <c r="I464" s="16">
        <f t="shared" si="7"/>
        <v>-0.95024200000000003</v>
      </c>
    </row>
    <row r="465" spans="1:9" x14ac:dyDescent="0.25">
      <c r="A465" t="s">
        <v>80</v>
      </c>
      <c r="B465" t="s">
        <v>81</v>
      </c>
      <c r="C465" s="63">
        <v>44946</v>
      </c>
      <c r="D465">
        <v>4</v>
      </c>
      <c r="E465" s="65">
        <v>1361.39</v>
      </c>
      <c r="F465">
        <v>0</v>
      </c>
      <c r="G465">
        <v>0</v>
      </c>
      <c r="H465" s="65">
        <v>1789.32</v>
      </c>
      <c r="I465" s="16">
        <f t="shared" si="7"/>
        <v>-1.3613900000000001</v>
      </c>
    </row>
    <row r="466" spans="1:9" x14ac:dyDescent="0.25">
      <c r="A466" t="s">
        <v>80</v>
      </c>
      <c r="B466" t="s">
        <v>81</v>
      </c>
      <c r="C466" s="63">
        <v>44946</v>
      </c>
      <c r="D466">
        <v>5</v>
      </c>
      <c r="E466" s="65">
        <v>1384.32</v>
      </c>
      <c r="F466">
        <v>0</v>
      </c>
      <c r="G466">
        <v>0</v>
      </c>
      <c r="H466" s="65">
        <v>1645.62</v>
      </c>
      <c r="I466" s="16">
        <f t="shared" si="7"/>
        <v>-1.38432</v>
      </c>
    </row>
    <row r="467" spans="1:9" x14ac:dyDescent="0.25">
      <c r="A467" t="s">
        <v>80</v>
      </c>
      <c r="B467" t="s">
        <v>81</v>
      </c>
      <c r="C467" s="63">
        <v>44946</v>
      </c>
      <c r="D467">
        <v>6</v>
      </c>
      <c r="E467" s="65">
        <v>1379.94</v>
      </c>
      <c r="F467">
        <v>0</v>
      </c>
      <c r="G467">
        <v>0</v>
      </c>
      <c r="H467" s="65">
        <v>1590.63</v>
      </c>
      <c r="I467" s="16">
        <f t="shared" si="7"/>
        <v>-1.3799399999999999</v>
      </c>
    </row>
    <row r="468" spans="1:9" x14ac:dyDescent="0.25">
      <c r="A468" t="s">
        <v>80</v>
      </c>
      <c r="B468" t="s">
        <v>81</v>
      </c>
      <c r="C468" s="63">
        <v>44946</v>
      </c>
      <c r="D468">
        <v>7</v>
      </c>
      <c r="E468" s="65">
        <v>1392.31</v>
      </c>
      <c r="F468">
        <v>0</v>
      </c>
      <c r="G468">
        <v>0</v>
      </c>
      <c r="H468" s="65">
        <v>1775.14</v>
      </c>
      <c r="I468" s="16">
        <f t="shared" si="7"/>
        <v>-1.3923099999999999</v>
      </c>
    </row>
    <row r="469" spans="1:9" x14ac:dyDescent="0.25">
      <c r="A469" t="s">
        <v>80</v>
      </c>
      <c r="B469" t="s">
        <v>81</v>
      </c>
      <c r="C469" s="63">
        <v>44946</v>
      </c>
      <c r="D469">
        <v>8</v>
      </c>
      <c r="E469" s="65">
        <v>1400.47</v>
      </c>
      <c r="F469">
        <v>0</v>
      </c>
      <c r="G469">
        <v>0</v>
      </c>
      <c r="H469" s="65">
        <v>1666.49</v>
      </c>
      <c r="I469" s="16">
        <f t="shared" si="7"/>
        <v>-1.4004700000000001</v>
      </c>
    </row>
    <row r="470" spans="1:9" x14ac:dyDescent="0.25">
      <c r="A470" t="s">
        <v>80</v>
      </c>
      <c r="B470" t="s">
        <v>81</v>
      </c>
      <c r="C470" s="63">
        <v>44946</v>
      </c>
      <c r="D470">
        <v>9</v>
      </c>
      <c r="E470" s="65">
        <v>1413.75</v>
      </c>
      <c r="F470">
        <v>0</v>
      </c>
      <c r="G470">
        <v>514.44100000000003</v>
      </c>
      <c r="H470">
        <v>833.85799999999995</v>
      </c>
      <c r="I470" s="16">
        <f t="shared" si="7"/>
        <v>-1.4137500000000001</v>
      </c>
    </row>
    <row r="471" spans="1:9" x14ac:dyDescent="0.25">
      <c r="A471" t="s">
        <v>80</v>
      </c>
      <c r="B471" t="s">
        <v>81</v>
      </c>
      <c r="C471" s="63">
        <v>44946</v>
      </c>
      <c r="D471">
        <v>10</v>
      </c>
      <c r="E471">
        <v>616.93600000000004</v>
      </c>
      <c r="F471" s="65">
        <v>12987.79</v>
      </c>
      <c r="G471" s="65">
        <v>17030.77</v>
      </c>
      <c r="H471">
        <v>124.45</v>
      </c>
      <c r="I471" s="16">
        <f t="shared" si="7"/>
        <v>12.370854000000001</v>
      </c>
    </row>
    <row r="472" spans="1:9" x14ac:dyDescent="0.25">
      <c r="A472" t="s">
        <v>80</v>
      </c>
      <c r="B472" t="s">
        <v>81</v>
      </c>
      <c r="C472" s="63">
        <v>44946</v>
      </c>
      <c r="D472">
        <v>11</v>
      </c>
      <c r="E472">
        <v>0</v>
      </c>
      <c r="F472" s="65">
        <v>34272.15</v>
      </c>
      <c r="G472" s="65">
        <v>49016.91</v>
      </c>
      <c r="H472">
        <v>0</v>
      </c>
      <c r="I472" s="16">
        <f t="shared" si="7"/>
        <v>34.272150000000003</v>
      </c>
    </row>
    <row r="473" spans="1:9" x14ac:dyDescent="0.25">
      <c r="A473" t="s">
        <v>80</v>
      </c>
      <c r="B473" t="s">
        <v>81</v>
      </c>
      <c r="C473" s="63">
        <v>44946</v>
      </c>
      <c r="D473">
        <v>12</v>
      </c>
      <c r="E473">
        <v>258.51400000000001</v>
      </c>
      <c r="F473" s="65">
        <v>3332.02</v>
      </c>
      <c r="G473" s="65">
        <v>24064.93</v>
      </c>
      <c r="H473">
        <v>0</v>
      </c>
      <c r="I473" s="16">
        <f t="shared" si="7"/>
        <v>3.0735060000000001</v>
      </c>
    </row>
    <row r="474" spans="1:9" x14ac:dyDescent="0.25">
      <c r="A474" t="s">
        <v>80</v>
      </c>
      <c r="B474" t="s">
        <v>81</v>
      </c>
      <c r="C474" s="63">
        <v>44946</v>
      </c>
      <c r="D474">
        <v>13</v>
      </c>
      <c r="E474">
        <v>0</v>
      </c>
      <c r="F474" s="65">
        <v>12073.96</v>
      </c>
      <c r="G474" s="65">
        <v>20346.02</v>
      </c>
      <c r="H474">
        <v>0</v>
      </c>
      <c r="I474" s="16">
        <f t="shared" si="7"/>
        <v>12.07396</v>
      </c>
    </row>
    <row r="475" spans="1:9" x14ac:dyDescent="0.25">
      <c r="A475" t="s">
        <v>80</v>
      </c>
      <c r="B475" t="s">
        <v>81</v>
      </c>
      <c r="C475" s="63">
        <v>44946</v>
      </c>
      <c r="D475">
        <v>14</v>
      </c>
      <c r="E475">
        <v>833.63199999999995</v>
      </c>
      <c r="F475" s="65">
        <v>1004.45</v>
      </c>
      <c r="G475" s="65">
        <v>11810.85</v>
      </c>
      <c r="H475">
        <v>75.082999999999998</v>
      </c>
      <c r="I475" s="16">
        <f t="shared" si="7"/>
        <v>0.17081800000000011</v>
      </c>
    </row>
    <row r="476" spans="1:9" x14ac:dyDescent="0.25">
      <c r="A476" t="s">
        <v>80</v>
      </c>
      <c r="B476" t="s">
        <v>81</v>
      </c>
      <c r="C476" s="63">
        <v>44946</v>
      </c>
      <c r="D476">
        <v>15</v>
      </c>
      <c r="E476" s="65">
        <v>1184.8399999999999</v>
      </c>
      <c r="F476">
        <v>52.305</v>
      </c>
      <c r="G476" s="65">
        <v>5799.93</v>
      </c>
      <c r="H476">
        <v>25.035</v>
      </c>
      <c r="I476" s="16">
        <f t="shared" si="7"/>
        <v>-1.1325349999999998</v>
      </c>
    </row>
    <row r="477" spans="1:9" x14ac:dyDescent="0.25">
      <c r="A477" t="s">
        <v>80</v>
      </c>
      <c r="B477" t="s">
        <v>81</v>
      </c>
      <c r="C477" s="63">
        <v>44946</v>
      </c>
      <c r="D477">
        <v>16</v>
      </c>
      <c r="E477">
        <v>644.39099999999996</v>
      </c>
      <c r="F477">
        <v>207.02699999999999</v>
      </c>
      <c r="G477" s="65">
        <v>15206.77</v>
      </c>
      <c r="H477">
        <v>0</v>
      </c>
      <c r="I477" s="16">
        <f t="shared" si="7"/>
        <v>-0.43736399999999998</v>
      </c>
    </row>
    <row r="478" spans="1:9" x14ac:dyDescent="0.25">
      <c r="A478" t="s">
        <v>80</v>
      </c>
      <c r="B478" t="s">
        <v>81</v>
      </c>
      <c r="C478" s="63">
        <v>44946</v>
      </c>
      <c r="D478">
        <v>17</v>
      </c>
      <c r="E478" s="65">
        <v>1242.4000000000001</v>
      </c>
      <c r="F478">
        <v>0.22800000000000001</v>
      </c>
      <c r="G478" s="65">
        <v>5556</v>
      </c>
      <c r="H478">
        <v>606.14499999999998</v>
      </c>
      <c r="I478" s="16">
        <f t="shared" si="7"/>
        <v>-1.2421720000000001</v>
      </c>
    </row>
    <row r="479" spans="1:9" x14ac:dyDescent="0.25">
      <c r="A479" t="s">
        <v>80</v>
      </c>
      <c r="B479" t="s">
        <v>81</v>
      </c>
      <c r="C479" s="63">
        <v>44946</v>
      </c>
      <c r="D479">
        <v>18</v>
      </c>
      <c r="E479" s="65">
        <v>1357.71</v>
      </c>
      <c r="F479">
        <v>0</v>
      </c>
      <c r="G479">
        <v>0</v>
      </c>
      <c r="H479" s="65">
        <v>1550.09</v>
      </c>
      <c r="I479" s="16">
        <f t="shared" si="7"/>
        <v>-1.35771</v>
      </c>
    </row>
    <row r="480" spans="1:9" x14ac:dyDescent="0.25">
      <c r="A480" t="s">
        <v>80</v>
      </c>
      <c r="B480" t="s">
        <v>81</v>
      </c>
      <c r="C480" s="63">
        <v>44946</v>
      </c>
      <c r="D480">
        <v>19</v>
      </c>
      <c r="E480" s="65">
        <v>1443.39</v>
      </c>
      <c r="F480">
        <v>0</v>
      </c>
      <c r="G480" s="65">
        <v>3146.84</v>
      </c>
      <c r="H480">
        <v>502.14</v>
      </c>
      <c r="I480" s="16">
        <f t="shared" si="7"/>
        <v>-1.4433900000000002</v>
      </c>
    </row>
    <row r="481" spans="1:9" x14ac:dyDescent="0.25">
      <c r="A481" t="s">
        <v>80</v>
      </c>
      <c r="B481" t="s">
        <v>81</v>
      </c>
      <c r="C481" s="63">
        <v>44946</v>
      </c>
      <c r="D481">
        <v>20</v>
      </c>
      <c r="E481" s="65">
        <v>1258.29</v>
      </c>
      <c r="F481">
        <v>0</v>
      </c>
      <c r="G481">
        <v>928.33199999999999</v>
      </c>
      <c r="H481">
        <v>599.98</v>
      </c>
      <c r="I481" s="16">
        <f t="shared" si="7"/>
        <v>-1.2582899999999999</v>
      </c>
    </row>
    <row r="482" spans="1:9" x14ac:dyDescent="0.25">
      <c r="A482" t="s">
        <v>80</v>
      </c>
      <c r="B482" t="s">
        <v>81</v>
      </c>
      <c r="C482" s="63">
        <v>44946</v>
      </c>
      <c r="D482">
        <v>21</v>
      </c>
      <c r="E482" s="65">
        <v>1318.97</v>
      </c>
      <c r="F482">
        <v>0</v>
      </c>
      <c r="G482">
        <v>9.4139999999999997</v>
      </c>
      <c r="H482" s="65">
        <v>1285.5999999999999</v>
      </c>
      <c r="I482" s="16">
        <f t="shared" si="7"/>
        <v>-1.31897</v>
      </c>
    </row>
    <row r="483" spans="1:9" x14ac:dyDescent="0.25">
      <c r="A483" t="s">
        <v>80</v>
      </c>
      <c r="B483" t="s">
        <v>81</v>
      </c>
      <c r="C483" s="63">
        <v>44946</v>
      </c>
      <c r="D483">
        <v>22</v>
      </c>
      <c r="E483" s="65">
        <v>1360.25</v>
      </c>
      <c r="F483">
        <v>0</v>
      </c>
      <c r="G483">
        <v>0</v>
      </c>
      <c r="H483" s="65">
        <v>1482.54</v>
      </c>
      <c r="I483" s="16">
        <f t="shared" si="7"/>
        <v>-1.36025</v>
      </c>
    </row>
    <row r="484" spans="1:9" x14ac:dyDescent="0.25">
      <c r="A484" t="s">
        <v>80</v>
      </c>
      <c r="B484" t="s">
        <v>81</v>
      </c>
      <c r="C484" s="63">
        <v>44946</v>
      </c>
      <c r="D484">
        <v>23</v>
      </c>
      <c r="E484" s="65">
        <v>1362.19</v>
      </c>
      <c r="F484">
        <v>0</v>
      </c>
      <c r="G484" s="65">
        <v>1225.48</v>
      </c>
      <c r="H484">
        <v>507.81299999999999</v>
      </c>
      <c r="I484" s="16">
        <f t="shared" si="7"/>
        <v>-1.36219</v>
      </c>
    </row>
    <row r="485" spans="1:9" x14ac:dyDescent="0.25">
      <c r="A485" t="s">
        <v>80</v>
      </c>
      <c r="B485" t="s">
        <v>81</v>
      </c>
      <c r="C485" s="63">
        <v>44946</v>
      </c>
      <c r="D485">
        <v>24</v>
      </c>
      <c r="E485" s="65">
        <v>1368.65</v>
      </c>
      <c r="F485">
        <v>0</v>
      </c>
      <c r="G485">
        <v>15.507999999999999</v>
      </c>
      <c r="H485" s="65">
        <v>1154.77</v>
      </c>
      <c r="I485" s="16">
        <f t="shared" si="7"/>
        <v>-1.3686500000000001</v>
      </c>
    </row>
    <row r="486" spans="1:9" x14ac:dyDescent="0.25">
      <c r="A486" t="s">
        <v>80</v>
      </c>
      <c r="B486" t="s">
        <v>81</v>
      </c>
      <c r="C486" s="63">
        <v>44947</v>
      </c>
      <c r="D486">
        <v>1</v>
      </c>
      <c r="E486" s="65">
        <v>1483.85</v>
      </c>
      <c r="F486">
        <v>0</v>
      </c>
      <c r="G486" s="65">
        <v>2603.48</v>
      </c>
      <c r="H486">
        <v>190.09399999999999</v>
      </c>
      <c r="I486" s="16">
        <f t="shared" si="7"/>
        <v>-1.4838499999999999</v>
      </c>
    </row>
    <row r="487" spans="1:9" x14ac:dyDescent="0.25">
      <c r="A487" t="s">
        <v>80</v>
      </c>
      <c r="B487" t="s">
        <v>81</v>
      </c>
      <c r="C487" s="63">
        <v>44947</v>
      </c>
      <c r="D487">
        <v>2</v>
      </c>
      <c r="E487" s="65">
        <v>1448.26</v>
      </c>
      <c r="F487">
        <v>0</v>
      </c>
      <c r="G487">
        <v>964.93899999999996</v>
      </c>
      <c r="H487">
        <v>978.38199999999995</v>
      </c>
      <c r="I487" s="16">
        <f t="shared" si="7"/>
        <v>-1.4482599999999999</v>
      </c>
    </row>
    <row r="488" spans="1:9" x14ac:dyDescent="0.25">
      <c r="A488" t="s">
        <v>80</v>
      </c>
      <c r="B488" t="s">
        <v>81</v>
      </c>
      <c r="C488" s="63">
        <v>44947</v>
      </c>
      <c r="D488">
        <v>3</v>
      </c>
      <c r="E488">
        <v>699.44</v>
      </c>
      <c r="F488" s="65">
        <v>2802.1</v>
      </c>
      <c r="G488" s="65">
        <v>23221.1</v>
      </c>
      <c r="H488">
        <v>294.11500000000001</v>
      </c>
      <c r="I488" s="16">
        <f t="shared" si="7"/>
        <v>2.1026599999999998</v>
      </c>
    </row>
    <row r="489" spans="1:9" x14ac:dyDescent="0.25">
      <c r="A489" t="s">
        <v>80</v>
      </c>
      <c r="B489" t="s">
        <v>81</v>
      </c>
      <c r="C489" s="63">
        <v>44947</v>
      </c>
      <c r="D489">
        <v>4</v>
      </c>
      <c r="E489">
        <v>0</v>
      </c>
      <c r="F489" s="65">
        <v>25061.74</v>
      </c>
      <c r="G489" s="65">
        <v>33107.39</v>
      </c>
      <c r="H489">
        <v>0</v>
      </c>
      <c r="I489" s="16">
        <f t="shared" si="7"/>
        <v>25.06174</v>
      </c>
    </row>
    <row r="490" spans="1:9" x14ac:dyDescent="0.25">
      <c r="A490" t="s">
        <v>80</v>
      </c>
      <c r="B490" t="s">
        <v>81</v>
      </c>
      <c r="C490" s="63">
        <v>44947</v>
      </c>
      <c r="D490">
        <v>5</v>
      </c>
      <c r="E490">
        <v>0</v>
      </c>
      <c r="F490" s="65">
        <v>14440.08</v>
      </c>
      <c r="G490" s="65">
        <v>17063.22</v>
      </c>
      <c r="H490">
        <v>7.4690000000000003</v>
      </c>
      <c r="I490" s="16">
        <f t="shared" si="7"/>
        <v>14.44008</v>
      </c>
    </row>
    <row r="491" spans="1:9" x14ac:dyDescent="0.25">
      <c r="A491" t="s">
        <v>80</v>
      </c>
      <c r="B491" t="s">
        <v>81</v>
      </c>
      <c r="C491" s="63">
        <v>44947</v>
      </c>
      <c r="D491">
        <v>6</v>
      </c>
      <c r="E491">
        <v>0</v>
      </c>
      <c r="F491" s="65">
        <v>16803.740000000002</v>
      </c>
      <c r="G491" s="65">
        <v>13295.8</v>
      </c>
      <c r="H491" s="65">
        <v>3465.93</v>
      </c>
      <c r="I491" s="16">
        <f t="shared" si="7"/>
        <v>16.803740000000001</v>
      </c>
    </row>
    <row r="492" spans="1:9" x14ac:dyDescent="0.25">
      <c r="A492" t="s">
        <v>80</v>
      </c>
      <c r="B492" t="s">
        <v>81</v>
      </c>
      <c r="C492" s="63">
        <v>44947</v>
      </c>
      <c r="D492">
        <v>7</v>
      </c>
      <c r="E492">
        <v>0</v>
      </c>
      <c r="F492" s="65">
        <v>18025.990000000002</v>
      </c>
      <c r="G492">
        <v>0</v>
      </c>
      <c r="H492" s="65">
        <v>28311.11</v>
      </c>
      <c r="I492" s="16">
        <f t="shared" si="7"/>
        <v>18.02599</v>
      </c>
    </row>
    <row r="493" spans="1:9" x14ac:dyDescent="0.25">
      <c r="A493" t="s">
        <v>80</v>
      </c>
      <c r="B493" t="s">
        <v>81</v>
      </c>
      <c r="C493" s="63">
        <v>44947</v>
      </c>
      <c r="D493">
        <v>8</v>
      </c>
      <c r="E493">
        <v>91.22</v>
      </c>
      <c r="F493" s="65">
        <v>2611.1999999999998</v>
      </c>
      <c r="G493">
        <v>0</v>
      </c>
      <c r="H493" s="65">
        <v>27918.23</v>
      </c>
      <c r="I493" s="16">
        <f t="shared" si="7"/>
        <v>2.5199799999999999</v>
      </c>
    </row>
    <row r="494" spans="1:9" x14ac:dyDescent="0.25">
      <c r="A494" t="s">
        <v>80</v>
      </c>
      <c r="B494" t="s">
        <v>81</v>
      </c>
      <c r="C494" s="63">
        <v>44947</v>
      </c>
      <c r="D494">
        <v>9</v>
      </c>
      <c r="E494">
        <v>0</v>
      </c>
      <c r="F494" s="65">
        <v>7332.43</v>
      </c>
      <c r="G494">
        <v>0</v>
      </c>
      <c r="H494" s="65">
        <v>40205.79</v>
      </c>
      <c r="I494" s="16">
        <f t="shared" si="7"/>
        <v>7.3324300000000004</v>
      </c>
    </row>
    <row r="495" spans="1:9" x14ac:dyDescent="0.25">
      <c r="A495" t="s">
        <v>80</v>
      </c>
      <c r="B495" t="s">
        <v>81</v>
      </c>
      <c r="C495" s="63">
        <v>44947</v>
      </c>
      <c r="D495">
        <v>10</v>
      </c>
      <c r="E495">
        <v>0</v>
      </c>
      <c r="F495" s="65">
        <v>6990.68</v>
      </c>
      <c r="G495" s="65">
        <v>4400.8999999999996</v>
      </c>
      <c r="H495" s="65">
        <v>14786.02</v>
      </c>
      <c r="I495" s="16">
        <f t="shared" si="7"/>
        <v>6.9906800000000002</v>
      </c>
    </row>
    <row r="496" spans="1:9" x14ac:dyDescent="0.25">
      <c r="A496" t="s">
        <v>80</v>
      </c>
      <c r="B496" t="s">
        <v>81</v>
      </c>
      <c r="C496" s="63">
        <v>44947</v>
      </c>
      <c r="D496">
        <v>11</v>
      </c>
      <c r="E496" s="65">
        <v>1012.44</v>
      </c>
      <c r="F496">
        <v>326.33199999999999</v>
      </c>
      <c r="G496" s="65">
        <v>8747.75</v>
      </c>
      <c r="H496">
        <v>8.5000000000000006E-2</v>
      </c>
      <c r="I496" s="16">
        <f t="shared" si="7"/>
        <v>-0.68610800000000005</v>
      </c>
    </row>
    <row r="497" spans="1:9" x14ac:dyDescent="0.25">
      <c r="A497" t="s">
        <v>80</v>
      </c>
      <c r="B497" t="s">
        <v>81</v>
      </c>
      <c r="C497" s="63">
        <v>44947</v>
      </c>
      <c r="D497">
        <v>12</v>
      </c>
      <c r="E497">
        <v>373.86799999999999</v>
      </c>
      <c r="F497">
        <v>199.411</v>
      </c>
      <c r="G497">
        <v>960.93200000000002</v>
      </c>
      <c r="H497" s="65">
        <v>5855.37</v>
      </c>
      <c r="I497" s="16">
        <f t="shared" si="7"/>
        <v>-0.174457</v>
      </c>
    </row>
    <row r="498" spans="1:9" x14ac:dyDescent="0.25">
      <c r="A498" t="s">
        <v>80</v>
      </c>
      <c r="B498" t="s">
        <v>81</v>
      </c>
      <c r="C498" s="63">
        <v>44947</v>
      </c>
      <c r="D498">
        <v>13</v>
      </c>
      <c r="E498">
        <v>737.90599999999995</v>
      </c>
      <c r="F498">
        <v>143.614</v>
      </c>
      <c r="G498">
        <v>0</v>
      </c>
      <c r="H498" s="65">
        <v>6682.83</v>
      </c>
      <c r="I498" s="16">
        <f t="shared" si="7"/>
        <v>-0.59429199999999993</v>
      </c>
    </row>
    <row r="499" spans="1:9" x14ac:dyDescent="0.25">
      <c r="A499" t="s">
        <v>80</v>
      </c>
      <c r="B499" t="s">
        <v>81</v>
      </c>
      <c r="C499" s="63">
        <v>44947</v>
      </c>
      <c r="D499">
        <v>14</v>
      </c>
      <c r="E499">
        <v>288.69400000000002</v>
      </c>
      <c r="F499" s="65">
        <v>14290.18</v>
      </c>
      <c r="G499">
        <v>0</v>
      </c>
      <c r="H499" s="65">
        <v>17070.52</v>
      </c>
      <c r="I499" s="16">
        <f t="shared" si="7"/>
        <v>14.001486000000002</v>
      </c>
    </row>
    <row r="500" spans="1:9" x14ac:dyDescent="0.25">
      <c r="A500" t="s">
        <v>80</v>
      </c>
      <c r="B500" t="s">
        <v>81</v>
      </c>
      <c r="C500" s="63">
        <v>44947</v>
      </c>
      <c r="D500">
        <v>15</v>
      </c>
      <c r="E500">
        <v>0</v>
      </c>
      <c r="F500" s="65">
        <v>21043.279999999999</v>
      </c>
      <c r="G500" s="65">
        <v>4163.26</v>
      </c>
      <c r="H500" s="65">
        <v>6690.77</v>
      </c>
      <c r="I500" s="16">
        <f t="shared" si="7"/>
        <v>21.043279999999999</v>
      </c>
    </row>
    <row r="501" spans="1:9" x14ac:dyDescent="0.25">
      <c r="A501" t="s">
        <v>80</v>
      </c>
      <c r="B501" t="s">
        <v>81</v>
      </c>
      <c r="C501" s="63">
        <v>44947</v>
      </c>
      <c r="D501">
        <v>16</v>
      </c>
      <c r="E501">
        <v>0</v>
      </c>
      <c r="F501" s="65">
        <v>22070</v>
      </c>
      <c r="G501" s="65">
        <v>4415.3500000000004</v>
      </c>
      <c r="H501" s="65">
        <v>5727.5</v>
      </c>
      <c r="I501" s="16">
        <f t="shared" si="7"/>
        <v>22.07</v>
      </c>
    </row>
    <row r="502" spans="1:9" x14ac:dyDescent="0.25">
      <c r="A502" t="s">
        <v>80</v>
      </c>
      <c r="B502" t="s">
        <v>81</v>
      </c>
      <c r="C502" s="63">
        <v>44947</v>
      </c>
      <c r="D502">
        <v>17</v>
      </c>
      <c r="E502">
        <v>0</v>
      </c>
      <c r="F502" s="65">
        <v>12161.52</v>
      </c>
      <c r="G502" s="65">
        <v>5411.77</v>
      </c>
      <c r="H502" s="65">
        <v>2676.57</v>
      </c>
      <c r="I502" s="16">
        <f t="shared" si="7"/>
        <v>12.161520000000001</v>
      </c>
    </row>
    <row r="503" spans="1:9" x14ac:dyDescent="0.25">
      <c r="A503" t="s">
        <v>80</v>
      </c>
      <c r="B503" t="s">
        <v>81</v>
      </c>
      <c r="C503" s="63">
        <v>44947</v>
      </c>
      <c r="D503">
        <v>18</v>
      </c>
      <c r="E503">
        <v>0</v>
      </c>
      <c r="F503" s="65">
        <v>9922.0300000000007</v>
      </c>
      <c r="G503" s="65">
        <v>10503.5</v>
      </c>
      <c r="H503">
        <v>0</v>
      </c>
      <c r="I503" s="16">
        <f t="shared" si="7"/>
        <v>9.9220300000000012</v>
      </c>
    </row>
    <row r="504" spans="1:9" x14ac:dyDescent="0.25">
      <c r="A504" t="s">
        <v>80</v>
      </c>
      <c r="B504" t="s">
        <v>81</v>
      </c>
      <c r="C504" s="63">
        <v>44947</v>
      </c>
      <c r="D504">
        <v>19</v>
      </c>
      <c r="E504">
        <v>0</v>
      </c>
      <c r="F504" s="65">
        <v>9646.9599999999991</v>
      </c>
      <c r="G504" s="65">
        <v>5486.94</v>
      </c>
      <c r="H504" s="65">
        <v>6407.88</v>
      </c>
      <c r="I504" s="16">
        <f t="shared" si="7"/>
        <v>9.64696</v>
      </c>
    </row>
    <row r="505" spans="1:9" x14ac:dyDescent="0.25">
      <c r="A505" t="s">
        <v>80</v>
      </c>
      <c r="B505" t="s">
        <v>81</v>
      </c>
      <c r="C505" s="63">
        <v>44947</v>
      </c>
      <c r="D505">
        <v>20</v>
      </c>
      <c r="E505">
        <v>0</v>
      </c>
      <c r="F505" s="65">
        <v>5331.62</v>
      </c>
      <c r="G505">
        <v>896.44799999999998</v>
      </c>
      <c r="H505" s="65">
        <v>10253.959999999999</v>
      </c>
      <c r="I505" s="16">
        <f t="shared" si="7"/>
        <v>5.33162</v>
      </c>
    </row>
    <row r="506" spans="1:9" x14ac:dyDescent="0.25">
      <c r="A506" t="s">
        <v>80</v>
      </c>
      <c r="B506" t="s">
        <v>81</v>
      </c>
      <c r="C506" s="63">
        <v>44947</v>
      </c>
      <c r="D506">
        <v>21</v>
      </c>
      <c r="E506">
        <v>0</v>
      </c>
      <c r="F506" s="65">
        <v>2563.62</v>
      </c>
      <c r="G506" s="65">
        <v>7359.83</v>
      </c>
      <c r="H506">
        <v>0</v>
      </c>
      <c r="I506" s="16">
        <f t="shared" si="7"/>
        <v>2.5636199999999998</v>
      </c>
    </row>
    <row r="507" spans="1:9" x14ac:dyDescent="0.25">
      <c r="A507" t="s">
        <v>80</v>
      </c>
      <c r="B507" t="s">
        <v>81</v>
      </c>
      <c r="C507" s="63">
        <v>44947</v>
      </c>
      <c r="D507">
        <v>22</v>
      </c>
      <c r="E507">
        <v>0</v>
      </c>
      <c r="F507" s="65">
        <v>5995.74</v>
      </c>
      <c r="G507" s="65">
        <v>4903.66</v>
      </c>
      <c r="H507">
        <v>247.43600000000001</v>
      </c>
      <c r="I507" s="16">
        <f t="shared" si="7"/>
        <v>5.9957399999999996</v>
      </c>
    </row>
    <row r="508" spans="1:9" x14ac:dyDescent="0.25">
      <c r="A508" t="s">
        <v>80</v>
      </c>
      <c r="B508" t="s">
        <v>81</v>
      </c>
      <c r="C508" s="63">
        <v>44947</v>
      </c>
      <c r="D508">
        <v>23</v>
      </c>
      <c r="E508">
        <v>215.89</v>
      </c>
      <c r="F508">
        <v>748.02</v>
      </c>
      <c r="G508" s="65">
        <v>9505.18</v>
      </c>
      <c r="H508">
        <v>49.061999999999998</v>
      </c>
      <c r="I508" s="16">
        <f t="shared" si="7"/>
        <v>0.53212999999999999</v>
      </c>
    </row>
    <row r="509" spans="1:9" x14ac:dyDescent="0.25">
      <c r="A509" t="s">
        <v>80</v>
      </c>
      <c r="B509" t="s">
        <v>81</v>
      </c>
      <c r="C509" s="63">
        <v>44947</v>
      </c>
      <c r="D509">
        <v>24</v>
      </c>
      <c r="E509" s="65">
        <v>1401.19</v>
      </c>
      <c r="F509">
        <v>0</v>
      </c>
      <c r="G509" s="65">
        <v>5165.76</v>
      </c>
      <c r="H509">
        <v>0</v>
      </c>
      <c r="I509" s="16">
        <f t="shared" si="7"/>
        <v>-1.4011900000000002</v>
      </c>
    </row>
    <row r="510" spans="1:9" x14ac:dyDescent="0.25">
      <c r="A510" t="s">
        <v>80</v>
      </c>
      <c r="B510" t="s">
        <v>81</v>
      </c>
      <c r="C510" s="63">
        <v>44948</v>
      </c>
      <c r="D510">
        <v>1</v>
      </c>
      <c r="E510">
        <v>977.45799999999997</v>
      </c>
      <c r="F510">
        <v>0</v>
      </c>
      <c r="G510" s="65">
        <v>8690.8700000000008</v>
      </c>
      <c r="H510">
        <v>0</v>
      </c>
      <c r="I510" s="16">
        <f t="shared" si="7"/>
        <v>-0.97745799999999994</v>
      </c>
    </row>
    <row r="511" spans="1:9" x14ac:dyDescent="0.25">
      <c r="A511" t="s">
        <v>80</v>
      </c>
      <c r="B511" t="s">
        <v>81</v>
      </c>
      <c r="C511" s="63">
        <v>44948</v>
      </c>
      <c r="D511">
        <v>2</v>
      </c>
      <c r="E511" s="65">
        <v>1080.92</v>
      </c>
      <c r="F511">
        <v>0</v>
      </c>
      <c r="G511" s="65">
        <v>7639.91</v>
      </c>
      <c r="H511">
        <v>0</v>
      </c>
      <c r="I511" s="16">
        <f t="shared" si="7"/>
        <v>-1.0809200000000001</v>
      </c>
    </row>
    <row r="512" spans="1:9" x14ac:dyDescent="0.25">
      <c r="A512" t="s">
        <v>80</v>
      </c>
      <c r="B512" t="s">
        <v>81</v>
      </c>
      <c r="C512" s="63">
        <v>44948</v>
      </c>
      <c r="D512">
        <v>3</v>
      </c>
      <c r="E512">
        <v>183.25399999999999</v>
      </c>
      <c r="F512" s="65">
        <v>4328.08</v>
      </c>
      <c r="G512" s="65">
        <v>1015.17</v>
      </c>
      <c r="H512" s="65">
        <v>1996.87</v>
      </c>
      <c r="I512" s="16">
        <f t="shared" si="7"/>
        <v>4.1448260000000001</v>
      </c>
    </row>
    <row r="513" spans="1:9" x14ac:dyDescent="0.25">
      <c r="A513" t="s">
        <v>80</v>
      </c>
      <c r="B513" t="s">
        <v>81</v>
      </c>
      <c r="C513" s="63">
        <v>44948</v>
      </c>
      <c r="D513">
        <v>4</v>
      </c>
      <c r="E513">
        <v>0</v>
      </c>
      <c r="F513" s="65">
        <v>24971.81</v>
      </c>
      <c r="G513">
        <v>127.15</v>
      </c>
      <c r="H513" s="65">
        <v>5124.0600000000004</v>
      </c>
      <c r="I513" s="16">
        <f t="shared" si="7"/>
        <v>24.971810000000001</v>
      </c>
    </row>
    <row r="514" spans="1:9" x14ac:dyDescent="0.25">
      <c r="A514" t="s">
        <v>80</v>
      </c>
      <c r="B514" t="s">
        <v>81</v>
      </c>
      <c r="C514" s="63">
        <v>44948</v>
      </c>
      <c r="D514">
        <v>5</v>
      </c>
      <c r="E514">
        <v>0</v>
      </c>
      <c r="F514" s="65">
        <v>21455.1</v>
      </c>
      <c r="G514">
        <v>523.83000000000004</v>
      </c>
      <c r="H514" s="65">
        <v>1282.99</v>
      </c>
      <c r="I514" s="16">
        <f t="shared" si="7"/>
        <v>21.455099999999998</v>
      </c>
    </row>
    <row r="515" spans="1:9" x14ac:dyDescent="0.25">
      <c r="A515" t="s">
        <v>80</v>
      </c>
      <c r="B515" t="s">
        <v>81</v>
      </c>
      <c r="C515" s="63">
        <v>44948</v>
      </c>
      <c r="D515">
        <v>6</v>
      </c>
      <c r="E515">
        <v>4.1689999999999996</v>
      </c>
      <c r="F515" s="65">
        <v>7456.5</v>
      </c>
      <c r="G515" s="65">
        <v>2685.65</v>
      </c>
      <c r="H515">
        <v>531.47400000000005</v>
      </c>
      <c r="I515" s="16">
        <f t="shared" si="7"/>
        <v>7.452331</v>
      </c>
    </row>
    <row r="516" spans="1:9" x14ac:dyDescent="0.25">
      <c r="A516" t="s">
        <v>80</v>
      </c>
      <c r="B516" t="s">
        <v>81</v>
      </c>
      <c r="C516" s="63">
        <v>44948</v>
      </c>
      <c r="D516">
        <v>7</v>
      </c>
      <c r="E516">
        <v>108.173</v>
      </c>
      <c r="F516">
        <v>460.81299999999999</v>
      </c>
      <c r="G516" s="65">
        <v>7252.73</v>
      </c>
      <c r="H516">
        <v>240.179</v>
      </c>
      <c r="I516" s="16">
        <f t="shared" si="7"/>
        <v>0.35264000000000001</v>
      </c>
    </row>
    <row r="517" spans="1:9" x14ac:dyDescent="0.25">
      <c r="A517" t="s">
        <v>80</v>
      </c>
      <c r="B517" t="s">
        <v>81</v>
      </c>
      <c r="C517" s="63">
        <v>44948</v>
      </c>
      <c r="D517">
        <v>8</v>
      </c>
      <c r="E517">
        <v>29.094999999999999</v>
      </c>
      <c r="F517" s="65">
        <v>1907.3</v>
      </c>
      <c r="G517">
        <v>0</v>
      </c>
      <c r="H517" s="65">
        <v>22776.639999999999</v>
      </c>
      <c r="I517" s="16">
        <f t="shared" si="7"/>
        <v>1.8782049999999999</v>
      </c>
    </row>
    <row r="518" spans="1:9" x14ac:dyDescent="0.25">
      <c r="A518" t="s">
        <v>80</v>
      </c>
      <c r="B518" t="s">
        <v>81</v>
      </c>
      <c r="C518" s="63">
        <v>44948</v>
      </c>
      <c r="D518">
        <v>9</v>
      </c>
      <c r="E518">
        <v>0</v>
      </c>
      <c r="F518" s="65">
        <v>6131.35</v>
      </c>
      <c r="G518">
        <v>0</v>
      </c>
      <c r="H518" s="65">
        <v>20598.650000000001</v>
      </c>
      <c r="I518" s="16">
        <f t="shared" si="7"/>
        <v>6.1313500000000003</v>
      </c>
    </row>
    <row r="519" spans="1:9" x14ac:dyDescent="0.25">
      <c r="A519" t="s">
        <v>80</v>
      </c>
      <c r="B519" t="s">
        <v>81</v>
      </c>
      <c r="C519" s="63">
        <v>44948</v>
      </c>
      <c r="D519">
        <v>10</v>
      </c>
      <c r="E519">
        <v>181.37100000000001</v>
      </c>
      <c r="F519" s="65">
        <v>3829.64</v>
      </c>
      <c r="G519">
        <v>0</v>
      </c>
      <c r="H519" s="65">
        <v>6181.6</v>
      </c>
      <c r="I519" s="16">
        <f t="shared" ref="I519:I582" si="8">(F519-E519)/1000</f>
        <v>3.648269</v>
      </c>
    </row>
    <row r="520" spans="1:9" x14ac:dyDescent="0.25">
      <c r="A520" t="s">
        <v>80</v>
      </c>
      <c r="B520" t="s">
        <v>81</v>
      </c>
      <c r="C520" s="63">
        <v>44948</v>
      </c>
      <c r="D520">
        <v>11</v>
      </c>
      <c r="E520" s="65">
        <v>1123.1400000000001</v>
      </c>
      <c r="F520">
        <v>11.055</v>
      </c>
      <c r="G520" s="65">
        <v>2691.75</v>
      </c>
      <c r="H520">
        <v>419.19499999999999</v>
      </c>
      <c r="I520" s="16">
        <f t="shared" si="8"/>
        <v>-1.112085</v>
      </c>
    </row>
    <row r="521" spans="1:9" x14ac:dyDescent="0.25">
      <c r="A521" t="s">
        <v>80</v>
      </c>
      <c r="B521" t="s">
        <v>81</v>
      </c>
      <c r="C521" s="63">
        <v>44948</v>
      </c>
      <c r="D521">
        <v>12</v>
      </c>
      <c r="E521" s="65">
        <v>1325.83</v>
      </c>
      <c r="F521">
        <v>0</v>
      </c>
      <c r="G521" s="65">
        <v>1178.92</v>
      </c>
      <c r="H521">
        <v>442.04399999999998</v>
      </c>
      <c r="I521" s="16">
        <f t="shared" si="8"/>
        <v>-1.3258299999999998</v>
      </c>
    </row>
    <row r="522" spans="1:9" x14ac:dyDescent="0.25">
      <c r="A522" t="s">
        <v>80</v>
      </c>
      <c r="B522" t="s">
        <v>81</v>
      </c>
      <c r="C522" s="63">
        <v>44948</v>
      </c>
      <c r="D522">
        <v>13</v>
      </c>
      <c r="E522">
        <v>752.96199999999999</v>
      </c>
      <c r="F522">
        <v>271.84100000000001</v>
      </c>
      <c r="G522">
        <v>56.994999999999997</v>
      </c>
      <c r="H522" s="65">
        <v>4029.42</v>
      </c>
      <c r="I522" s="16">
        <f t="shared" si="8"/>
        <v>-0.48112099999999997</v>
      </c>
    </row>
    <row r="523" spans="1:9" x14ac:dyDescent="0.25">
      <c r="A523" t="s">
        <v>80</v>
      </c>
      <c r="B523" t="s">
        <v>81</v>
      </c>
      <c r="C523" s="63">
        <v>44948</v>
      </c>
      <c r="D523">
        <v>14</v>
      </c>
      <c r="E523">
        <v>602.548</v>
      </c>
      <c r="F523">
        <v>102.893</v>
      </c>
      <c r="G523">
        <v>0</v>
      </c>
      <c r="H523" s="65">
        <v>10489.68</v>
      </c>
      <c r="I523" s="16">
        <f t="shared" si="8"/>
        <v>-0.49965499999999996</v>
      </c>
    </row>
    <row r="524" spans="1:9" x14ac:dyDescent="0.25">
      <c r="A524" t="s">
        <v>80</v>
      </c>
      <c r="B524" t="s">
        <v>81</v>
      </c>
      <c r="C524" s="63">
        <v>44948</v>
      </c>
      <c r="D524">
        <v>15</v>
      </c>
      <c r="E524" s="65">
        <v>1009.67</v>
      </c>
      <c r="F524">
        <v>74.010000000000005</v>
      </c>
      <c r="G524">
        <v>0</v>
      </c>
      <c r="H524" s="65">
        <v>8305.2800000000007</v>
      </c>
      <c r="I524" s="16">
        <f t="shared" si="8"/>
        <v>-0.93565999999999994</v>
      </c>
    </row>
    <row r="525" spans="1:9" x14ac:dyDescent="0.25">
      <c r="A525" t="s">
        <v>80</v>
      </c>
      <c r="B525" t="s">
        <v>81</v>
      </c>
      <c r="C525" s="63">
        <v>44948</v>
      </c>
      <c r="D525">
        <v>16</v>
      </c>
      <c r="E525" s="65">
        <v>1362.35</v>
      </c>
      <c r="F525">
        <v>6.9119999999999999</v>
      </c>
      <c r="G525">
        <v>0</v>
      </c>
      <c r="H525" s="65">
        <v>2681.47</v>
      </c>
      <c r="I525" s="16">
        <f t="shared" si="8"/>
        <v>-1.3554379999999999</v>
      </c>
    </row>
    <row r="526" spans="1:9" x14ac:dyDescent="0.25">
      <c r="A526" t="s">
        <v>80</v>
      </c>
      <c r="B526" t="s">
        <v>81</v>
      </c>
      <c r="C526" s="63">
        <v>44948</v>
      </c>
      <c r="D526">
        <v>17</v>
      </c>
      <c r="E526">
        <v>948.91600000000005</v>
      </c>
      <c r="F526">
        <v>634.399</v>
      </c>
      <c r="G526" s="65">
        <v>1421.59</v>
      </c>
      <c r="H526">
        <v>503.85</v>
      </c>
      <c r="I526" s="16">
        <f t="shared" si="8"/>
        <v>-0.31451700000000005</v>
      </c>
    </row>
    <row r="527" spans="1:9" x14ac:dyDescent="0.25">
      <c r="A527" t="s">
        <v>80</v>
      </c>
      <c r="B527" t="s">
        <v>81</v>
      </c>
      <c r="C527" s="63">
        <v>44948</v>
      </c>
      <c r="D527">
        <v>18</v>
      </c>
      <c r="E527">
        <v>844.91099999999994</v>
      </c>
      <c r="F527" s="65">
        <v>1717.1</v>
      </c>
      <c r="G527" s="65">
        <v>1450.36</v>
      </c>
      <c r="H527" s="65">
        <v>1115.3399999999999</v>
      </c>
      <c r="I527" s="16">
        <f t="shared" si="8"/>
        <v>0.87218899999999999</v>
      </c>
    </row>
    <row r="528" spans="1:9" x14ac:dyDescent="0.25">
      <c r="A528" t="s">
        <v>80</v>
      </c>
      <c r="B528" t="s">
        <v>81</v>
      </c>
      <c r="C528" s="63">
        <v>44948</v>
      </c>
      <c r="D528">
        <v>19</v>
      </c>
      <c r="E528">
        <v>469.53</v>
      </c>
      <c r="F528" s="65">
        <v>3807.87</v>
      </c>
      <c r="G528" s="65">
        <v>3887.24</v>
      </c>
      <c r="H528" s="65">
        <v>3185.43</v>
      </c>
      <c r="I528" s="16">
        <f t="shared" si="8"/>
        <v>3.3383400000000001</v>
      </c>
    </row>
    <row r="529" spans="1:9" x14ac:dyDescent="0.25">
      <c r="A529" t="s">
        <v>80</v>
      </c>
      <c r="B529" t="s">
        <v>81</v>
      </c>
      <c r="C529" s="63">
        <v>44948</v>
      </c>
      <c r="D529">
        <v>20</v>
      </c>
      <c r="E529" s="65">
        <v>1039.7</v>
      </c>
      <c r="F529">
        <v>1.006</v>
      </c>
      <c r="G529">
        <v>0</v>
      </c>
      <c r="H529" s="65">
        <v>5246.3</v>
      </c>
      <c r="I529" s="16">
        <f t="shared" si="8"/>
        <v>-1.038694</v>
      </c>
    </row>
    <row r="530" spans="1:9" x14ac:dyDescent="0.25">
      <c r="A530" t="s">
        <v>80</v>
      </c>
      <c r="B530" t="s">
        <v>81</v>
      </c>
      <c r="C530" s="63">
        <v>44948</v>
      </c>
      <c r="D530">
        <v>21</v>
      </c>
      <c r="E530" s="65">
        <v>1467.27</v>
      </c>
      <c r="F530">
        <v>0</v>
      </c>
      <c r="G530">
        <v>74.015000000000001</v>
      </c>
      <c r="H530" s="65">
        <v>1202.83</v>
      </c>
      <c r="I530" s="16">
        <f t="shared" si="8"/>
        <v>-1.4672700000000001</v>
      </c>
    </row>
    <row r="531" spans="1:9" x14ac:dyDescent="0.25">
      <c r="A531" t="s">
        <v>80</v>
      </c>
      <c r="B531" t="s">
        <v>81</v>
      </c>
      <c r="C531" s="63">
        <v>44948</v>
      </c>
      <c r="D531">
        <v>22</v>
      </c>
      <c r="E531">
        <v>925.07799999999997</v>
      </c>
      <c r="F531" s="65">
        <v>2237.79</v>
      </c>
      <c r="G531" s="65">
        <v>5928.35</v>
      </c>
      <c r="H531">
        <v>843.32399999999996</v>
      </c>
      <c r="I531" s="16">
        <f t="shared" si="8"/>
        <v>1.3127119999999999</v>
      </c>
    </row>
    <row r="532" spans="1:9" x14ac:dyDescent="0.25">
      <c r="A532" t="s">
        <v>80</v>
      </c>
      <c r="B532" t="s">
        <v>81</v>
      </c>
      <c r="C532" s="63">
        <v>44948</v>
      </c>
      <c r="D532">
        <v>23</v>
      </c>
      <c r="E532">
        <v>775.12400000000002</v>
      </c>
      <c r="F532" s="65">
        <v>1061.9100000000001</v>
      </c>
      <c r="G532" s="65">
        <v>5726.67</v>
      </c>
      <c r="H532">
        <v>625.50099999999998</v>
      </c>
      <c r="I532" s="16">
        <f t="shared" si="8"/>
        <v>0.28678600000000004</v>
      </c>
    </row>
    <row r="533" spans="1:9" x14ac:dyDescent="0.25">
      <c r="A533" t="s">
        <v>80</v>
      </c>
      <c r="B533" t="s">
        <v>81</v>
      </c>
      <c r="C533" s="63">
        <v>44948</v>
      </c>
      <c r="D533">
        <v>24</v>
      </c>
      <c r="E533" s="65">
        <v>1440.14</v>
      </c>
      <c r="F533">
        <v>0</v>
      </c>
      <c r="G533" s="65">
        <v>1350.89</v>
      </c>
      <c r="H533">
        <v>711.88300000000004</v>
      </c>
      <c r="I533" s="16">
        <f t="shared" si="8"/>
        <v>-1.4401400000000002</v>
      </c>
    </row>
    <row r="534" spans="1:9" x14ac:dyDescent="0.25">
      <c r="A534" t="s">
        <v>80</v>
      </c>
      <c r="B534" t="s">
        <v>81</v>
      </c>
      <c r="C534" s="63">
        <v>44949</v>
      </c>
      <c r="D534">
        <v>1</v>
      </c>
      <c r="E534">
        <v>529.86900000000003</v>
      </c>
      <c r="F534" s="65">
        <v>1059.81</v>
      </c>
      <c r="G534" s="65">
        <v>6656.74</v>
      </c>
      <c r="H534" s="65">
        <v>1425.56</v>
      </c>
      <c r="I534" s="16">
        <f t="shared" si="8"/>
        <v>0.52994099999999988</v>
      </c>
    </row>
    <row r="535" spans="1:9" x14ac:dyDescent="0.25">
      <c r="A535" t="s">
        <v>80</v>
      </c>
      <c r="B535" t="s">
        <v>81</v>
      </c>
      <c r="C535" s="63">
        <v>44949</v>
      </c>
      <c r="D535">
        <v>2</v>
      </c>
      <c r="E535">
        <v>135.709</v>
      </c>
      <c r="F535" s="65">
        <v>4652.4799999999996</v>
      </c>
      <c r="G535" s="65">
        <v>12735.65</v>
      </c>
      <c r="H535">
        <v>783.81500000000005</v>
      </c>
      <c r="I535" s="16">
        <f t="shared" si="8"/>
        <v>4.5167709999999994</v>
      </c>
    </row>
    <row r="536" spans="1:9" x14ac:dyDescent="0.25">
      <c r="A536" t="s">
        <v>80</v>
      </c>
      <c r="B536" t="s">
        <v>81</v>
      </c>
      <c r="C536" s="63">
        <v>44949</v>
      </c>
      <c r="D536">
        <v>3</v>
      </c>
      <c r="E536">
        <v>699.42700000000002</v>
      </c>
      <c r="F536" s="65">
        <v>6556.23</v>
      </c>
      <c r="G536" s="65">
        <v>13470.33</v>
      </c>
      <c r="H536">
        <v>0</v>
      </c>
      <c r="I536" s="16">
        <f t="shared" si="8"/>
        <v>5.8568030000000002</v>
      </c>
    </row>
    <row r="537" spans="1:9" x14ac:dyDescent="0.25">
      <c r="A537" t="s">
        <v>80</v>
      </c>
      <c r="B537" t="s">
        <v>81</v>
      </c>
      <c r="C537" s="63">
        <v>44949</v>
      </c>
      <c r="D537">
        <v>4</v>
      </c>
      <c r="E537">
        <v>0</v>
      </c>
      <c r="F537" s="65">
        <v>78552.289999999994</v>
      </c>
      <c r="G537" s="65">
        <v>31571.4</v>
      </c>
      <c r="H537">
        <v>0</v>
      </c>
      <c r="I537" s="16">
        <f t="shared" si="8"/>
        <v>78.552289999999999</v>
      </c>
    </row>
    <row r="538" spans="1:9" x14ac:dyDescent="0.25">
      <c r="A538" t="s">
        <v>80</v>
      </c>
      <c r="B538" t="s">
        <v>81</v>
      </c>
      <c r="C538" s="63">
        <v>44949</v>
      </c>
      <c r="D538">
        <v>5</v>
      </c>
      <c r="E538" s="65">
        <v>1006.47</v>
      </c>
      <c r="F538" s="65">
        <v>3127.25</v>
      </c>
      <c r="G538" s="65">
        <v>3045.49</v>
      </c>
      <c r="H538" s="65">
        <v>1036.99</v>
      </c>
      <c r="I538" s="16">
        <f t="shared" si="8"/>
        <v>2.1207799999999999</v>
      </c>
    </row>
    <row r="539" spans="1:9" x14ac:dyDescent="0.25">
      <c r="A539" t="s">
        <v>80</v>
      </c>
      <c r="B539" t="s">
        <v>81</v>
      </c>
      <c r="C539" s="63">
        <v>44949</v>
      </c>
      <c r="D539">
        <v>6</v>
      </c>
      <c r="E539">
        <v>164.589</v>
      </c>
      <c r="F539" s="65">
        <v>4862.26</v>
      </c>
      <c r="G539" s="65">
        <v>1706.11</v>
      </c>
      <c r="H539" s="65">
        <v>1406.1</v>
      </c>
      <c r="I539" s="16">
        <f t="shared" si="8"/>
        <v>4.6976710000000006</v>
      </c>
    </row>
    <row r="540" spans="1:9" x14ac:dyDescent="0.25">
      <c r="A540" t="s">
        <v>80</v>
      </c>
      <c r="B540" t="s">
        <v>81</v>
      </c>
      <c r="C540" s="63">
        <v>44949</v>
      </c>
      <c r="D540">
        <v>7</v>
      </c>
      <c r="E540">
        <v>0</v>
      </c>
      <c r="F540" s="65">
        <v>7125.45</v>
      </c>
      <c r="G540" s="65">
        <v>2753.59</v>
      </c>
      <c r="H540">
        <v>69.307000000000002</v>
      </c>
      <c r="I540" s="16">
        <f t="shared" si="8"/>
        <v>7.1254499999999998</v>
      </c>
    </row>
    <row r="541" spans="1:9" x14ac:dyDescent="0.25">
      <c r="A541" t="s">
        <v>80</v>
      </c>
      <c r="B541" t="s">
        <v>81</v>
      </c>
      <c r="C541" s="63">
        <v>44949</v>
      </c>
      <c r="D541">
        <v>8</v>
      </c>
      <c r="E541">
        <v>71.777000000000001</v>
      </c>
      <c r="F541" s="65">
        <v>3115.97</v>
      </c>
      <c r="G541" s="65">
        <v>17056.86</v>
      </c>
      <c r="H541">
        <v>62.781999999999996</v>
      </c>
      <c r="I541" s="16">
        <f t="shared" si="8"/>
        <v>3.0441929999999999</v>
      </c>
    </row>
    <row r="542" spans="1:9" x14ac:dyDescent="0.25">
      <c r="A542" t="s">
        <v>80</v>
      </c>
      <c r="B542" t="s">
        <v>81</v>
      </c>
      <c r="C542" s="63">
        <v>44949</v>
      </c>
      <c r="D542">
        <v>9</v>
      </c>
      <c r="E542">
        <v>537.65700000000004</v>
      </c>
      <c r="F542" s="65">
        <v>1051.75</v>
      </c>
      <c r="G542" s="65">
        <v>20964.21</v>
      </c>
      <c r="H542">
        <v>0</v>
      </c>
      <c r="I542" s="16">
        <f t="shared" si="8"/>
        <v>0.51409299999999991</v>
      </c>
    </row>
    <row r="543" spans="1:9" x14ac:dyDescent="0.25">
      <c r="A543" t="s">
        <v>80</v>
      </c>
      <c r="B543" t="s">
        <v>81</v>
      </c>
      <c r="C543" s="63">
        <v>44949</v>
      </c>
      <c r="D543">
        <v>10</v>
      </c>
      <c r="E543" s="65">
        <v>1239.6199999999999</v>
      </c>
      <c r="F543">
        <v>0.14799999999999999</v>
      </c>
      <c r="G543" s="65">
        <v>3693.18</v>
      </c>
      <c r="H543">
        <v>72.447999999999993</v>
      </c>
      <c r="I543" s="16">
        <f t="shared" si="8"/>
        <v>-1.2394719999999999</v>
      </c>
    </row>
    <row r="544" spans="1:9" x14ac:dyDescent="0.25">
      <c r="A544" t="s">
        <v>80</v>
      </c>
      <c r="B544" t="s">
        <v>81</v>
      </c>
      <c r="C544" s="63">
        <v>44949</v>
      </c>
      <c r="D544">
        <v>11</v>
      </c>
      <c r="E544">
        <v>596.71699999999998</v>
      </c>
      <c r="F544">
        <v>347.053</v>
      </c>
      <c r="G544" s="65">
        <v>16190.14</v>
      </c>
      <c r="H544">
        <v>0</v>
      </c>
      <c r="I544" s="16">
        <f t="shared" si="8"/>
        <v>-0.249664</v>
      </c>
    </row>
    <row r="545" spans="1:9" x14ac:dyDescent="0.25">
      <c r="A545" t="s">
        <v>80</v>
      </c>
      <c r="B545" t="s">
        <v>81</v>
      </c>
      <c r="C545" s="63">
        <v>44949</v>
      </c>
      <c r="D545">
        <v>12</v>
      </c>
      <c r="E545">
        <v>0</v>
      </c>
      <c r="F545" s="65">
        <v>5706.02</v>
      </c>
      <c r="G545" s="65">
        <v>42197.2</v>
      </c>
      <c r="H545">
        <v>0</v>
      </c>
      <c r="I545" s="16">
        <f t="shared" si="8"/>
        <v>5.7060200000000005</v>
      </c>
    </row>
    <row r="546" spans="1:9" x14ac:dyDescent="0.25">
      <c r="A546" t="s">
        <v>80</v>
      </c>
      <c r="B546" t="s">
        <v>81</v>
      </c>
      <c r="C546" s="63">
        <v>44949</v>
      </c>
      <c r="D546">
        <v>13</v>
      </c>
      <c r="E546">
        <v>0</v>
      </c>
      <c r="F546" s="65">
        <v>18210.22</v>
      </c>
      <c r="G546" s="65">
        <v>38265.730000000003</v>
      </c>
      <c r="H546">
        <v>0</v>
      </c>
      <c r="I546" s="16">
        <f t="shared" si="8"/>
        <v>18.21022</v>
      </c>
    </row>
    <row r="547" spans="1:9" x14ac:dyDescent="0.25">
      <c r="A547" t="s">
        <v>80</v>
      </c>
      <c r="B547" t="s">
        <v>81</v>
      </c>
      <c r="C547" s="63">
        <v>44949</v>
      </c>
      <c r="D547">
        <v>14</v>
      </c>
      <c r="E547">
        <v>662.81700000000001</v>
      </c>
      <c r="F547" s="65">
        <v>3526.84</v>
      </c>
      <c r="G547" s="65">
        <v>14456.62</v>
      </c>
      <c r="H547">
        <v>333.69799999999998</v>
      </c>
      <c r="I547" s="16">
        <f t="shared" si="8"/>
        <v>2.864023</v>
      </c>
    </row>
    <row r="548" spans="1:9" x14ac:dyDescent="0.25">
      <c r="A548" t="s">
        <v>80</v>
      </c>
      <c r="B548" t="s">
        <v>81</v>
      </c>
      <c r="C548" s="63">
        <v>44949</v>
      </c>
      <c r="D548">
        <v>15</v>
      </c>
      <c r="E548" s="65">
        <v>1451.97</v>
      </c>
      <c r="F548">
        <v>0</v>
      </c>
      <c r="G548">
        <v>44.055</v>
      </c>
      <c r="H548" s="65">
        <v>1485.72</v>
      </c>
      <c r="I548" s="16">
        <f t="shared" si="8"/>
        <v>-1.45197</v>
      </c>
    </row>
    <row r="549" spans="1:9" x14ac:dyDescent="0.25">
      <c r="A549" t="s">
        <v>80</v>
      </c>
      <c r="B549" t="s">
        <v>81</v>
      </c>
      <c r="C549" s="63">
        <v>44949</v>
      </c>
      <c r="D549">
        <v>16</v>
      </c>
      <c r="E549" s="65">
        <v>1365.22</v>
      </c>
      <c r="F549">
        <v>0</v>
      </c>
      <c r="G549">
        <v>0</v>
      </c>
      <c r="H549" s="65">
        <v>1735.82</v>
      </c>
      <c r="I549" s="16">
        <f t="shared" si="8"/>
        <v>-1.3652200000000001</v>
      </c>
    </row>
    <row r="550" spans="1:9" x14ac:dyDescent="0.25">
      <c r="A550" t="s">
        <v>80</v>
      </c>
      <c r="B550" t="s">
        <v>81</v>
      </c>
      <c r="C550" s="63">
        <v>44949</v>
      </c>
      <c r="D550">
        <v>17</v>
      </c>
      <c r="E550" s="65">
        <v>1368.36</v>
      </c>
      <c r="F550">
        <v>0</v>
      </c>
      <c r="G550">
        <v>0</v>
      </c>
      <c r="H550" s="65">
        <v>1666.82</v>
      </c>
      <c r="I550" s="16">
        <f t="shared" si="8"/>
        <v>-1.3683599999999998</v>
      </c>
    </row>
    <row r="551" spans="1:9" x14ac:dyDescent="0.25">
      <c r="A551" t="s">
        <v>80</v>
      </c>
      <c r="B551" t="s">
        <v>81</v>
      </c>
      <c r="C551" s="63">
        <v>44949</v>
      </c>
      <c r="D551">
        <v>18</v>
      </c>
      <c r="E551" s="65">
        <v>1383.07</v>
      </c>
      <c r="F551">
        <v>0</v>
      </c>
      <c r="G551">
        <v>6.7489999999999997</v>
      </c>
      <c r="H551" s="65">
        <v>1507.29</v>
      </c>
      <c r="I551" s="16">
        <f t="shared" si="8"/>
        <v>-1.38307</v>
      </c>
    </row>
    <row r="552" spans="1:9" x14ac:dyDescent="0.25">
      <c r="A552" t="s">
        <v>80</v>
      </c>
      <c r="B552" t="s">
        <v>81</v>
      </c>
      <c r="C552" s="63">
        <v>44949</v>
      </c>
      <c r="D552">
        <v>19</v>
      </c>
      <c r="E552" s="65">
        <v>1368.68</v>
      </c>
      <c r="F552">
        <v>0</v>
      </c>
      <c r="G552">
        <v>0</v>
      </c>
      <c r="H552" s="65">
        <v>1608.38</v>
      </c>
      <c r="I552" s="16">
        <f t="shared" si="8"/>
        <v>-1.3686800000000001</v>
      </c>
    </row>
    <row r="553" spans="1:9" x14ac:dyDescent="0.25">
      <c r="A553" t="s">
        <v>80</v>
      </c>
      <c r="B553" t="s">
        <v>81</v>
      </c>
      <c r="C553" s="63">
        <v>44949</v>
      </c>
      <c r="D553">
        <v>20</v>
      </c>
      <c r="E553" s="65">
        <v>1307.07</v>
      </c>
      <c r="F553">
        <v>0</v>
      </c>
      <c r="G553">
        <v>0</v>
      </c>
      <c r="H553" s="65">
        <v>1757.44</v>
      </c>
      <c r="I553" s="16">
        <f t="shared" si="8"/>
        <v>-1.30707</v>
      </c>
    </row>
    <row r="554" spans="1:9" x14ac:dyDescent="0.25">
      <c r="A554" t="s">
        <v>80</v>
      </c>
      <c r="B554" t="s">
        <v>81</v>
      </c>
      <c r="C554" s="63">
        <v>44949</v>
      </c>
      <c r="D554">
        <v>21</v>
      </c>
      <c r="E554" s="65">
        <v>1347.98</v>
      </c>
      <c r="F554">
        <v>0</v>
      </c>
      <c r="G554">
        <v>0</v>
      </c>
      <c r="H554" s="65">
        <v>1729.1</v>
      </c>
      <c r="I554" s="16">
        <f t="shared" si="8"/>
        <v>-1.34798</v>
      </c>
    </row>
    <row r="555" spans="1:9" x14ac:dyDescent="0.25">
      <c r="A555" t="s">
        <v>80</v>
      </c>
      <c r="B555" t="s">
        <v>81</v>
      </c>
      <c r="C555" s="63">
        <v>44949</v>
      </c>
      <c r="D555">
        <v>22</v>
      </c>
      <c r="E555" s="65">
        <v>1328.74</v>
      </c>
      <c r="F555">
        <v>0</v>
      </c>
      <c r="G555">
        <v>0</v>
      </c>
      <c r="H555" s="65">
        <v>1745.95</v>
      </c>
      <c r="I555" s="16">
        <f t="shared" si="8"/>
        <v>-1.32874</v>
      </c>
    </row>
    <row r="556" spans="1:9" x14ac:dyDescent="0.25">
      <c r="A556" t="s">
        <v>80</v>
      </c>
      <c r="B556" t="s">
        <v>81</v>
      </c>
      <c r="C556" s="63">
        <v>44949</v>
      </c>
      <c r="D556">
        <v>23</v>
      </c>
      <c r="E556" s="65">
        <v>1335.31</v>
      </c>
      <c r="F556">
        <v>0</v>
      </c>
      <c r="G556">
        <v>0</v>
      </c>
      <c r="H556" s="65">
        <v>1728.01</v>
      </c>
      <c r="I556" s="16">
        <f t="shared" si="8"/>
        <v>-1.33531</v>
      </c>
    </row>
    <row r="557" spans="1:9" x14ac:dyDescent="0.25">
      <c r="A557" t="s">
        <v>80</v>
      </c>
      <c r="B557" t="s">
        <v>81</v>
      </c>
      <c r="C557" s="63">
        <v>44949</v>
      </c>
      <c r="D557">
        <v>24</v>
      </c>
      <c r="E557" s="65">
        <v>1323.74</v>
      </c>
      <c r="F557">
        <v>0</v>
      </c>
      <c r="G557">
        <v>528.27200000000005</v>
      </c>
      <c r="H557">
        <v>150.06299999999999</v>
      </c>
      <c r="I557" s="16">
        <f t="shared" si="8"/>
        <v>-1.3237399999999999</v>
      </c>
    </row>
    <row r="558" spans="1:9" x14ac:dyDescent="0.25">
      <c r="A558" t="s">
        <v>80</v>
      </c>
      <c r="B558" t="s">
        <v>81</v>
      </c>
      <c r="C558" s="63">
        <v>44950</v>
      </c>
      <c r="D558">
        <v>1</v>
      </c>
      <c r="E558">
        <v>447.46499999999997</v>
      </c>
      <c r="F558">
        <v>493.06599999999997</v>
      </c>
      <c r="G558" s="65">
        <v>8989.7800000000007</v>
      </c>
      <c r="H558">
        <v>0</v>
      </c>
      <c r="I558" s="16">
        <f t="shared" si="8"/>
        <v>4.5600999999999996E-2</v>
      </c>
    </row>
    <row r="559" spans="1:9" x14ac:dyDescent="0.25">
      <c r="A559" t="s">
        <v>80</v>
      </c>
      <c r="B559" t="s">
        <v>81</v>
      </c>
      <c r="C559" s="63">
        <v>44950</v>
      </c>
      <c r="D559">
        <v>2</v>
      </c>
      <c r="E559">
        <v>0</v>
      </c>
      <c r="F559" s="65">
        <v>5850.94</v>
      </c>
      <c r="G559" s="65">
        <v>29172.47</v>
      </c>
      <c r="H559">
        <v>0</v>
      </c>
      <c r="I559" s="16">
        <f t="shared" si="8"/>
        <v>5.8509399999999996</v>
      </c>
    </row>
    <row r="560" spans="1:9" x14ac:dyDescent="0.25">
      <c r="A560" t="s">
        <v>80</v>
      </c>
      <c r="B560" t="s">
        <v>81</v>
      </c>
      <c r="C560" s="63">
        <v>44950</v>
      </c>
      <c r="D560">
        <v>3</v>
      </c>
      <c r="E560">
        <v>122.437</v>
      </c>
      <c r="F560" s="65">
        <v>2768.54</v>
      </c>
      <c r="G560" s="65">
        <v>26122.77</v>
      </c>
      <c r="H560">
        <v>0</v>
      </c>
      <c r="I560" s="16">
        <f t="shared" si="8"/>
        <v>2.6461030000000001</v>
      </c>
    </row>
    <row r="561" spans="1:9" x14ac:dyDescent="0.25">
      <c r="A561" t="s">
        <v>80</v>
      </c>
      <c r="B561" t="s">
        <v>81</v>
      </c>
      <c r="C561" s="63">
        <v>44950</v>
      </c>
      <c r="D561">
        <v>4</v>
      </c>
      <c r="E561">
        <v>908.44299999999998</v>
      </c>
      <c r="F561">
        <v>33.719000000000001</v>
      </c>
      <c r="G561" s="65">
        <v>7493.66</v>
      </c>
      <c r="H561">
        <v>36.58</v>
      </c>
      <c r="I561" s="16">
        <f t="shared" si="8"/>
        <v>-0.87472399999999995</v>
      </c>
    </row>
    <row r="562" spans="1:9" x14ac:dyDescent="0.25">
      <c r="A562" t="s">
        <v>80</v>
      </c>
      <c r="B562" t="s">
        <v>81</v>
      </c>
      <c r="C562" s="63">
        <v>44950</v>
      </c>
      <c r="D562">
        <v>5</v>
      </c>
      <c r="E562">
        <v>79.16</v>
      </c>
      <c r="F562" s="65">
        <v>3035.32</v>
      </c>
      <c r="G562" s="65">
        <v>18302.66</v>
      </c>
      <c r="H562">
        <v>0</v>
      </c>
      <c r="I562" s="16">
        <f t="shared" si="8"/>
        <v>2.9561600000000001</v>
      </c>
    </row>
    <row r="563" spans="1:9" x14ac:dyDescent="0.25">
      <c r="A563" t="s">
        <v>80</v>
      </c>
      <c r="B563" t="s">
        <v>81</v>
      </c>
      <c r="C563" s="63">
        <v>44950</v>
      </c>
      <c r="D563">
        <v>6</v>
      </c>
      <c r="E563">
        <v>0</v>
      </c>
      <c r="F563" s="65">
        <v>4268.88</v>
      </c>
      <c r="G563" s="65">
        <v>12873.82</v>
      </c>
      <c r="H563">
        <v>175.327</v>
      </c>
      <c r="I563" s="16">
        <f t="shared" si="8"/>
        <v>4.2688800000000002</v>
      </c>
    </row>
    <row r="564" spans="1:9" x14ac:dyDescent="0.25">
      <c r="A564" t="s">
        <v>80</v>
      </c>
      <c r="B564" t="s">
        <v>81</v>
      </c>
      <c r="C564" s="63">
        <v>44950</v>
      </c>
      <c r="D564">
        <v>7</v>
      </c>
      <c r="E564">
        <v>344.85199999999998</v>
      </c>
      <c r="F564" s="65">
        <v>3156.14</v>
      </c>
      <c r="G564" s="65">
        <v>2774.29</v>
      </c>
      <c r="H564">
        <v>914.46699999999998</v>
      </c>
      <c r="I564" s="16">
        <f t="shared" si="8"/>
        <v>2.8112880000000002</v>
      </c>
    </row>
    <row r="565" spans="1:9" x14ac:dyDescent="0.25">
      <c r="A565" t="s">
        <v>80</v>
      </c>
      <c r="B565" t="s">
        <v>81</v>
      </c>
      <c r="C565" s="63">
        <v>44950</v>
      </c>
      <c r="D565">
        <v>8</v>
      </c>
      <c r="E565">
        <v>10.478</v>
      </c>
      <c r="F565" s="65">
        <v>11039</v>
      </c>
      <c r="G565" s="65">
        <v>1481.59</v>
      </c>
      <c r="H565" s="65">
        <v>3635.96</v>
      </c>
      <c r="I565" s="16">
        <f t="shared" si="8"/>
        <v>11.028522000000001</v>
      </c>
    </row>
    <row r="566" spans="1:9" x14ac:dyDescent="0.25">
      <c r="A566" t="s">
        <v>80</v>
      </c>
      <c r="B566" t="s">
        <v>81</v>
      </c>
      <c r="C566" s="63">
        <v>44950</v>
      </c>
      <c r="D566">
        <v>9</v>
      </c>
      <c r="E566">
        <v>0</v>
      </c>
      <c r="F566" s="65">
        <v>4449.93</v>
      </c>
      <c r="G566" s="65">
        <v>1385.19</v>
      </c>
      <c r="H566" s="65">
        <v>4614.03</v>
      </c>
      <c r="I566" s="16">
        <f t="shared" si="8"/>
        <v>4.4499300000000002</v>
      </c>
    </row>
    <row r="567" spans="1:9" x14ac:dyDescent="0.25">
      <c r="A567" t="s">
        <v>80</v>
      </c>
      <c r="B567" t="s">
        <v>81</v>
      </c>
      <c r="C567" s="63">
        <v>44950</v>
      </c>
      <c r="D567">
        <v>10</v>
      </c>
      <c r="E567">
        <v>0</v>
      </c>
      <c r="F567" s="65">
        <v>2998.59</v>
      </c>
      <c r="G567" s="65">
        <v>21106.38</v>
      </c>
      <c r="H567">
        <v>0</v>
      </c>
      <c r="I567" s="16">
        <f t="shared" si="8"/>
        <v>2.9985900000000001</v>
      </c>
    </row>
    <row r="568" spans="1:9" x14ac:dyDescent="0.25">
      <c r="A568" t="s">
        <v>80</v>
      </c>
      <c r="B568" t="s">
        <v>81</v>
      </c>
      <c r="C568" s="63">
        <v>44950</v>
      </c>
      <c r="D568">
        <v>11</v>
      </c>
      <c r="E568">
        <v>0</v>
      </c>
      <c r="F568" s="65">
        <v>8614.2199999999993</v>
      </c>
      <c r="G568" s="65">
        <v>11699.09</v>
      </c>
      <c r="H568">
        <v>0</v>
      </c>
      <c r="I568" s="16">
        <f t="shared" si="8"/>
        <v>8.6142199999999995</v>
      </c>
    </row>
    <row r="569" spans="1:9" x14ac:dyDescent="0.25">
      <c r="A569" t="s">
        <v>80</v>
      </c>
      <c r="B569" t="s">
        <v>81</v>
      </c>
      <c r="C569" s="63">
        <v>44950</v>
      </c>
      <c r="D569">
        <v>12</v>
      </c>
      <c r="E569">
        <v>0</v>
      </c>
      <c r="F569" s="65">
        <v>13251.51</v>
      </c>
      <c r="G569" s="65">
        <v>5513.18</v>
      </c>
      <c r="H569" s="65">
        <v>1072.24</v>
      </c>
      <c r="I569" s="16">
        <f t="shared" si="8"/>
        <v>13.25151</v>
      </c>
    </row>
    <row r="570" spans="1:9" x14ac:dyDescent="0.25">
      <c r="A570" t="s">
        <v>80</v>
      </c>
      <c r="B570" t="s">
        <v>81</v>
      </c>
      <c r="C570" s="63">
        <v>44950</v>
      </c>
      <c r="D570">
        <v>13</v>
      </c>
      <c r="E570">
        <v>0</v>
      </c>
      <c r="F570" s="65">
        <v>11593.68</v>
      </c>
      <c r="G570" s="65">
        <v>1900.23</v>
      </c>
      <c r="H570" s="65">
        <v>8471.5300000000007</v>
      </c>
      <c r="I570" s="16">
        <f t="shared" si="8"/>
        <v>11.593680000000001</v>
      </c>
    </row>
    <row r="571" spans="1:9" x14ac:dyDescent="0.25">
      <c r="A571" t="s">
        <v>80</v>
      </c>
      <c r="B571" t="s">
        <v>81</v>
      </c>
      <c r="C571" s="63">
        <v>44950</v>
      </c>
      <c r="D571">
        <v>14</v>
      </c>
      <c r="E571">
        <v>0</v>
      </c>
      <c r="F571" s="65">
        <v>11759.28</v>
      </c>
      <c r="G571">
        <v>0</v>
      </c>
      <c r="H571" s="65">
        <v>25520.51</v>
      </c>
      <c r="I571" s="16">
        <f t="shared" si="8"/>
        <v>11.75928</v>
      </c>
    </row>
    <row r="572" spans="1:9" x14ac:dyDescent="0.25">
      <c r="A572" t="s">
        <v>80</v>
      </c>
      <c r="B572" t="s">
        <v>81</v>
      </c>
      <c r="C572" s="63">
        <v>44950</v>
      </c>
      <c r="D572">
        <v>15</v>
      </c>
      <c r="E572">
        <v>0</v>
      </c>
      <c r="F572" s="65">
        <v>10021.15</v>
      </c>
      <c r="G572">
        <v>0</v>
      </c>
      <c r="H572" s="65">
        <v>40323.35</v>
      </c>
      <c r="I572" s="16">
        <f t="shared" si="8"/>
        <v>10.02115</v>
      </c>
    </row>
    <row r="573" spans="1:9" x14ac:dyDescent="0.25">
      <c r="A573" t="s">
        <v>80</v>
      </c>
      <c r="B573" t="s">
        <v>81</v>
      </c>
      <c r="C573" s="63">
        <v>44950</v>
      </c>
      <c r="D573">
        <v>16</v>
      </c>
      <c r="E573">
        <v>0</v>
      </c>
      <c r="F573" s="65">
        <v>14117.93</v>
      </c>
      <c r="G573">
        <v>0</v>
      </c>
      <c r="H573" s="65">
        <v>19541.099999999999</v>
      </c>
      <c r="I573" s="16">
        <f t="shared" si="8"/>
        <v>14.117929999999999</v>
      </c>
    </row>
    <row r="574" spans="1:9" x14ac:dyDescent="0.25">
      <c r="A574" t="s">
        <v>80</v>
      </c>
      <c r="B574" t="s">
        <v>81</v>
      </c>
      <c r="C574" s="63">
        <v>44950</v>
      </c>
      <c r="D574">
        <v>17</v>
      </c>
      <c r="E574">
        <v>0</v>
      </c>
      <c r="F574" s="65">
        <v>29515.55</v>
      </c>
      <c r="G574" s="65">
        <v>2060.39</v>
      </c>
      <c r="H574" s="65">
        <v>15590.17</v>
      </c>
      <c r="I574" s="16">
        <f t="shared" si="8"/>
        <v>29.515549999999998</v>
      </c>
    </row>
    <row r="575" spans="1:9" x14ac:dyDescent="0.25">
      <c r="A575" t="s">
        <v>80</v>
      </c>
      <c r="B575" t="s">
        <v>81</v>
      </c>
      <c r="C575" s="63">
        <v>44950</v>
      </c>
      <c r="D575">
        <v>18</v>
      </c>
      <c r="E575">
        <v>0</v>
      </c>
      <c r="F575" s="65">
        <v>34786.33</v>
      </c>
      <c r="G575" s="65">
        <v>23918.84</v>
      </c>
      <c r="H575">
        <v>0</v>
      </c>
      <c r="I575" s="16">
        <f t="shared" si="8"/>
        <v>34.78633</v>
      </c>
    </row>
    <row r="576" spans="1:9" x14ac:dyDescent="0.25">
      <c r="A576" t="s">
        <v>80</v>
      </c>
      <c r="B576" t="s">
        <v>81</v>
      </c>
      <c r="C576" s="63">
        <v>44950</v>
      </c>
      <c r="D576">
        <v>19</v>
      </c>
      <c r="E576">
        <v>0</v>
      </c>
      <c r="F576" s="65">
        <v>35550.31</v>
      </c>
      <c r="G576" s="65">
        <v>10919.02</v>
      </c>
      <c r="H576" s="65">
        <v>1018.9</v>
      </c>
      <c r="I576" s="16">
        <f t="shared" si="8"/>
        <v>35.550309999999996</v>
      </c>
    </row>
    <row r="577" spans="1:9" x14ac:dyDescent="0.25">
      <c r="A577" t="s">
        <v>80</v>
      </c>
      <c r="B577" t="s">
        <v>81</v>
      </c>
      <c r="C577" s="63">
        <v>44950</v>
      </c>
      <c r="D577">
        <v>20</v>
      </c>
      <c r="E577">
        <v>0</v>
      </c>
      <c r="F577" s="65">
        <v>27265.95</v>
      </c>
      <c r="G577">
        <v>0</v>
      </c>
      <c r="H577" s="65">
        <v>13674.96</v>
      </c>
      <c r="I577" s="16">
        <f t="shared" si="8"/>
        <v>27.26595</v>
      </c>
    </row>
    <row r="578" spans="1:9" x14ac:dyDescent="0.25">
      <c r="A578" t="s">
        <v>80</v>
      </c>
      <c r="B578" t="s">
        <v>81</v>
      </c>
      <c r="C578" s="63">
        <v>44950</v>
      </c>
      <c r="D578">
        <v>21</v>
      </c>
      <c r="E578">
        <v>0</v>
      </c>
      <c r="F578" s="65">
        <v>16949.259999999998</v>
      </c>
      <c r="G578" s="65">
        <v>8848.36</v>
      </c>
      <c r="H578" s="65">
        <v>1920.35</v>
      </c>
      <c r="I578" s="16">
        <f t="shared" si="8"/>
        <v>16.949259999999999</v>
      </c>
    </row>
    <row r="579" spans="1:9" x14ac:dyDescent="0.25">
      <c r="A579" t="s">
        <v>80</v>
      </c>
      <c r="B579" t="s">
        <v>81</v>
      </c>
      <c r="C579" s="63">
        <v>44950</v>
      </c>
      <c r="D579">
        <v>22</v>
      </c>
      <c r="E579">
        <v>0</v>
      </c>
      <c r="F579" s="65">
        <v>14078.87</v>
      </c>
      <c r="G579" s="65">
        <v>29521.71</v>
      </c>
      <c r="H579">
        <v>0</v>
      </c>
      <c r="I579" s="16">
        <f t="shared" si="8"/>
        <v>14.07887</v>
      </c>
    </row>
    <row r="580" spans="1:9" x14ac:dyDescent="0.25">
      <c r="A580" t="s">
        <v>80</v>
      </c>
      <c r="B580" t="s">
        <v>81</v>
      </c>
      <c r="C580" s="63">
        <v>44950</v>
      </c>
      <c r="D580">
        <v>23</v>
      </c>
      <c r="E580">
        <v>0</v>
      </c>
      <c r="F580" s="65">
        <v>8708.86</v>
      </c>
      <c r="G580" s="65">
        <v>40361.14</v>
      </c>
      <c r="H580">
        <v>0</v>
      </c>
      <c r="I580" s="16">
        <f t="shared" si="8"/>
        <v>8.7088600000000014</v>
      </c>
    </row>
    <row r="581" spans="1:9" x14ac:dyDescent="0.25">
      <c r="A581" t="s">
        <v>80</v>
      </c>
      <c r="B581" t="s">
        <v>81</v>
      </c>
      <c r="C581" s="63">
        <v>44950</v>
      </c>
      <c r="D581">
        <v>24</v>
      </c>
      <c r="E581">
        <v>0</v>
      </c>
      <c r="F581" s="65">
        <v>5493.13</v>
      </c>
      <c r="G581" s="65">
        <v>44061.35</v>
      </c>
      <c r="H581">
        <v>0</v>
      </c>
      <c r="I581" s="16">
        <f t="shared" si="8"/>
        <v>5.4931299999999998</v>
      </c>
    </row>
    <row r="582" spans="1:9" x14ac:dyDescent="0.25">
      <c r="A582" t="s">
        <v>80</v>
      </c>
      <c r="B582" t="s">
        <v>81</v>
      </c>
      <c r="C582" s="63">
        <v>44951</v>
      </c>
      <c r="D582">
        <v>1</v>
      </c>
      <c r="E582">
        <v>0</v>
      </c>
      <c r="F582" s="65">
        <v>3487.81</v>
      </c>
      <c r="G582" s="65">
        <v>35849.089999999997</v>
      </c>
      <c r="H582">
        <v>0</v>
      </c>
      <c r="I582" s="16">
        <f t="shared" si="8"/>
        <v>3.4878100000000001</v>
      </c>
    </row>
    <row r="583" spans="1:9" x14ac:dyDescent="0.25">
      <c r="A583" t="s">
        <v>80</v>
      </c>
      <c r="B583" t="s">
        <v>81</v>
      </c>
      <c r="C583" s="63">
        <v>44951</v>
      </c>
      <c r="D583">
        <v>2</v>
      </c>
      <c r="E583">
        <v>0</v>
      </c>
      <c r="F583" s="65">
        <v>63794.59</v>
      </c>
      <c r="G583" s="65">
        <v>43827.17</v>
      </c>
      <c r="H583">
        <v>0</v>
      </c>
      <c r="I583" s="16">
        <f t="shared" ref="I583:I646" si="9">(F583-E583)/1000</f>
        <v>63.794589999999999</v>
      </c>
    </row>
    <row r="584" spans="1:9" x14ac:dyDescent="0.25">
      <c r="A584" t="s">
        <v>80</v>
      </c>
      <c r="B584" t="s">
        <v>81</v>
      </c>
      <c r="C584" s="63">
        <v>44951</v>
      </c>
      <c r="D584">
        <v>3</v>
      </c>
      <c r="E584">
        <v>0</v>
      </c>
      <c r="F584" s="65">
        <v>90124.14</v>
      </c>
      <c r="G584" s="65">
        <v>39092.83</v>
      </c>
      <c r="H584">
        <v>0</v>
      </c>
      <c r="I584" s="16">
        <f t="shared" si="9"/>
        <v>90.124139999999997</v>
      </c>
    </row>
    <row r="585" spans="1:9" x14ac:dyDescent="0.25">
      <c r="A585" t="s">
        <v>80</v>
      </c>
      <c r="B585" t="s">
        <v>81</v>
      </c>
      <c r="C585" s="63">
        <v>44951</v>
      </c>
      <c r="D585">
        <v>4</v>
      </c>
      <c r="E585">
        <v>0</v>
      </c>
      <c r="F585" s="65">
        <v>22338.36</v>
      </c>
      <c r="G585" s="65">
        <v>34819.5</v>
      </c>
      <c r="H585">
        <v>0</v>
      </c>
      <c r="I585" s="16">
        <f t="shared" si="9"/>
        <v>22.338360000000002</v>
      </c>
    </row>
    <row r="586" spans="1:9" x14ac:dyDescent="0.25">
      <c r="A586" t="s">
        <v>80</v>
      </c>
      <c r="B586" t="s">
        <v>81</v>
      </c>
      <c r="C586" s="63">
        <v>44951</v>
      </c>
      <c r="D586">
        <v>5</v>
      </c>
      <c r="E586">
        <v>0</v>
      </c>
      <c r="F586" s="65">
        <v>35280.18</v>
      </c>
      <c r="G586" s="65">
        <v>28690</v>
      </c>
      <c r="H586">
        <v>0</v>
      </c>
      <c r="I586" s="16">
        <f t="shared" si="9"/>
        <v>35.280180000000001</v>
      </c>
    </row>
    <row r="587" spans="1:9" x14ac:dyDescent="0.25">
      <c r="A587" t="s">
        <v>80</v>
      </c>
      <c r="B587" t="s">
        <v>81</v>
      </c>
      <c r="C587" s="63">
        <v>44951</v>
      </c>
      <c r="D587">
        <v>6</v>
      </c>
      <c r="E587">
        <v>0</v>
      </c>
      <c r="F587" s="65">
        <v>39018.120000000003</v>
      </c>
      <c r="G587" s="65">
        <v>12240.86</v>
      </c>
      <c r="H587">
        <v>0</v>
      </c>
      <c r="I587" s="16">
        <f t="shared" si="9"/>
        <v>39.018120000000003</v>
      </c>
    </row>
    <row r="588" spans="1:9" x14ac:dyDescent="0.25">
      <c r="A588" t="s">
        <v>80</v>
      </c>
      <c r="B588" t="s">
        <v>81</v>
      </c>
      <c r="C588" s="63">
        <v>44951</v>
      </c>
      <c r="D588">
        <v>7</v>
      </c>
      <c r="E588">
        <v>0</v>
      </c>
      <c r="F588" s="65">
        <v>54925.68</v>
      </c>
      <c r="G588" s="65">
        <v>12031.77</v>
      </c>
      <c r="H588">
        <v>7.5279999999999996</v>
      </c>
      <c r="I588" s="16">
        <f t="shared" si="9"/>
        <v>54.92568</v>
      </c>
    </row>
    <row r="589" spans="1:9" x14ac:dyDescent="0.25">
      <c r="A589" t="s">
        <v>80</v>
      </c>
      <c r="B589" t="s">
        <v>81</v>
      </c>
      <c r="C589" s="63">
        <v>44951</v>
      </c>
      <c r="D589">
        <v>8</v>
      </c>
      <c r="E589">
        <v>0</v>
      </c>
      <c r="F589" s="65">
        <v>48995.6</v>
      </c>
      <c r="G589" s="65">
        <v>4388.2299999999996</v>
      </c>
      <c r="H589" s="65">
        <v>7785.73</v>
      </c>
      <c r="I589" s="16">
        <f t="shared" si="9"/>
        <v>48.995599999999996</v>
      </c>
    </row>
    <row r="590" spans="1:9" x14ac:dyDescent="0.25">
      <c r="A590" t="s">
        <v>80</v>
      </c>
      <c r="B590" t="s">
        <v>81</v>
      </c>
      <c r="C590" s="63">
        <v>44951</v>
      </c>
      <c r="D590">
        <v>9</v>
      </c>
      <c r="E590">
        <v>0</v>
      </c>
      <c r="F590" s="65">
        <v>20336.22</v>
      </c>
      <c r="G590" s="65">
        <v>1034.82</v>
      </c>
      <c r="H590" s="65">
        <v>4277.17</v>
      </c>
      <c r="I590" s="16">
        <f t="shared" si="9"/>
        <v>20.336220000000001</v>
      </c>
    </row>
    <row r="591" spans="1:9" x14ac:dyDescent="0.25">
      <c r="A591" t="s">
        <v>80</v>
      </c>
      <c r="B591" t="s">
        <v>81</v>
      </c>
      <c r="C591" s="63">
        <v>44951</v>
      </c>
      <c r="D591">
        <v>10</v>
      </c>
      <c r="E591">
        <v>461.19600000000003</v>
      </c>
      <c r="F591" s="65">
        <v>2390.15</v>
      </c>
      <c r="G591" s="65">
        <v>12753.36</v>
      </c>
      <c r="H591">
        <v>7.343</v>
      </c>
      <c r="I591" s="16">
        <f t="shared" si="9"/>
        <v>1.9289540000000003</v>
      </c>
    </row>
    <row r="592" spans="1:9" x14ac:dyDescent="0.25">
      <c r="A592" t="s">
        <v>80</v>
      </c>
      <c r="B592" t="s">
        <v>81</v>
      </c>
      <c r="C592" s="63">
        <v>44951</v>
      </c>
      <c r="D592">
        <v>11</v>
      </c>
      <c r="E592">
        <v>298.86</v>
      </c>
      <c r="F592">
        <v>730.36800000000005</v>
      </c>
      <c r="G592" s="65">
        <v>14329.1</v>
      </c>
      <c r="H592">
        <v>0</v>
      </c>
      <c r="I592" s="16">
        <f t="shared" si="9"/>
        <v>0.43150800000000006</v>
      </c>
    </row>
    <row r="593" spans="1:9" x14ac:dyDescent="0.25">
      <c r="A593" t="s">
        <v>80</v>
      </c>
      <c r="B593" t="s">
        <v>81</v>
      </c>
      <c r="C593" s="63">
        <v>44951</v>
      </c>
      <c r="D593">
        <v>12</v>
      </c>
      <c r="E593">
        <v>744.01900000000001</v>
      </c>
      <c r="F593">
        <v>14.332000000000001</v>
      </c>
      <c r="G593" s="65">
        <v>6860.49</v>
      </c>
      <c r="H593">
        <v>2.9079999999999999</v>
      </c>
      <c r="I593" s="16">
        <f t="shared" si="9"/>
        <v>-0.72968699999999997</v>
      </c>
    </row>
    <row r="594" spans="1:9" x14ac:dyDescent="0.25">
      <c r="A594" t="s">
        <v>80</v>
      </c>
      <c r="B594" t="s">
        <v>81</v>
      </c>
      <c r="C594" s="63">
        <v>44951</v>
      </c>
      <c r="D594">
        <v>13</v>
      </c>
      <c r="E594" s="65">
        <v>1329.83</v>
      </c>
      <c r="F594">
        <v>3.3000000000000002E-2</v>
      </c>
      <c r="G594" s="65">
        <v>2694.63</v>
      </c>
      <c r="H594">
        <v>508.11099999999999</v>
      </c>
      <c r="I594" s="16">
        <f t="shared" si="9"/>
        <v>-1.3297970000000001</v>
      </c>
    </row>
    <row r="595" spans="1:9" x14ac:dyDescent="0.25">
      <c r="A595" t="s">
        <v>80</v>
      </c>
      <c r="B595" t="s">
        <v>81</v>
      </c>
      <c r="C595" s="63">
        <v>44951</v>
      </c>
      <c r="D595">
        <v>14</v>
      </c>
      <c r="E595">
        <v>462.846</v>
      </c>
      <c r="F595" s="65">
        <v>1149.7</v>
      </c>
      <c r="G595">
        <v>883.02200000000005</v>
      </c>
      <c r="H595" s="65">
        <v>1504.65</v>
      </c>
      <c r="I595" s="16">
        <f t="shared" si="9"/>
        <v>0.68685400000000008</v>
      </c>
    </row>
    <row r="596" spans="1:9" x14ac:dyDescent="0.25">
      <c r="A596" t="s">
        <v>80</v>
      </c>
      <c r="B596" t="s">
        <v>81</v>
      </c>
      <c r="C596" s="63">
        <v>44951</v>
      </c>
      <c r="D596">
        <v>15</v>
      </c>
      <c r="E596">
        <v>129.626</v>
      </c>
      <c r="F596" s="65">
        <v>4541.04</v>
      </c>
      <c r="G596">
        <v>721.226</v>
      </c>
      <c r="H596" s="65">
        <v>9428.15</v>
      </c>
      <c r="I596" s="16">
        <f t="shared" si="9"/>
        <v>4.4114139999999997</v>
      </c>
    </row>
    <row r="597" spans="1:9" x14ac:dyDescent="0.25">
      <c r="A597" t="s">
        <v>80</v>
      </c>
      <c r="B597" t="s">
        <v>81</v>
      </c>
      <c r="C597" s="63">
        <v>44951</v>
      </c>
      <c r="D597">
        <v>16</v>
      </c>
      <c r="E597">
        <v>0</v>
      </c>
      <c r="F597" s="65">
        <v>22171.599999999999</v>
      </c>
      <c r="G597">
        <v>0</v>
      </c>
      <c r="H597" s="65">
        <v>28013.52</v>
      </c>
      <c r="I597" s="16">
        <f t="shared" si="9"/>
        <v>22.171599999999998</v>
      </c>
    </row>
    <row r="598" spans="1:9" x14ac:dyDescent="0.25">
      <c r="A598" t="s">
        <v>80</v>
      </c>
      <c r="B598" t="s">
        <v>81</v>
      </c>
      <c r="C598" s="63">
        <v>44951</v>
      </c>
      <c r="D598">
        <v>17</v>
      </c>
      <c r="E598">
        <v>0</v>
      </c>
      <c r="F598" s="65">
        <v>37401.71</v>
      </c>
      <c r="G598" s="65">
        <v>7051.56</v>
      </c>
      <c r="H598" s="65">
        <v>33722.79</v>
      </c>
      <c r="I598" s="16">
        <f t="shared" si="9"/>
        <v>37.401710000000001</v>
      </c>
    </row>
    <row r="599" spans="1:9" x14ac:dyDescent="0.25">
      <c r="A599" t="s">
        <v>80</v>
      </c>
      <c r="B599" t="s">
        <v>81</v>
      </c>
      <c r="C599" s="63">
        <v>44951</v>
      </c>
      <c r="D599">
        <v>18</v>
      </c>
      <c r="E599">
        <v>0</v>
      </c>
      <c r="F599" s="65">
        <v>31522.81</v>
      </c>
      <c r="G599" s="65">
        <v>48982.55</v>
      </c>
      <c r="H599">
        <v>0</v>
      </c>
      <c r="I599" s="16">
        <f t="shared" si="9"/>
        <v>31.52281</v>
      </c>
    </row>
    <row r="600" spans="1:9" x14ac:dyDescent="0.25">
      <c r="A600" t="s">
        <v>80</v>
      </c>
      <c r="B600" t="s">
        <v>81</v>
      </c>
      <c r="C600" s="63">
        <v>44951</v>
      </c>
      <c r="D600">
        <v>19</v>
      </c>
      <c r="E600">
        <v>292.55399999999997</v>
      </c>
      <c r="F600" s="65">
        <v>4517.82</v>
      </c>
      <c r="G600" s="65">
        <v>43920.12</v>
      </c>
      <c r="H600">
        <v>0</v>
      </c>
      <c r="I600" s="16">
        <f t="shared" si="9"/>
        <v>4.2252659999999995</v>
      </c>
    </row>
    <row r="601" spans="1:9" x14ac:dyDescent="0.25">
      <c r="A601" t="s">
        <v>80</v>
      </c>
      <c r="B601" t="s">
        <v>81</v>
      </c>
      <c r="C601" s="63">
        <v>44951</v>
      </c>
      <c r="D601">
        <v>20</v>
      </c>
      <c r="E601">
        <v>719.65700000000004</v>
      </c>
      <c r="F601" s="65">
        <v>1940.39</v>
      </c>
      <c r="G601" s="65">
        <v>16123.74</v>
      </c>
      <c r="H601">
        <v>0</v>
      </c>
      <c r="I601" s="16">
        <f t="shared" si="9"/>
        <v>1.2207330000000001</v>
      </c>
    </row>
    <row r="602" spans="1:9" x14ac:dyDescent="0.25">
      <c r="A602" t="s">
        <v>80</v>
      </c>
      <c r="B602" t="s">
        <v>81</v>
      </c>
      <c r="C602" s="63">
        <v>44951</v>
      </c>
      <c r="D602">
        <v>21</v>
      </c>
      <c r="E602">
        <v>446.82799999999997</v>
      </c>
      <c r="F602" s="65">
        <v>1240.56</v>
      </c>
      <c r="G602" s="65">
        <v>15016.35</v>
      </c>
      <c r="H602">
        <v>0</v>
      </c>
      <c r="I602" s="16">
        <f t="shared" si="9"/>
        <v>0.79373199999999999</v>
      </c>
    </row>
    <row r="603" spans="1:9" x14ac:dyDescent="0.25">
      <c r="A603" t="s">
        <v>80</v>
      </c>
      <c r="B603" t="s">
        <v>81</v>
      </c>
      <c r="C603" s="63">
        <v>44951</v>
      </c>
      <c r="D603">
        <v>22</v>
      </c>
      <c r="E603">
        <v>625.39300000000003</v>
      </c>
      <c r="F603">
        <v>357.267</v>
      </c>
      <c r="G603" s="65">
        <v>2339.0100000000002</v>
      </c>
      <c r="H603" s="65">
        <v>1852.6</v>
      </c>
      <c r="I603" s="16">
        <f t="shared" si="9"/>
        <v>-0.26812600000000003</v>
      </c>
    </row>
    <row r="604" spans="1:9" x14ac:dyDescent="0.25">
      <c r="A604" t="s">
        <v>80</v>
      </c>
      <c r="B604" t="s">
        <v>81</v>
      </c>
      <c r="C604" s="63">
        <v>44951</v>
      </c>
      <c r="D604">
        <v>23</v>
      </c>
      <c r="E604">
        <v>667.51900000000001</v>
      </c>
      <c r="F604" s="65">
        <v>6556.13</v>
      </c>
      <c r="G604" s="65">
        <v>9817.4699999999993</v>
      </c>
      <c r="H604">
        <v>193.26</v>
      </c>
      <c r="I604" s="16">
        <f t="shared" si="9"/>
        <v>5.888611</v>
      </c>
    </row>
    <row r="605" spans="1:9" x14ac:dyDescent="0.25">
      <c r="A605" t="s">
        <v>80</v>
      </c>
      <c r="B605" t="s">
        <v>81</v>
      </c>
      <c r="C605" s="63">
        <v>44951</v>
      </c>
      <c r="D605">
        <v>24</v>
      </c>
      <c r="E605" s="65">
        <v>1094.48</v>
      </c>
      <c r="F605">
        <v>9.7530000000000001</v>
      </c>
      <c r="G605" s="65">
        <v>5885.63</v>
      </c>
      <c r="H605">
        <v>141.67500000000001</v>
      </c>
      <c r="I605" s="16">
        <f t="shared" si="9"/>
        <v>-1.084727</v>
      </c>
    </row>
    <row r="606" spans="1:9" x14ac:dyDescent="0.25">
      <c r="A606" t="s">
        <v>80</v>
      </c>
      <c r="B606" t="s">
        <v>81</v>
      </c>
      <c r="C606" s="63">
        <v>44952</v>
      </c>
      <c r="D606">
        <v>1</v>
      </c>
      <c r="E606">
        <v>794.12900000000002</v>
      </c>
      <c r="F606">
        <v>194.291</v>
      </c>
      <c r="G606" s="65">
        <v>7242.68</v>
      </c>
      <c r="H606">
        <v>163.78299999999999</v>
      </c>
      <c r="I606" s="16">
        <f t="shared" si="9"/>
        <v>-0.59983799999999998</v>
      </c>
    </row>
    <row r="607" spans="1:9" x14ac:dyDescent="0.25">
      <c r="A607" t="s">
        <v>80</v>
      </c>
      <c r="B607" t="s">
        <v>81</v>
      </c>
      <c r="C607" s="63">
        <v>44952</v>
      </c>
      <c r="D607">
        <v>2</v>
      </c>
      <c r="E607" s="65">
        <v>1442.39</v>
      </c>
      <c r="F607">
        <v>0</v>
      </c>
      <c r="G607">
        <v>241.429</v>
      </c>
      <c r="H607" s="65">
        <v>1200.06</v>
      </c>
      <c r="I607" s="16">
        <f t="shared" si="9"/>
        <v>-1.4423900000000001</v>
      </c>
    </row>
    <row r="608" spans="1:9" x14ac:dyDescent="0.25">
      <c r="A608" t="s">
        <v>80</v>
      </c>
      <c r="B608" t="s">
        <v>81</v>
      </c>
      <c r="C608" s="63">
        <v>44952</v>
      </c>
      <c r="D608">
        <v>3</v>
      </c>
      <c r="E608">
        <v>334.178</v>
      </c>
      <c r="F608" s="65">
        <v>1481.04</v>
      </c>
      <c r="G608" s="65">
        <v>27595.87</v>
      </c>
      <c r="H608">
        <v>167.59899999999999</v>
      </c>
      <c r="I608" s="16">
        <f t="shared" si="9"/>
        <v>1.146862</v>
      </c>
    </row>
    <row r="609" spans="1:9" x14ac:dyDescent="0.25">
      <c r="A609" t="s">
        <v>80</v>
      </c>
      <c r="B609" t="s">
        <v>81</v>
      </c>
      <c r="C609" s="63">
        <v>44952</v>
      </c>
      <c r="D609">
        <v>4</v>
      </c>
      <c r="E609">
        <v>14.164</v>
      </c>
      <c r="F609" s="65">
        <v>6558.74</v>
      </c>
      <c r="G609" s="65">
        <v>46693.4</v>
      </c>
      <c r="H609">
        <v>0</v>
      </c>
      <c r="I609" s="16">
        <f t="shared" si="9"/>
        <v>6.5445760000000002</v>
      </c>
    </row>
    <row r="610" spans="1:9" x14ac:dyDescent="0.25">
      <c r="A610" t="s">
        <v>80</v>
      </c>
      <c r="B610" t="s">
        <v>81</v>
      </c>
      <c r="C610" s="63">
        <v>44952</v>
      </c>
      <c r="D610">
        <v>5</v>
      </c>
      <c r="E610">
        <v>0</v>
      </c>
      <c r="F610" s="65">
        <v>14362.75</v>
      </c>
      <c r="G610" s="65">
        <v>57188.57</v>
      </c>
      <c r="H610">
        <v>0</v>
      </c>
      <c r="I610" s="16">
        <f t="shared" si="9"/>
        <v>14.36275</v>
      </c>
    </row>
    <row r="611" spans="1:9" x14ac:dyDescent="0.25">
      <c r="A611" t="s">
        <v>80</v>
      </c>
      <c r="B611" t="s">
        <v>81</v>
      </c>
      <c r="C611" s="63">
        <v>44952</v>
      </c>
      <c r="D611">
        <v>6</v>
      </c>
      <c r="E611">
        <v>0</v>
      </c>
      <c r="F611" s="65">
        <v>5178.63</v>
      </c>
      <c r="G611" s="65">
        <v>34069.620000000003</v>
      </c>
      <c r="H611">
        <v>0</v>
      </c>
      <c r="I611" s="16">
        <f t="shared" si="9"/>
        <v>5.1786300000000001</v>
      </c>
    </row>
    <row r="612" spans="1:9" x14ac:dyDescent="0.25">
      <c r="A612" t="s">
        <v>80</v>
      </c>
      <c r="B612" t="s">
        <v>81</v>
      </c>
      <c r="C612" s="63">
        <v>44952</v>
      </c>
      <c r="D612">
        <v>7</v>
      </c>
      <c r="E612">
        <v>0</v>
      </c>
      <c r="F612" s="65">
        <v>7602.39</v>
      </c>
      <c r="G612" s="65">
        <v>37011.019999999997</v>
      </c>
      <c r="H612">
        <v>0</v>
      </c>
      <c r="I612" s="16">
        <f t="shared" si="9"/>
        <v>7.6023900000000006</v>
      </c>
    </row>
    <row r="613" spans="1:9" x14ac:dyDescent="0.25">
      <c r="A613" t="s">
        <v>80</v>
      </c>
      <c r="B613" t="s">
        <v>81</v>
      </c>
      <c r="C613" s="63">
        <v>44952</v>
      </c>
      <c r="D613">
        <v>8</v>
      </c>
      <c r="E613">
        <v>0</v>
      </c>
      <c r="F613" s="65">
        <v>7066.72</v>
      </c>
      <c r="G613" s="65">
        <v>9758.31</v>
      </c>
      <c r="H613">
        <v>0</v>
      </c>
      <c r="I613" s="16">
        <f t="shared" si="9"/>
        <v>7.0667200000000001</v>
      </c>
    </row>
    <row r="614" spans="1:9" x14ac:dyDescent="0.25">
      <c r="A614" t="s">
        <v>80</v>
      </c>
      <c r="B614" t="s">
        <v>81</v>
      </c>
      <c r="C614" s="63">
        <v>44952</v>
      </c>
      <c r="D614">
        <v>9</v>
      </c>
      <c r="E614">
        <v>0</v>
      </c>
      <c r="F614" s="65">
        <v>4711.07</v>
      </c>
      <c r="G614" s="65">
        <v>20271.87</v>
      </c>
      <c r="H614">
        <v>79.430999999999997</v>
      </c>
      <c r="I614" s="16">
        <f t="shared" si="9"/>
        <v>4.7110699999999994</v>
      </c>
    </row>
    <row r="615" spans="1:9" x14ac:dyDescent="0.25">
      <c r="A615" t="s">
        <v>80</v>
      </c>
      <c r="B615" t="s">
        <v>81</v>
      </c>
      <c r="C615" s="63">
        <v>44952</v>
      </c>
      <c r="D615">
        <v>10</v>
      </c>
      <c r="E615">
        <v>133.31200000000001</v>
      </c>
      <c r="F615" s="65">
        <v>1744.84</v>
      </c>
      <c r="G615" s="65">
        <v>20186.79</v>
      </c>
      <c r="H615">
        <v>0</v>
      </c>
      <c r="I615" s="16">
        <f t="shared" si="9"/>
        <v>1.6115279999999998</v>
      </c>
    </row>
    <row r="616" spans="1:9" x14ac:dyDescent="0.25">
      <c r="A616" t="s">
        <v>80</v>
      </c>
      <c r="B616" t="s">
        <v>81</v>
      </c>
      <c r="C616" s="63">
        <v>44952</v>
      </c>
      <c r="D616">
        <v>11</v>
      </c>
      <c r="E616">
        <v>0</v>
      </c>
      <c r="F616" s="65">
        <v>5025.12</v>
      </c>
      <c r="G616" s="65">
        <v>23944.31</v>
      </c>
      <c r="H616">
        <v>0</v>
      </c>
      <c r="I616" s="16">
        <f t="shared" si="9"/>
        <v>5.0251200000000003</v>
      </c>
    </row>
    <row r="617" spans="1:9" x14ac:dyDescent="0.25">
      <c r="A617" t="s">
        <v>80</v>
      </c>
      <c r="B617" t="s">
        <v>81</v>
      </c>
      <c r="C617" s="63">
        <v>44952</v>
      </c>
      <c r="D617">
        <v>12</v>
      </c>
      <c r="E617">
        <v>0</v>
      </c>
      <c r="F617" s="65">
        <v>2750.64</v>
      </c>
      <c r="G617" s="65">
        <v>24489.67</v>
      </c>
      <c r="H617">
        <v>0</v>
      </c>
      <c r="I617" s="16">
        <f t="shared" si="9"/>
        <v>2.7506399999999998</v>
      </c>
    </row>
    <row r="618" spans="1:9" x14ac:dyDescent="0.25">
      <c r="A618" t="s">
        <v>80</v>
      </c>
      <c r="B618" t="s">
        <v>81</v>
      </c>
      <c r="C618" s="63">
        <v>44952</v>
      </c>
      <c r="D618">
        <v>13</v>
      </c>
      <c r="E618">
        <v>62.44</v>
      </c>
      <c r="F618" s="65">
        <v>2048.09</v>
      </c>
      <c r="G618" s="65">
        <v>8033.49</v>
      </c>
      <c r="H618">
        <v>79.960999999999999</v>
      </c>
      <c r="I618" s="16">
        <f t="shared" si="9"/>
        <v>1.9856500000000001</v>
      </c>
    </row>
    <row r="619" spans="1:9" x14ac:dyDescent="0.25">
      <c r="A619" t="s">
        <v>80</v>
      </c>
      <c r="B619" t="s">
        <v>81</v>
      </c>
      <c r="C619" s="63">
        <v>44952</v>
      </c>
      <c r="D619">
        <v>14</v>
      </c>
      <c r="E619">
        <v>3.22</v>
      </c>
      <c r="F619" s="65">
        <v>4519.16</v>
      </c>
      <c r="G619" s="65">
        <v>5127.7</v>
      </c>
      <c r="H619" s="65">
        <v>2857.27</v>
      </c>
      <c r="I619" s="16">
        <f t="shared" si="9"/>
        <v>4.5159399999999996</v>
      </c>
    </row>
    <row r="620" spans="1:9" x14ac:dyDescent="0.25">
      <c r="A620" t="s">
        <v>80</v>
      </c>
      <c r="B620" t="s">
        <v>81</v>
      </c>
      <c r="C620" s="63">
        <v>44952</v>
      </c>
      <c r="D620">
        <v>15</v>
      </c>
      <c r="E620">
        <v>0.371</v>
      </c>
      <c r="F620" s="65">
        <v>3418.4</v>
      </c>
      <c r="G620" s="65">
        <v>5425.63</v>
      </c>
      <c r="H620" s="65">
        <v>3241.95</v>
      </c>
      <c r="I620" s="16">
        <f t="shared" si="9"/>
        <v>3.4180290000000002</v>
      </c>
    </row>
    <row r="621" spans="1:9" x14ac:dyDescent="0.25">
      <c r="A621" t="s">
        <v>80</v>
      </c>
      <c r="B621" t="s">
        <v>81</v>
      </c>
      <c r="C621" s="63">
        <v>44952</v>
      </c>
      <c r="D621">
        <v>16</v>
      </c>
      <c r="E621">
        <v>68.745999999999995</v>
      </c>
      <c r="F621">
        <v>931.46699999999998</v>
      </c>
      <c r="G621" s="65">
        <v>14263.02</v>
      </c>
      <c r="H621">
        <v>0</v>
      </c>
      <c r="I621" s="16">
        <f t="shared" si="9"/>
        <v>0.86272099999999996</v>
      </c>
    </row>
    <row r="622" spans="1:9" x14ac:dyDescent="0.25">
      <c r="A622" t="s">
        <v>80</v>
      </c>
      <c r="B622" t="s">
        <v>81</v>
      </c>
      <c r="C622" s="63">
        <v>44952</v>
      </c>
      <c r="D622">
        <v>17</v>
      </c>
      <c r="E622">
        <v>7.0000000000000001E-3</v>
      </c>
      <c r="F622" s="65">
        <v>1943.21</v>
      </c>
      <c r="G622" s="65">
        <v>18740.82</v>
      </c>
      <c r="H622">
        <v>0</v>
      </c>
      <c r="I622" s="16">
        <f t="shared" si="9"/>
        <v>1.943203</v>
      </c>
    </row>
    <row r="623" spans="1:9" x14ac:dyDescent="0.25">
      <c r="A623" t="s">
        <v>80</v>
      </c>
      <c r="B623" t="s">
        <v>81</v>
      </c>
      <c r="C623" s="63">
        <v>44952</v>
      </c>
      <c r="D623">
        <v>18</v>
      </c>
      <c r="E623">
        <v>425.70499999999998</v>
      </c>
      <c r="F623" s="65">
        <v>4496.58</v>
      </c>
      <c r="G623" s="65">
        <v>21212.84</v>
      </c>
      <c r="H623" s="65">
        <v>3730.7</v>
      </c>
      <c r="I623" s="16">
        <f t="shared" si="9"/>
        <v>4.070875</v>
      </c>
    </row>
    <row r="624" spans="1:9" x14ac:dyDescent="0.25">
      <c r="A624" t="s">
        <v>80</v>
      </c>
      <c r="B624" t="s">
        <v>81</v>
      </c>
      <c r="C624" s="63">
        <v>44952</v>
      </c>
      <c r="D624">
        <v>19</v>
      </c>
      <c r="E624" s="65">
        <v>1340.76</v>
      </c>
      <c r="F624">
        <v>0</v>
      </c>
      <c r="G624">
        <v>0</v>
      </c>
      <c r="H624" s="65">
        <v>8953.25</v>
      </c>
      <c r="I624" s="16">
        <f t="shared" si="9"/>
        <v>-1.34076</v>
      </c>
    </row>
    <row r="625" spans="1:9" x14ac:dyDescent="0.25">
      <c r="A625" t="s">
        <v>80</v>
      </c>
      <c r="B625" t="s">
        <v>81</v>
      </c>
      <c r="C625" s="63">
        <v>44952</v>
      </c>
      <c r="D625">
        <v>20</v>
      </c>
      <c r="E625">
        <v>574.58399999999995</v>
      </c>
      <c r="F625">
        <v>412.33800000000002</v>
      </c>
      <c r="G625">
        <v>0</v>
      </c>
      <c r="H625" s="65">
        <v>17528.7</v>
      </c>
      <c r="I625" s="16">
        <f t="shared" si="9"/>
        <v>-0.16224599999999992</v>
      </c>
    </row>
    <row r="626" spans="1:9" x14ac:dyDescent="0.25">
      <c r="A626" t="s">
        <v>80</v>
      </c>
      <c r="B626" t="s">
        <v>81</v>
      </c>
      <c r="C626" s="63">
        <v>44952</v>
      </c>
      <c r="D626">
        <v>21</v>
      </c>
      <c r="E626">
        <v>321.971</v>
      </c>
      <c r="F626">
        <v>614.76199999999994</v>
      </c>
      <c r="G626" s="65">
        <v>6785.46</v>
      </c>
      <c r="H626" s="65">
        <v>5319.65</v>
      </c>
      <c r="I626" s="16">
        <f t="shared" si="9"/>
        <v>0.29279099999999991</v>
      </c>
    </row>
    <row r="627" spans="1:9" x14ac:dyDescent="0.25">
      <c r="A627" t="s">
        <v>80</v>
      </c>
      <c r="B627" t="s">
        <v>81</v>
      </c>
      <c r="C627" s="63">
        <v>44952</v>
      </c>
      <c r="D627">
        <v>22</v>
      </c>
      <c r="E627">
        <v>209.84100000000001</v>
      </c>
      <c r="F627">
        <v>238.404</v>
      </c>
      <c r="G627" s="65">
        <v>15032.91</v>
      </c>
      <c r="H627">
        <v>0</v>
      </c>
      <c r="I627" s="16">
        <f t="shared" si="9"/>
        <v>2.8562999999999988E-2</v>
      </c>
    </row>
    <row r="628" spans="1:9" x14ac:dyDescent="0.25">
      <c r="A628" t="s">
        <v>80</v>
      </c>
      <c r="B628" t="s">
        <v>81</v>
      </c>
      <c r="C628" s="63">
        <v>44952</v>
      </c>
      <c r="D628">
        <v>23</v>
      </c>
      <c r="E628" s="65">
        <v>1422.42</v>
      </c>
      <c r="F628">
        <v>0</v>
      </c>
      <c r="G628">
        <v>496.27600000000001</v>
      </c>
      <c r="H628" s="65">
        <v>1250.18</v>
      </c>
      <c r="I628" s="16">
        <f t="shared" si="9"/>
        <v>-1.42242</v>
      </c>
    </row>
    <row r="629" spans="1:9" x14ac:dyDescent="0.25">
      <c r="A629" t="s">
        <v>80</v>
      </c>
      <c r="B629" t="s">
        <v>81</v>
      </c>
      <c r="C629" s="63">
        <v>44952</v>
      </c>
      <c r="D629">
        <v>24</v>
      </c>
      <c r="E629" s="65">
        <v>1422.38</v>
      </c>
      <c r="F629">
        <v>0</v>
      </c>
      <c r="G629">
        <v>0</v>
      </c>
      <c r="H629" s="65">
        <v>1288.2</v>
      </c>
      <c r="I629" s="16">
        <f t="shared" si="9"/>
        <v>-1.4223800000000002</v>
      </c>
    </row>
    <row r="630" spans="1:9" x14ac:dyDescent="0.25">
      <c r="A630" t="s">
        <v>80</v>
      </c>
      <c r="B630" t="s">
        <v>81</v>
      </c>
      <c r="C630" s="63">
        <v>44953</v>
      </c>
      <c r="D630">
        <v>1</v>
      </c>
      <c r="E630" s="65">
        <v>1406.4</v>
      </c>
      <c r="F630">
        <v>0</v>
      </c>
      <c r="G630">
        <v>0</v>
      </c>
      <c r="H630" s="65">
        <v>1573.04</v>
      </c>
      <c r="I630" s="16">
        <f t="shared" si="9"/>
        <v>-1.4064000000000001</v>
      </c>
    </row>
    <row r="631" spans="1:9" x14ac:dyDescent="0.25">
      <c r="A631" t="s">
        <v>80</v>
      </c>
      <c r="B631" t="s">
        <v>81</v>
      </c>
      <c r="C631" s="63">
        <v>44953</v>
      </c>
      <c r="D631">
        <v>2</v>
      </c>
      <c r="E631" s="65">
        <v>1379.74</v>
      </c>
      <c r="F631">
        <v>0</v>
      </c>
      <c r="G631" s="65">
        <v>1205.23</v>
      </c>
      <c r="H631">
        <v>801.70500000000004</v>
      </c>
      <c r="I631" s="16">
        <f t="shared" si="9"/>
        <v>-1.37974</v>
      </c>
    </row>
    <row r="632" spans="1:9" x14ac:dyDescent="0.25">
      <c r="A632" t="s">
        <v>80</v>
      </c>
      <c r="B632" t="s">
        <v>81</v>
      </c>
      <c r="C632" s="63">
        <v>44953</v>
      </c>
      <c r="D632">
        <v>3</v>
      </c>
      <c r="E632" s="65">
        <v>1497.67</v>
      </c>
      <c r="F632">
        <v>0</v>
      </c>
      <c r="G632">
        <v>841.48699999999997</v>
      </c>
      <c r="H632">
        <v>844.62199999999996</v>
      </c>
      <c r="I632" s="16">
        <f t="shared" si="9"/>
        <v>-1.4976700000000001</v>
      </c>
    </row>
    <row r="633" spans="1:9" x14ac:dyDescent="0.25">
      <c r="A633" t="s">
        <v>80</v>
      </c>
      <c r="B633" t="s">
        <v>81</v>
      </c>
      <c r="C633" s="63">
        <v>44953</v>
      </c>
      <c r="D633">
        <v>4</v>
      </c>
      <c r="E633" s="65">
        <v>1051.05</v>
      </c>
      <c r="F633">
        <v>841.875</v>
      </c>
      <c r="G633" s="65">
        <v>1170.53</v>
      </c>
      <c r="H633" s="65">
        <v>1205.97</v>
      </c>
      <c r="I633" s="16">
        <f t="shared" si="9"/>
        <v>-0.20917499999999994</v>
      </c>
    </row>
    <row r="634" spans="1:9" x14ac:dyDescent="0.25">
      <c r="A634" t="s">
        <v>80</v>
      </c>
      <c r="B634" t="s">
        <v>81</v>
      </c>
      <c r="C634" s="63">
        <v>44953</v>
      </c>
      <c r="D634">
        <v>5</v>
      </c>
      <c r="E634">
        <v>0</v>
      </c>
      <c r="F634" s="65">
        <v>10541.61</v>
      </c>
      <c r="G634" s="65">
        <v>1775.7</v>
      </c>
      <c r="H634" s="65">
        <v>19957.189999999999</v>
      </c>
      <c r="I634" s="16">
        <f t="shared" si="9"/>
        <v>10.54161</v>
      </c>
    </row>
    <row r="635" spans="1:9" x14ac:dyDescent="0.25">
      <c r="A635" t="s">
        <v>80</v>
      </c>
      <c r="B635" t="s">
        <v>81</v>
      </c>
      <c r="C635" s="63">
        <v>44953</v>
      </c>
      <c r="D635">
        <v>6</v>
      </c>
      <c r="E635">
        <v>0.24299999999999999</v>
      </c>
      <c r="F635" s="65">
        <v>11830.75</v>
      </c>
      <c r="G635" s="65">
        <v>1165.51</v>
      </c>
      <c r="H635" s="65">
        <v>7312.01</v>
      </c>
      <c r="I635" s="16">
        <f t="shared" si="9"/>
        <v>11.830506999999999</v>
      </c>
    </row>
    <row r="636" spans="1:9" x14ac:dyDescent="0.25">
      <c r="A636" t="s">
        <v>80</v>
      </c>
      <c r="B636" t="s">
        <v>81</v>
      </c>
      <c r="C636" s="63">
        <v>44953</v>
      </c>
      <c r="D636">
        <v>7</v>
      </c>
      <c r="E636">
        <v>0</v>
      </c>
      <c r="F636" s="65">
        <v>7098.28</v>
      </c>
      <c r="G636" s="65">
        <v>17426.04</v>
      </c>
      <c r="H636">
        <v>785.529</v>
      </c>
      <c r="I636" s="16">
        <f t="shared" si="9"/>
        <v>7.0982799999999999</v>
      </c>
    </row>
    <row r="637" spans="1:9" x14ac:dyDescent="0.25">
      <c r="A637" t="s">
        <v>80</v>
      </c>
      <c r="B637" t="s">
        <v>81</v>
      </c>
      <c r="C637" s="63">
        <v>44953</v>
      </c>
      <c r="D637">
        <v>8</v>
      </c>
      <c r="E637">
        <v>337.42899999999997</v>
      </c>
      <c r="F637">
        <v>919.94600000000003</v>
      </c>
      <c r="G637" s="65">
        <v>10020.08</v>
      </c>
      <c r="H637">
        <v>482.44299999999998</v>
      </c>
      <c r="I637" s="16">
        <f t="shared" si="9"/>
        <v>0.58251700000000006</v>
      </c>
    </row>
    <row r="638" spans="1:9" x14ac:dyDescent="0.25">
      <c r="A638" t="s">
        <v>80</v>
      </c>
      <c r="B638" t="s">
        <v>81</v>
      </c>
      <c r="C638" s="63">
        <v>44953</v>
      </c>
      <c r="D638">
        <v>9</v>
      </c>
      <c r="E638">
        <v>556.91800000000001</v>
      </c>
      <c r="F638" s="65">
        <v>1406.86</v>
      </c>
      <c r="G638" s="65">
        <v>19257.68</v>
      </c>
      <c r="H638">
        <v>14.532</v>
      </c>
      <c r="I638" s="16">
        <f t="shared" si="9"/>
        <v>0.84994199999999986</v>
      </c>
    </row>
    <row r="639" spans="1:9" x14ac:dyDescent="0.25">
      <c r="A639" t="s">
        <v>80</v>
      </c>
      <c r="B639" t="s">
        <v>81</v>
      </c>
      <c r="C639" s="63">
        <v>44953</v>
      </c>
      <c r="D639">
        <v>10</v>
      </c>
      <c r="E639" s="65">
        <v>1070.4000000000001</v>
      </c>
      <c r="F639">
        <v>69.688999999999993</v>
      </c>
      <c r="G639" s="65">
        <v>5832.63</v>
      </c>
      <c r="H639">
        <v>241.87899999999999</v>
      </c>
      <c r="I639" s="16">
        <f t="shared" si="9"/>
        <v>-1.0007110000000001</v>
      </c>
    </row>
    <row r="640" spans="1:9" x14ac:dyDescent="0.25">
      <c r="A640" t="s">
        <v>80</v>
      </c>
      <c r="B640" t="s">
        <v>81</v>
      </c>
      <c r="C640" s="63">
        <v>44953</v>
      </c>
      <c r="D640">
        <v>11</v>
      </c>
      <c r="E640">
        <v>770.024</v>
      </c>
      <c r="F640">
        <v>68.718999999999994</v>
      </c>
      <c r="G640" s="65">
        <v>7719.69</v>
      </c>
      <c r="H640">
        <v>5.5919999999999996</v>
      </c>
      <c r="I640" s="16">
        <f t="shared" si="9"/>
        <v>-0.70130500000000007</v>
      </c>
    </row>
    <row r="641" spans="1:9" x14ac:dyDescent="0.25">
      <c r="A641" t="s">
        <v>80</v>
      </c>
      <c r="B641" t="s">
        <v>81</v>
      </c>
      <c r="C641" s="63">
        <v>44953</v>
      </c>
      <c r="D641">
        <v>12</v>
      </c>
      <c r="E641">
        <v>13.295</v>
      </c>
      <c r="F641" s="65">
        <v>1565.72</v>
      </c>
      <c r="G641" s="65">
        <v>18262.560000000001</v>
      </c>
      <c r="H641">
        <v>0</v>
      </c>
      <c r="I641" s="16">
        <f t="shared" si="9"/>
        <v>1.5524249999999999</v>
      </c>
    </row>
    <row r="642" spans="1:9" x14ac:dyDescent="0.25">
      <c r="A642" t="s">
        <v>80</v>
      </c>
      <c r="B642" t="s">
        <v>81</v>
      </c>
      <c r="C642" s="63">
        <v>44953</v>
      </c>
      <c r="D642">
        <v>13</v>
      </c>
      <c r="E642">
        <v>7.4850000000000003</v>
      </c>
      <c r="F642" s="65">
        <v>4379.28</v>
      </c>
      <c r="G642" s="65">
        <v>7943.03</v>
      </c>
      <c r="H642">
        <v>0</v>
      </c>
      <c r="I642" s="16">
        <f t="shared" si="9"/>
        <v>4.3717949999999997</v>
      </c>
    </row>
    <row r="643" spans="1:9" x14ac:dyDescent="0.25">
      <c r="A643" t="s">
        <v>80</v>
      </c>
      <c r="B643" t="s">
        <v>81</v>
      </c>
      <c r="C643" s="63">
        <v>44953</v>
      </c>
      <c r="D643">
        <v>14</v>
      </c>
      <c r="E643">
        <v>0</v>
      </c>
      <c r="F643" s="65">
        <v>9497.6200000000008</v>
      </c>
      <c r="G643" s="65">
        <v>28184.51</v>
      </c>
      <c r="H643">
        <v>4.7190000000000003</v>
      </c>
      <c r="I643" s="16">
        <f t="shared" si="9"/>
        <v>9.4976200000000013</v>
      </c>
    </row>
    <row r="644" spans="1:9" x14ac:dyDescent="0.25">
      <c r="A644" t="s">
        <v>80</v>
      </c>
      <c r="B644" t="s">
        <v>81</v>
      </c>
      <c r="C644" s="63">
        <v>44953</v>
      </c>
      <c r="D644">
        <v>15</v>
      </c>
      <c r="E644">
        <v>0</v>
      </c>
      <c r="F644" s="65">
        <v>13783.2</v>
      </c>
      <c r="G644" s="65">
        <v>26100.47</v>
      </c>
      <c r="H644">
        <v>2.7490000000000001</v>
      </c>
      <c r="I644" s="16">
        <f t="shared" si="9"/>
        <v>13.783200000000001</v>
      </c>
    </row>
    <row r="645" spans="1:9" x14ac:dyDescent="0.25">
      <c r="A645" t="s">
        <v>80</v>
      </c>
      <c r="B645" t="s">
        <v>81</v>
      </c>
      <c r="C645" s="63">
        <v>44953</v>
      </c>
      <c r="D645">
        <v>16</v>
      </c>
      <c r="E645">
        <v>0</v>
      </c>
      <c r="F645" s="65">
        <v>13605.68</v>
      </c>
      <c r="G645" s="65">
        <v>15445.5</v>
      </c>
      <c r="H645">
        <v>624.65200000000004</v>
      </c>
      <c r="I645" s="16">
        <f t="shared" si="9"/>
        <v>13.60568</v>
      </c>
    </row>
    <row r="646" spans="1:9" x14ac:dyDescent="0.25">
      <c r="A646" t="s">
        <v>80</v>
      </c>
      <c r="B646" t="s">
        <v>81</v>
      </c>
      <c r="C646" s="63">
        <v>44953</v>
      </c>
      <c r="D646">
        <v>17</v>
      </c>
      <c r="E646">
        <v>104.578</v>
      </c>
      <c r="F646" s="65">
        <v>11475.27</v>
      </c>
      <c r="G646" s="65">
        <v>4092.3</v>
      </c>
      <c r="H646" s="65">
        <v>6026.2</v>
      </c>
      <c r="I646" s="16">
        <f t="shared" si="9"/>
        <v>11.370692000000002</v>
      </c>
    </row>
    <row r="647" spans="1:9" x14ac:dyDescent="0.25">
      <c r="A647" t="s">
        <v>80</v>
      </c>
      <c r="B647" t="s">
        <v>81</v>
      </c>
      <c r="C647" s="63">
        <v>44953</v>
      </c>
      <c r="D647">
        <v>18</v>
      </c>
      <c r="E647">
        <v>624.52800000000002</v>
      </c>
      <c r="F647" s="65">
        <v>2852.48</v>
      </c>
      <c r="G647" s="65">
        <v>13128.53</v>
      </c>
      <c r="H647">
        <v>57.429000000000002</v>
      </c>
      <c r="I647" s="16">
        <f t="shared" ref="I647:I710" si="10">(F647-E647)/1000</f>
        <v>2.2279520000000002</v>
      </c>
    </row>
    <row r="648" spans="1:9" x14ac:dyDescent="0.25">
      <c r="A648" t="s">
        <v>80</v>
      </c>
      <c r="B648" t="s">
        <v>81</v>
      </c>
      <c r="C648" s="63">
        <v>44953</v>
      </c>
      <c r="D648">
        <v>19</v>
      </c>
      <c r="E648">
        <v>311.91800000000001</v>
      </c>
      <c r="F648" s="65">
        <v>3195.88</v>
      </c>
      <c r="G648" s="65">
        <v>2779.75</v>
      </c>
      <c r="H648" s="65">
        <v>7318.08</v>
      </c>
      <c r="I648" s="16">
        <f t="shared" si="10"/>
        <v>2.8839619999999999</v>
      </c>
    </row>
    <row r="649" spans="1:9" x14ac:dyDescent="0.25">
      <c r="A649" t="s">
        <v>80</v>
      </c>
      <c r="B649" t="s">
        <v>81</v>
      </c>
      <c r="C649" s="63">
        <v>44953</v>
      </c>
      <c r="D649">
        <v>20</v>
      </c>
      <c r="E649">
        <v>985.548</v>
      </c>
      <c r="F649" s="65">
        <v>1081.42</v>
      </c>
      <c r="G649">
        <v>282.77699999999999</v>
      </c>
      <c r="H649" s="65">
        <v>4859.87</v>
      </c>
      <c r="I649" s="16">
        <f t="shared" si="10"/>
        <v>9.5872000000000068E-2</v>
      </c>
    </row>
    <row r="650" spans="1:9" x14ac:dyDescent="0.25">
      <c r="A650" t="s">
        <v>80</v>
      </c>
      <c r="B650" t="s">
        <v>81</v>
      </c>
      <c r="C650" s="63">
        <v>44953</v>
      </c>
      <c r="D650">
        <v>21</v>
      </c>
      <c r="E650">
        <v>736.54100000000005</v>
      </c>
      <c r="F650" s="65">
        <v>1361.89</v>
      </c>
      <c r="G650" s="65">
        <v>11195.08</v>
      </c>
      <c r="H650">
        <v>0</v>
      </c>
      <c r="I650" s="16">
        <f t="shared" si="10"/>
        <v>0.62534900000000004</v>
      </c>
    </row>
    <row r="651" spans="1:9" x14ac:dyDescent="0.25">
      <c r="A651" t="s">
        <v>80</v>
      </c>
      <c r="B651" t="s">
        <v>81</v>
      </c>
      <c r="C651" s="63">
        <v>44953</v>
      </c>
      <c r="D651">
        <v>22</v>
      </c>
      <c r="E651">
        <v>770.39599999999996</v>
      </c>
      <c r="F651">
        <v>821.88499999999999</v>
      </c>
      <c r="G651" s="65">
        <v>7614.04</v>
      </c>
      <c r="H651" s="65">
        <v>2683.34</v>
      </c>
      <c r="I651" s="16">
        <f t="shared" si="10"/>
        <v>5.1489000000000035E-2</v>
      </c>
    </row>
    <row r="652" spans="1:9" x14ac:dyDescent="0.25">
      <c r="A652" t="s">
        <v>80</v>
      </c>
      <c r="B652" t="s">
        <v>81</v>
      </c>
      <c r="C652" s="63">
        <v>44953</v>
      </c>
      <c r="D652">
        <v>23</v>
      </c>
      <c r="E652">
        <v>114.026</v>
      </c>
      <c r="F652" s="65">
        <v>1955.04</v>
      </c>
      <c r="G652" s="65">
        <v>3424.14</v>
      </c>
      <c r="H652" s="65">
        <v>1393.36</v>
      </c>
      <c r="I652" s="16">
        <f t="shared" si="10"/>
        <v>1.8410139999999999</v>
      </c>
    </row>
    <row r="653" spans="1:9" x14ac:dyDescent="0.25">
      <c r="A653" t="s">
        <v>80</v>
      </c>
      <c r="B653" t="s">
        <v>81</v>
      </c>
      <c r="C653" s="63">
        <v>44953</v>
      </c>
      <c r="D653">
        <v>24</v>
      </c>
      <c r="E653" s="65">
        <v>1456.67</v>
      </c>
      <c r="F653">
        <v>0</v>
      </c>
      <c r="G653">
        <v>124.51</v>
      </c>
      <c r="H653" s="65">
        <v>1347.06</v>
      </c>
      <c r="I653" s="16">
        <f t="shared" si="10"/>
        <v>-1.4566700000000001</v>
      </c>
    </row>
    <row r="654" spans="1:9" x14ac:dyDescent="0.25">
      <c r="A654" t="s">
        <v>80</v>
      </c>
      <c r="B654" t="s">
        <v>81</v>
      </c>
      <c r="C654" s="63">
        <v>44954</v>
      </c>
      <c r="D654">
        <v>1</v>
      </c>
      <c r="E654">
        <v>727.01099999999997</v>
      </c>
      <c r="F654">
        <v>579.16700000000003</v>
      </c>
      <c r="G654" s="65">
        <v>12506.24</v>
      </c>
      <c r="H654">
        <v>222.072</v>
      </c>
      <c r="I654" s="16">
        <f t="shared" si="10"/>
        <v>-0.14784399999999995</v>
      </c>
    </row>
    <row r="655" spans="1:9" x14ac:dyDescent="0.25">
      <c r="A655" t="s">
        <v>80</v>
      </c>
      <c r="B655" t="s">
        <v>81</v>
      </c>
      <c r="C655" s="63">
        <v>44954</v>
      </c>
      <c r="D655">
        <v>2</v>
      </c>
      <c r="E655">
        <v>0</v>
      </c>
      <c r="F655" s="65">
        <v>18800.53</v>
      </c>
      <c r="G655" s="65">
        <v>6166.89</v>
      </c>
      <c r="H655" s="65">
        <v>11125.65</v>
      </c>
      <c r="I655" s="16">
        <f t="shared" si="10"/>
        <v>18.800529999999998</v>
      </c>
    </row>
    <row r="656" spans="1:9" x14ac:dyDescent="0.25">
      <c r="A656" t="s">
        <v>80</v>
      </c>
      <c r="B656" t="s">
        <v>81</v>
      </c>
      <c r="C656" s="63">
        <v>44954</v>
      </c>
      <c r="D656">
        <v>3</v>
      </c>
      <c r="E656">
        <v>0</v>
      </c>
      <c r="F656" s="65">
        <v>27804.2</v>
      </c>
      <c r="G656" s="65">
        <v>1770.94</v>
      </c>
      <c r="H656" s="65">
        <v>10873.02</v>
      </c>
      <c r="I656" s="16">
        <f t="shared" si="10"/>
        <v>27.804200000000002</v>
      </c>
    </row>
    <row r="657" spans="1:9" x14ac:dyDescent="0.25">
      <c r="A657" t="s">
        <v>80</v>
      </c>
      <c r="B657" t="s">
        <v>81</v>
      </c>
      <c r="C657" s="63">
        <v>44954</v>
      </c>
      <c r="D657">
        <v>4</v>
      </c>
      <c r="E657">
        <v>0</v>
      </c>
      <c r="F657" s="65">
        <v>46344.05</v>
      </c>
      <c r="G657">
        <v>0</v>
      </c>
      <c r="H657" s="65">
        <v>20136.939999999999</v>
      </c>
      <c r="I657" s="16">
        <f t="shared" si="10"/>
        <v>46.344050000000003</v>
      </c>
    </row>
    <row r="658" spans="1:9" x14ac:dyDescent="0.25">
      <c r="A658" t="s">
        <v>80</v>
      </c>
      <c r="B658" t="s">
        <v>81</v>
      </c>
      <c r="C658" s="63">
        <v>44954</v>
      </c>
      <c r="D658">
        <v>5</v>
      </c>
      <c r="E658">
        <v>0</v>
      </c>
      <c r="F658" s="65">
        <v>72276.259999999995</v>
      </c>
      <c r="G658" s="65">
        <v>10024.98</v>
      </c>
      <c r="H658" s="65">
        <v>11722.59</v>
      </c>
      <c r="I658" s="16">
        <f t="shared" si="10"/>
        <v>72.276259999999994</v>
      </c>
    </row>
    <row r="659" spans="1:9" x14ac:dyDescent="0.25">
      <c r="A659" t="s">
        <v>80</v>
      </c>
      <c r="B659" t="s">
        <v>81</v>
      </c>
      <c r="C659" s="63">
        <v>44954</v>
      </c>
      <c r="D659">
        <v>6</v>
      </c>
      <c r="E659">
        <v>0</v>
      </c>
      <c r="F659" s="65">
        <v>101651.75</v>
      </c>
      <c r="G659" s="65">
        <v>2429</v>
      </c>
      <c r="H659" s="65">
        <v>19714.830000000002</v>
      </c>
      <c r="I659" s="16">
        <f t="shared" si="10"/>
        <v>101.65175000000001</v>
      </c>
    </row>
    <row r="660" spans="1:9" x14ac:dyDescent="0.25">
      <c r="A660" t="s">
        <v>80</v>
      </c>
      <c r="B660" t="s">
        <v>81</v>
      </c>
      <c r="C660" s="63">
        <v>44954</v>
      </c>
      <c r="D660">
        <v>7</v>
      </c>
      <c r="E660">
        <v>0</v>
      </c>
      <c r="F660" s="65">
        <v>53996.97</v>
      </c>
      <c r="G660" s="65">
        <v>15947.6</v>
      </c>
      <c r="H660" s="65">
        <v>11689.66</v>
      </c>
      <c r="I660" s="16">
        <f t="shared" si="10"/>
        <v>53.996970000000005</v>
      </c>
    </row>
    <row r="661" spans="1:9" x14ac:dyDescent="0.25">
      <c r="A661" t="s">
        <v>80</v>
      </c>
      <c r="B661" t="s">
        <v>81</v>
      </c>
      <c r="C661" s="63">
        <v>44954</v>
      </c>
      <c r="D661">
        <v>8</v>
      </c>
      <c r="E661">
        <v>0</v>
      </c>
      <c r="F661" s="65">
        <v>38139</v>
      </c>
      <c r="G661" s="65">
        <v>3092.73</v>
      </c>
      <c r="H661" s="65">
        <v>25330.03</v>
      </c>
      <c r="I661" s="16">
        <f t="shared" si="10"/>
        <v>38.139000000000003</v>
      </c>
    </row>
    <row r="662" spans="1:9" x14ac:dyDescent="0.25">
      <c r="A662" t="s">
        <v>80</v>
      </c>
      <c r="B662" t="s">
        <v>81</v>
      </c>
      <c r="C662" s="63">
        <v>44954</v>
      </c>
      <c r="D662">
        <v>9</v>
      </c>
      <c r="E662">
        <v>0</v>
      </c>
      <c r="F662" s="65">
        <v>58093.52</v>
      </c>
      <c r="G662">
        <v>0</v>
      </c>
      <c r="H662" s="65">
        <v>58940.23</v>
      </c>
      <c r="I662" s="16">
        <f t="shared" si="10"/>
        <v>58.093519999999998</v>
      </c>
    </row>
    <row r="663" spans="1:9" x14ac:dyDescent="0.25">
      <c r="A663" t="s">
        <v>80</v>
      </c>
      <c r="B663" t="s">
        <v>81</v>
      </c>
      <c r="C663" s="63">
        <v>44954</v>
      </c>
      <c r="D663">
        <v>10</v>
      </c>
      <c r="E663">
        <v>0</v>
      </c>
      <c r="F663" s="65">
        <v>72207.929999999993</v>
      </c>
      <c r="G663" s="65">
        <v>2131.19</v>
      </c>
      <c r="H663" s="65">
        <v>41539.56</v>
      </c>
      <c r="I663" s="16">
        <f t="shared" si="10"/>
        <v>72.20792999999999</v>
      </c>
    </row>
    <row r="664" spans="1:9" x14ac:dyDescent="0.25">
      <c r="A664" t="s">
        <v>80</v>
      </c>
      <c r="B664" t="s">
        <v>81</v>
      </c>
      <c r="C664" s="63">
        <v>44954</v>
      </c>
      <c r="D664">
        <v>11</v>
      </c>
      <c r="E664">
        <v>0</v>
      </c>
      <c r="F664" s="65">
        <v>100120.74</v>
      </c>
      <c r="G664" s="65">
        <v>11968.68</v>
      </c>
      <c r="H664" s="65">
        <v>3083.81</v>
      </c>
      <c r="I664" s="16">
        <f t="shared" si="10"/>
        <v>100.12074000000001</v>
      </c>
    </row>
    <row r="665" spans="1:9" x14ac:dyDescent="0.25">
      <c r="A665" t="s">
        <v>80</v>
      </c>
      <c r="B665" t="s">
        <v>81</v>
      </c>
      <c r="C665" s="63">
        <v>44954</v>
      </c>
      <c r="D665">
        <v>12</v>
      </c>
      <c r="E665">
        <v>0</v>
      </c>
      <c r="F665" s="65">
        <v>123767.54</v>
      </c>
      <c r="G665" s="65">
        <v>12068.69</v>
      </c>
      <c r="H665">
        <v>764.91700000000003</v>
      </c>
      <c r="I665" s="16">
        <f t="shared" si="10"/>
        <v>123.76754</v>
      </c>
    </row>
    <row r="666" spans="1:9" x14ac:dyDescent="0.25">
      <c r="A666" t="s">
        <v>80</v>
      </c>
      <c r="B666" t="s">
        <v>81</v>
      </c>
      <c r="C666" s="63">
        <v>44954</v>
      </c>
      <c r="D666">
        <v>13</v>
      </c>
      <c r="E666">
        <v>0</v>
      </c>
      <c r="F666" s="65">
        <v>94339.08</v>
      </c>
      <c r="G666" s="65">
        <v>13139.01</v>
      </c>
      <c r="H666">
        <v>29.457999999999998</v>
      </c>
      <c r="I666" s="16">
        <f t="shared" si="10"/>
        <v>94.339079999999996</v>
      </c>
    </row>
    <row r="667" spans="1:9" x14ac:dyDescent="0.25">
      <c r="A667" t="s">
        <v>80</v>
      </c>
      <c r="B667" t="s">
        <v>81</v>
      </c>
      <c r="C667" s="63">
        <v>44954</v>
      </c>
      <c r="D667">
        <v>14</v>
      </c>
      <c r="E667">
        <v>0</v>
      </c>
      <c r="F667" s="65">
        <v>79803.19</v>
      </c>
      <c r="G667" s="65">
        <v>12167.04</v>
      </c>
      <c r="H667" s="65">
        <v>1141.05</v>
      </c>
      <c r="I667" s="16">
        <f t="shared" si="10"/>
        <v>79.803190000000001</v>
      </c>
    </row>
    <row r="668" spans="1:9" x14ac:dyDescent="0.25">
      <c r="A668" t="s">
        <v>80</v>
      </c>
      <c r="B668" t="s">
        <v>81</v>
      </c>
      <c r="C668" s="63">
        <v>44954</v>
      </c>
      <c r="D668">
        <v>15</v>
      </c>
      <c r="E668">
        <v>0</v>
      </c>
      <c r="F668" s="65">
        <v>80080.070000000007</v>
      </c>
      <c r="G668">
        <v>3.8180000000000001</v>
      </c>
      <c r="H668" s="65">
        <v>15625.91</v>
      </c>
      <c r="I668" s="16">
        <f t="shared" si="10"/>
        <v>80.080070000000006</v>
      </c>
    </row>
    <row r="669" spans="1:9" x14ac:dyDescent="0.25">
      <c r="A669" t="s">
        <v>80</v>
      </c>
      <c r="B669" t="s">
        <v>81</v>
      </c>
      <c r="C669" s="63">
        <v>44954</v>
      </c>
      <c r="D669">
        <v>16</v>
      </c>
      <c r="E669">
        <v>0</v>
      </c>
      <c r="F669" s="65">
        <v>73036.36</v>
      </c>
      <c r="G669">
        <v>648.11800000000005</v>
      </c>
      <c r="H669" s="65">
        <v>8216.93</v>
      </c>
      <c r="I669" s="16">
        <f t="shared" si="10"/>
        <v>73.036360000000002</v>
      </c>
    </row>
    <row r="670" spans="1:9" x14ac:dyDescent="0.25">
      <c r="A670" t="s">
        <v>80</v>
      </c>
      <c r="B670" t="s">
        <v>81</v>
      </c>
      <c r="C670" s="63">
        <v>44954</v>
      </c>
      <c r="D670">
        <v>17</v>
      </c>
      <c r="E670">
        <v>0</v>
      </c>
      <c r="F670" s="65">
        <v>76534.81</v>
      </c>
      <c r="G670" s="65">
        <v>18299.14</v>
      </c>
      <c r="H670">
        <v>507.358</v>
      </c>
      <c r="I670" s="16">
        <f t="shared" si="10"/>
        <v>76.534809999999993</v>
      </c>
    </row>
    <row r="671" spans="1:9" x14ac:dyDescent="0.25">
      <c r="A671" t="s">
        <v>80</v>
      </c>
      <c r="B671" t="s">
        <v>81</v>
      </c>
      <c r="C671" s="63">
        <v>44954</v>
      </c>
      <c r="D671">
        <v>18</v>
      </c>
      <c r="E671">
        <v>0</v>
      </c>
      <c r="F671" s="65">
        <v>53902.94</v>
      </c>
      <c r="G671" s="65">
        <v>35937.83</v>
      </c>
      <c r="H671">
        <v>0</v>
      </c>
      <c r="I671" s="16">
        <f t="shared" si="10"/>
        <v>53.902940000000001</v>
      </c>
    </row>
    <row r="672" spans="1:9" x14ac:dyDescent="0.25">
      <c r="A672" t="s">
        <v>80</v>
      </c>
      <c r="B672" t="s">
        <v>81</v>
      </c>
      <c r="C672" s="63">
        <v>44954</v>
      </c>
      <c r="D672">
        <v>19</v>
      </c>
      <c r="E672">
        <v>0</v>
      </c>
      <c r="F672" s="65">
        <v>28738.94</v>
      </c>
      <c r="G672" s="65">
        <v>12362.02</v>
      </c>
      <c r="H672" s="65">
        <v>1679.86</v>
      </c>
      <c r="I672" s="16">
        <f t="shared" si="10"/>
        <v>28.738939999999999</v>
      </c>
    </row>
    <row r="673" spans="1:9" x14ac:dyDescent="0.25">
      <c r="A673" t="s">
        <v>80</v>
      </c>
      <c r="B673" t="s">
        <v>81</v>
      </c>
      <c r="C673" s="63">
        <v>44954</v>
      </c>
      <c r="D673">
        <v>20</v>
      </c>
      <c r="E673">
        <v>0</v>
      </c>
      <c r="F673" s="65">
        <v>36648.07</v>
      </c>
      <c r="G673">
        <v>0</v>
      </c>
      <c r="H673" s="65">
        <v>27526.14</v>
      </c>
      <c r="I673" s="16">
        <f t="shared" si="10"/>
        <v>36.648069999999997</v>
      </c>
    </row>
    <row r="674" spans="1:9" x14ac:dyDescent="0.25">
      <c r="A674" t="s">
        <v>80</v>
      </c>
      <c r="B674" t="s">
        <v>81</v>
      </c>
      <c r="C674" s="63">
        <v>44954</v>
      </c>
      <c r="D674">
        <v>21</v>
      </c>
      <c r="E674">
        <v>0</v>
      </c>
      <c r="F674" s="65">
        <v>60999.03</v>
      </c>
      <c r="G674">
        <v>0</v>
      </c>
      <c r="H674" s="65">
        <v>18491.28</v>
      </c>
      <c r="I674" s="16">
        <f t="shared" si="10"/>
        <v>60.999029999999998</v>
      </c>
    </row>
    <row r="675" spans="1:9" x14ac:dyDescent="0.25">
      <c r="A675" t="s">
        <v>80</v>
      </c>
      <c r="B675" t="s">
        <v>81</v>
      </c>
      <c r="C675" s="63">
        <v>44954</v>
      </c>
      <c r="D675">
        <v>22</v>
      </c>
      <c r="E675">
        <v>0</v>
      </c>
      <c r="F675" s="65">
        <v>164571.93</v>
      </c>
      <c r="G675">
        <v>0</v>
      </c>
      <c r="H675" s="65">
        <v>19565.689999999999</v>
      </c>
      <c r="I675" s="16">
        <f t="shared" si="10"/>
        <v>164.57192999999998</v>
      </c>
    </row>
    <row r="676" spans="1:9" x14ac:dyDescent="0.25">
      <c r="A676" t="s">
        <v>80</v>
      </c>
      <c r="B676" t="s">
        <v>81</v>
      </c>
      <c r="C676" s="63">
        <v>44954</v>
      </c>
      <c r="D676">
        <v>23</v>
      </c>
      <c r="E676">
        <v>0</v>
      </c>
      <c r="F676" s="65">
        <v>190091.31</v>
      </c>
      <c r="G676">
        <v>45.905999999999999</v>
      </c>
      <c r="H676" s="65">
        <v>12377.25</v>
      </c>
      <c r="I676" s="16">
        <f t="shared" si="10"/>
        <v>190.09130999999999</v>
      </c>
    </row>
    <row r="677" spans="1:9" x14ac:dyDescent="0.25">
      <c r="A677" t="s">
        <v>80</v>
      </c>
      <c r="B677" t="s">
        <v>81</v>
      </c>
      <c r="C677" s="63">
        <v>44954</v>
      </c>
      <c r="D677">
        <v>24</v>
      </c>
      <c r="E677">
        <v>0</v>
      </c>
      <c r="F677" s="65">
        <v>196655.18</v>
      </c>
      <c r="G677">
        <v>0</v>
      </c>
      <c r="H677" s="65">
        <v>17029.36</v>
      </c>
      <c r="I677" s="16">
        <f t="shared" si="10"/>
        <v>196.65518</v>
      </c>
    </row>
    <row r="678" spans="1:9" x14ac:dyDescent="0.25">
      <c r="A678" t="s">
        <v>80</v>
      </c>
      <c r="B678" t="s">
        <v>81</v>
      </c>
      <c r="C678" s="63">
        <v>44955</v>
      </c>
      <c r="D678">
        <v>1</v>
      </c>
      <c r="E678">
        <v>0</v>
      </c>
      <c r="F678" s="65">
        <v>196653.32</v>
      </c>
      <c r="G678">
        <v>0</v>
      </c>
      <c r="H678" s="65">
        <v>17074.009999999998</v>
      </c>
      <c r="I678" s="16">
        <f t="shared" si="10"/>
        <v>196.65332000000001</v>
      </c>
    </row>
    <row r="679" spans="1:9" x14ac:dyDescent="0.25">
      <c r="A679" t="s">
        <v>80</v>
      </c>
      <c r="B679" t="s">
        <v>81</v>
      </c>
      <c r="C679" s="63">
        <v>44955</v>
      </c>
      <c r="D679">
        <v>2</v>
      </c>
      <c r="E679">
        <v>0</v>
      </c>
      <c r="F679" s="65">
        <v>190758.03</v>
      </c>
      <c r="G679">
        <v>0</v>
      </c>
      <c r="H679" s="65">
        <v>19683.66</v>
      </c>
      <c r="I679" s="16">
        <f t="shared" si="10"/>
        <v>190.75802999999999</v>
      </c>
    </row>
    <row r="680" spans="1:9" x14ac:dyDescent="0.25">
      <c r="A680" t="s">
        <v>80</v>
      </c>
      <c r="B680" t="s">
        <v>81</v>
      </c>
      <c r="C680" s="63">
        <v>44955</v>
      </c>
      <c r="D680">
        <v>3</v>
      </c>
      <c r="E680">
        <v>0</v>
      </c>
      <c r="F680" s="65">
        <v>184322.54</v>
      </c>
      <c r="G680">
        <v>0</v>
      </c>
      <c r="H680" s="65">
        <v>22856.99</v>
      </c>
      <c r="I680" s="16">
        <f t="shared" si="10"/>
        <v>184.32254</v>
      </c>
    </row>
    <row r="681" spans="1:9" x14ac:dyDescent="0.25">
      <c r="A681" t="s">
        <v>80</v>
      </c>
      <c r="B681" t="s">
        <v>81</v>
      </c>
      <c r="C681" s="63">
        <v>44955</v>
      </c>
      <c r="D681">
        <v>4</v>
      </c>
      <c r="E681">
        <v>0</v>
      </c>
      <c r="F681" s="65">
        <v>179704.24</v>
      </c>
      <c r="G681">
        <v>0</v>
      </c>
      <c r="H681" s="65">
        <v>23208.400000000001</v>
      </c>
      <c r="I681" s="16">
        <f t="shared" si="10"/>
        <v>179.70424</v>
      </c>
    </row>
    <row r="682" spans="1:9" x14ac:dyDescent="0.25">
      <c r="A682" t="s">
        <v>80</v>
      </c>
      <c r="B682" t="s">
        <v>81</v>
      </c>
      <c r="C682" s="63">
        <v>44955</v>
      </c>
      <c r="D682">
        <v>5</v>
      </c>
      <c r="E682">
        <v>0</v>
      </c>
      <c r="F682" s="65">
        <v>188041.8</v>
      </c>
      <c r="G682">
        <v>0</v>
      </c>
      <c r="H682" s="65">
        <v>18785.32</v>
      </c>
      <c r="I682" s="16">
        <f t="shared" si="10"/>
        <v>188.04179999999999</v>
      </c>
    </row>
    <row r="683" spans="1:9" x14ac:dyDescent="0.25">
      <c r="A683" t="s">
        <v>80</v>
      </c>
      <c r="B683" t="s">
        <v>81</v>
      </c>
      <c r="C683" s="63">
        <v>44955</v>
      </c>
      <c r="D683">
        <v>6</v>
      </c>
      <c r="E683">
        <v>0</v>
      </c>
      <c r="F683" s="65">
        <v>189670.77</v>
      </c>
      <c r="G683">
        <v>377.23700000000002</v>
      </c>
      <c r="H683" s="65">
        <v>16609.12</v>
      </c>
      <c r="I683" s="16">
        <f t="shared" si="10"/>
        <v>189.67076999999998</v>
      </c>
    </row>
    <row r="684" spans="1:9" x14ac:dyDescent="0.25">
      <c r="A684" t="s">
        <v>80</v>
      </c>
      <c r="B684" t="s">
        <v>81</v>
      </c>
      <c r="C684" s="63">
        <v>44955</v>
      </c>
      <c r="D684">
        <v>7</v>
      </c>
      <c r="E684">
        <v>0</v>
      </c>
      <c r="F684" s="65">
        <v>189071.66</v>
      </c>
      <c r="G684" s="65">
        <v>2434.7600000000002</v>
      </c>
      <c r="H684" s="65">
        <v>4970.93</v>
      </c>
      <c r="I684" s="16">
        <f t="shared" si="10"/>
        <v>189.07166000000001</v>
      </c>
    </row>
    <row r="685" spans="1:9" x14ac:dyDescent="0.25">
      <c r="A685" t="s">
        <v>80</v>
      </c>
      <c r="B685" t="s">
        <v>81</v>
      </c>
      <c r="C685" s="63">
        <v>44955</v>
      </c>
      <c r="D685">
        <v>8</v>
      </c>
      <c r="E685">
        <v>0</v>
      </c>
      <c r="F685" s="65">
        <v>181556.89</v>
      </c>
      <c r="G685">
        <v>158.66200000000001</v>
      </c>
      <c r="H685" s="65">
        <v>15354.34</v>
      </c>
      <c r="I685" s="16">
        <f t="shared" si="10"/>
        <v>181.55689000000001</v>
      </c>
    </row>
    <row r="686" spans="1:9" x14ac:dyDescent="0.25">
      <c r="A686" t="s">
        <v>80</v>
      </c>
      <c r="B686" t="s">
        <v>81</v>
      </c>
      <c r="C686" s="63">
        <v>44955</v>
      </c>
      <c r="D686">
        <v>9</v>
      </c>
      <c r="E686">
        <v>0</v>
      </c>
      <c r="F686" s="65">
        <v>175221.31</v>
      </c>
      <c r="G686" s="65">
        <v>9661.85</v>
      </c>
      <c r="H686" s="65">
        <v>2580.19</v>
      </c>
      <c r="I686" s="16">
        <f t="shared" si="10"/>
        <v>175.22130999999999</v>
      </c>
    </row>
    <row r="687" spans="1:9" x14ac:dyDescent="0.25">
      <c r="A687" t="s">
        <v>80</v>
      </c>
      <c r="B687" t="s">
        <v>81</v>
      </c>
      <c r="C687" s="63">
        <v>44955</v>
      </c>
      <c r="D687">
        <v>10</v>
      </c>
      <c r="E687">
        <v>0</v>
      </c>
      <c r="F687" s="65">
        <v>177488.32</v>
      </c>
      <c r="G687" s="65">
        <v>20292.419999999998</v>
      </c>
      <c r="H687">
        <v>5.6230000000000002</v>
      </c>
      <c r="I687" s="16">
        <f t="shared" si="10"/>
        <v>177.48832000000002</v>
      </c>
    </row>
    <row r="688" spans="1:9" x14ac:dyDescent="0.25">
      <c r="A688" t="s">
        <v>80</v>
      </c>
      <c r="B688" t="s">
        <v>81</v>
      </c>
      <c r="C688" s="63">
        <v>44955</v>
      </c>
      <c r="D688">
        <v>11</v>
      </c>
      <c r="E688">
        <v>0</v>
      </c>
      <c r="F688" s="65">
        <v>145210.38</v>
      </c>
      <c r="G688">
        <v>779.01400000000001</v>
      </c>
      <c r="H688" s="65">
        <v>10420.790000000001</v>
      </c>
      <c r="I688" s="16">
        <f t="shared" si="10"/>
        <v>145.21038000000001</v>
      </c>
    </row>
    <row r="689" spans="1:9" x14ac:dyDescent="0.25">
      <c r="A689" t="s">
        <v>80</v>
      </c>
      <c r="B689" t="s">
        <v>81</v>
      </c>
      <c r="C689" s="63">
        <v>44955</v>
      </c>
      <c r="D689">
        <v>12</v>
      </c>
      <c r="E689">
        <v>0</v>
      </c>
      <c r="F689" s="65">
        <v>120830</v>
      </c>
      <c r="G689">
        <v>0</v>
      </c>
      <c r="H689" s="65">
        <v>18626.7</v>
      </c>
      <c r="I689" s="16">
        <f t="shared" si="10"/>
        <v>120.83</v>
      </c>
    </row>
    <row r="690" spans="1:9" x14ac:dyDescent="0.25">
      <c r="A690" t="s">
        <v>80</v>
      </c>
      <c r="B690" t="s">
        <v>81</v>
      </c>
      <c r="C690" s="63">
        <v>44955</v>
      </c>
      <c r="D690">
        <v>13</v>
      </c>
      <c r="E690">
        <v>0</v>
      </c>
      <c r="F690" s="65">
        <v>107404.97</v>
      </c>
      <c r="G690">
        <v>401.64299999999997</v>
      </c>
      <c r="H690" s="65">
        <v>16517.400000000001</v>
      </c>
      <c r="I690" s="16">
        <f t="shared" si="10"/>
        <v>107.40497000000001</v>
      </c>
    </row>
    <row r="691" spans="1:9" x14ac:dyDescent="0.25">
      <c r="A691" t="s">
        <v>80</v>
      </c>
      <c r="B691" t="s">
        <v>81</v>
      </c>
      <c r="C691" s="63">
        <v>44955</v>
      </c>
      <c r="D691">
        <v>14</v>
      </c>
      <c r="E691">
        <v>0</v>
      </c>
      <c r="F691" s="65">
        <v>92936.73</v>
      </c>
      <c r="G691" s="65">
        <v>2701</v>
      </c>
      <c r="H691">
        <v>461.09199999999998</v>
      </c>
      <c r="I691" s="16">
        <f t="shared" si="10"/>
        <v>92.936729999999997</v>
      </c>
    </row>
    <row r="692" spans="1:9" x14ac:dyDescent="0.25">
      <c r="A692" t="s">
        <v>80</v>
      </c>
      <c r="B692" t="s">
        <v>81</v>
      </c>
      <c r="C692" s="63">
        <v>44955</v>
      </c>
      <c r="D692">
        <v>15</v>
      </c>
      <c r="E692">
        <v>0</v>
      </c>
      <c r="F692" s="65">
        <v>67994.929999999993</v>
      </c>
      <c r="G692" s="65">
        <v>7021.06</v>
      </c>
      <c r="H692">
        <v>288.25599999999997</v>
      </c>
      <c r="I692" s="16">
        <f t="shared" si="10"/>
        <v>67.994929999999997</v>
      </c>
    </row>
    <row r="693" spans="1:9" x14ac:dyDescent="0.25">
      <c r="A693" t="s">
        <v>80</v>
      </c>
      <c r="B693" t="s">
        <v>81</v>
      </c>
      <c r="C693" s="63">
        <v>44955</v>
      </c>
      <c r="D693">
        <v>16</v>
      </c>
      <c r="E693">
        <v>0</v>
      </c>
      <c r="F693" s="65">
        <v>66224.27</v>
      </c>
      <c r="G693" s="65">
        <v>10865.73</v>
      </c>
      <c r="H693">
        <v>3.1949999999999998</v>
      </c>
      <c r="I693" s="16">
        <f t="shared" si="10"/>
        <v>66.224270000000004</v>
      </c>
    </row>
    <row r="694" spans="1:9" x14ac:dyDescent="0.25">
      <c r="A694" t="s">
        <v>80</v>
      </c>
      <c r="B694" t="s">
        <v>81</v>
      </c>
      <c r="C694" s="63">
        <v>44955</v>
      </c>
      <c r="D694">
        <v>17</v>
      </c>
      <c r="E694">
        <v>0</v>
      </c>
      <c r="F694" s="65">
        <v>68286.36</v>
      </c>
      <c r="G694">
        <v>40.555</v>
      </c>
      <c r="H694" s="65">
        <v>10211.64</v>
      </c>
      <c r="I694" s="16">
        <f t="shared" si="10"/>
        <v>68.286360000000002</v>
      </c>
    </row>
    <row r="695" spans="1:9" x14ac:dyDescent="0.25">
      <c r="A695" t="s">
        <v>80</v>
      </c>
      <c r="B695" t="s">
        <v>81</v>
      </c>
      <c r="C695" s="63">
        <v>44955</v>
      </c>
      <c r="D695">
        <v>18</v>
      </c>
      <c r="E695">
        <v>0</v>
      </c>
      <c r="F695" s="65">
        <v>48006.06</v>
      </c>
      <c r="G695" s="65">
        <v>12208.47</v>
      </c>
      <c r="H695" s="65">
        <v>1186.4100000000001</v>
      </c>
      <c r="I695" s="16">
        <f t="shared" si="10"/>
        <v>48.006059999999998</v>
      </c>
    </row>
    <row r="696" spans="1:9" x14ac:dyDescent="0.25">
      <c r="A696" t="s">
        <v>80</v>
      </c>
      <c r="B696" t="s">
        <v>81</v>
      </c>
      <c r="C696" s="63">
        <v>44955</v>
      </c>
      <c r="D696">
        <v>19</v>
      </c>
      <c r="E696">
        <v>0</v>
      </c>
      <c r="F696" s="65">
        <v>32374.25</v>
      </c>
      <c r="G696">
        <v>173.53200000000001</v>
      </c>
      <c r="H696" s="65">
        <v>13004.47</v>
      </c>
      <c r="I696" s="16">
        <f t="shared" si="10"/>
        <v>32.374250000000004</v>
      </c>
    </row>
    <row r="697" spans="1:9" x14ac:dyDescent="0.25">
      <c r="A697" t="s">
        <v>80</v>
      </c>
      <c r="B697" t="s">
        <v>81</v>
      </c>
      <c r="C697" s="63">
        <v>44955</v>
      </c>
      <c r="D697">
        <v>20</v>
      </c>
      <c r="E697">
        <v>0</v>
      </c>
      <c r="F697" s="65">
        <v>37307.949999999997</v>
      </c>
      <c r="G697">
        <v>0</v>
      </c>
      <c r="H697" s="65">
        <v>12115.65</v>
      </c>
      <c r="I697" s="16">
        <f t="shared" si="10"/>
        <v>37.307949999999998</v>
      </c>
    </row>
    <row r="698" spans="1:9" x14ac:dyDescent="0.25">
      <c r="A698" t="s">
        <v>80</v>
      </c>
      <c r="B698" t="s">
        <v>81</v>
      </c>
      <c r="C698" s="63">
        <v>44955</v>
      </c>
      <c r="D698">
        <v>21</v>
      </c>
      <c r="E698">
        <v>0</v>
      </c>
      <c r="F698" s="65">
        <v>33463.19</v>
      </c>
      <c r="G698" s="65">
        <v>20568.96</v>
      </c>
      <c r="H698" s="65">
        <v>1080.8900000000001</v>
      </c>
      <c r="I698" s="16">
        <f t="shared" si="10"/>
        <v>33.463190000000004</v>
      </c>
    </row>
    <row r="699" spans="1:9" x14ac:dyDescent="0.25">
      <c r="A699" t="s">
        <v>80</v>
      </c>
      <c r="B699" t="s">
        <v>81</v>
      </c>
      <c r="C699" s="63">
        <v>44955</v>
      </c>
      <c r="D699">
        <v>22</v>
      </c>
      <c r="E699">
        <v>0</v>
      </c>
      <c r="F699" s="65">
        <v>71199.66</v>
      </c>
      <c r="G699" s="65">
        <v>79908.28</v>
      </c>
      <c r="H699">
        <v>0</v>
      </c>
      <c r="I699" s="16">
        <f t="shared" si="10"/>
        <v>71.199660000000009</v>
      </c>
    </row>
    <row r="700" spans="1:9" x14ac:dyDescent="0.25">
      <c r="A700" t="s">
        <v>80</v>
      </c>
      <c r="B700" t="s">
        <v>81</v>
      </c>
      <c r="C700" s="63">
        <v>44955</v>
      </c>
      <c r="D700">
        <v>23</v>
      </c>
      <c r="E700">
        <v>0</v>
      </c>
      <c r="F700" s="65">
        <v>80714.289999999994</v>
      </c>
      <c r="G700" s="65">
        <v>65910.61</v>
      </c>
      <c r="H700">
        <v>228.98699999999999</v>
      </c>
      <c r="I700" s="16">
        <f t="shared" si="10"/>
        <v>80.714289999999991</v>
      </c>
    </row>
    <row r="701" spans="1:9" x14ac:dyDescent="0.25">
      <c r="A701" t="s">
        <v>80</v>
      </c>
      <c r="B701" t="s">
        <v>81</v>
      </c>
      <c r="C701" s="63">
        <v>44955</v>
      </c>
      <c r="D701">
        <v>24</v>
      </c>
      <c r="E701">
        <v>0</v>
      </c>
      <c r="F701" s="65">
        <v>137136.48000000001</v>
      </c>
      <c r="G701">
        <v>498.14400000000001</v>
      </c>
      <c r="H701" s="65">
        <v>19562.32</v>
      </c>
      <c r="I701" s="16">
        <f t="shared" si="10"/>
        <v>137.13648000000001</v>
      </c>
    </row>
    <row r="702" spans="1:9" x14ac:dyDescent="0.25">
      <c r="A702" t="s">
        <v>80</v>
      </c>
      <c r="B702" t="s">
        <v>81</v>
      </c>
      <c r="C702" s="63">
        <v>44956</v>
      </c>
      <c r="D702">
        <v>1</v>
      </c>
      <c r="E702">
        <v>0</v>
      </c>
      <c r="F702" s="65">
        <v>178584.75</v>
      </c>
      <c r="G702">
        <v>0</v>
      </c>
      <c r="H702" s="65">
        <v>20938.47</v>
      </c>
      <c r="I702" s="16">
        <f t="shared" si="10"/>
        <v>178.58475000000001</v>
      </c>
    </row>
    <row r="703" spans="1:9" x14ac:dyDescent="0.25">
      <c r="A703" t="s">
        <v>80</v>
      </c>
      <c r="B703" t="s">
        <v>81</v>
      </c>
      <c r="C703" s="63">
        <v>44956</v>
      </c>
      <c r="D703">
        <v>2</v>
      </c>
      <c r="E703">
        <v>0</v>
      </c>
      <c r="F703" s="65">
        <v>156416.42000000001</v>
      </c>
      <c r="G703">
        <v>0</v>
      </c>
      <c r="H703" s="65">
        <v>32982.54</v>
      </c>
      <c r="I703" s="16">
        <f t="shared" si="10"/>
        <v>156.41642000000002</v>
      </c>
    </row>
    <row r="704" spans="1:9" x14ac:dyDescent="0.25">
      <c r="A704" t="s">
        <v>80</v>
      </c>
      <c r="B704" t="s">
        <v>81</v>
      </c>
      <c r="C704" s="63">
        <v>44956</v>
      </c>
      <c r="D704">
        <v>3</v>
      </c>
      <c r="E704">
        <v>0</v>
      </c>
      <c r="F704" s="65">
        <v>156848.79999999999</v>
      </c>
      <c r="G704">
        <v>250.10400000000001</v>
      </c>
      <c r="H704" s="65">
        <v>10509</v>
      </c>
      <c r="I704" s="16">
        <f t="shared" si="10"/>
        <v>156.84879999999998</v>
      </c>
    </row>
    <row r="705" spans="1:9" x14ac:dyDescent="0.25">
      <c r="A705" t="s">
        <v>80</v>
      </c>
      <c r="B705" t="s">
        <v>81</v>
      </c>
      <c r="C705" s="63">
        <v>44956</v>
      </c>
      <c r="D705">
        <v>4</v>
      </c>
      <c r="E705">
        <v>0</v>
      </c>
      <c r="F705" s="65">
        <v>182209.46</v>
      </c>
      <c r="G705" s="65">
        <v>1152.6199999999999</v>
      </c>
      <c r="H705" s="65">
        <v>18471.009999999998</v>
      </c>
      <c r="I705" s="16">
        <f t="shared" si="10"/>
        <v>182.20945999999998</v>
      </c>
    </row>
    <row r="706" spans="1:9" x14ac:dyDescent="0.25">
      <c r="A706" t="s">
        <v>80</v>
      </c>
      <c r="B706" t="s">
        <v>81</v>
      </c>
      <c r="C706" s="63">
        <v>44956</v>
      </c>
      <c r="D706">
        <v>5</v>
      </c>
      <c r="E706">
        <v>0</v>
      </c>
      <c r="F706" s="65">
        <v>179115.74</v>
      </c>
      <c r="G706">
        <v>0</v>
      </c>
      <c r="H706" s="65">
        <v>24696.17</v>
      </c>
      <c r="I706" s="16">
        <f t="shared" si="10"/>
        <v>179.11573999999999</v>
      </c>
    </row>
    <row r="707" spans="1:9" x14ac:dyDescent="0.25">
      <c r="A707" t="s">
        <v>80</v>
      </c>
      <c r="B707" t="s">
        <v>81</v>
      </c>
      <c r="C707" s="63">
        <v>44956</v>
      </c>
      <c r="D707">
        <v>6</v>
      </c>
      <c r="E707">
        <v>0</v>
      </c>
      <c r="F707" s="65">
        <v>172465.9</v>
      </c>
      <c r="G707">
        <v>529.28099999999995</v>
      </c>
      <c r="H707" s="65">
        <v>14978.85</v>
      </c>
      <c r="I707" s="16">
        <f t="shared" si="10"/>
        <v>172.4659</v>
      </c>
    </row>
    <row r="708" spans="1:9" x14ac:dyDescent="0.25">
      <c r="A708" t="s">
        <v>80</v>
      </c>
      <c r="B708" t="s">
        <v>81</v>
      </c>
      <c r="C708" s="63">
        <v>44956</v>
      </c>
      <c r="D708">
        <v>7</v>
      </c>
      <c r="E708">
        <v>0</v>
      </c>
      <c r="F708" s="65">
        <v>133820.45000000001</v>
      </c>
      <c r="G708" s="65">
        <v>37286.300000000003</v>
      </c>
      <c r="H708">
        <v>0</v>
      </c>
      <c r="I708" s="16">
        <f t="shared" si="10"/>
        <v>133.82045000000002</v>
      </c>
    </row>
    <row r="709" spans="1:9" x14ac:dyDescent="0.25">
      <c r="A709" t="s">
        <v>80</v>
      </c>
      <c r="B709" t="s">
        <v>81</v>
      </c>
      <c r="C709" s="63">
        <v>44956</v>
      </c>
      <c r="D709">
        <v>8</v>
      </c>
      <c r="E709">
        <v>0</v>
      </c>
      <c r="F709" s="65">
        <v>135878.59</v>
      </c>
      <c r="G709" s="65">
        <v>23970.6</v>
      </c>
      <c r="H709" s="65">
        <v>4117.1499999999996</v>
      </c>
      <c r="I709" s="16">
        <f t="shared" si="10"/>
        <v>135.87859</v>
      </c>
    </row>
    <row r="710" spans="1:9" x14ac:dyDescent="0.25">
      <c r="A710" t="s">
        <v>80</v>
      </c>
      <c r="B710" t="s">
        <v>81</v>
      </c>
      <c r="C710" s="63">
        <v>44956</v>
      </c>
      <c r="D710">
        <v>9</v>
      </c>
      <c r="E710">
        <v>0</v>
      </c>
      <c r="F710" s="65">
        <v>117062.27</v>
      </c>
      <c r="G710" s="65">
        <v>90428.3</v>
      </c>
      <c r="H710">
        <v>0</v>
      </c>
      <c r="I710" s="16">
        <f t="shared" si="10"/>
        <v>117.06227</v>
      </c>
    </row>
    <row r="711" spans="1:9" x14ac:dyDescent="0.25">
      <c r="A711" t="s">
        <v>80</v>
      </c>
      <c r="B711" t="s">
        <v>81</v>
      </c>
      <c r="C711" s="63">
        <v>44956</v>
      </c>
      <c r="D711">
        <v>10</v>
      </c>
      <c r="E711">
        <v>0</v>
      </c>
      <c r="F711" s="65">
        <v>87041.47</v>
      </c>
      <c r="G711" s="65">
        <v>83108.479999999996</v>
      </c>
      <c r="H711">
        <v>0</v>
      </c>
      <c r="I711" s="16">
        <f t="shared" ref="I711:I774" si="11">(F711-E711)/1000</f>
        <v>87.041470000000004</v>
      </c>
    </row>
    <row r="712" spans="1:9" x14ac:dyDescent="0.25">
      <c r="A712" t="s">
        <v>80</v>
      </c>
      <c r="B712" t="s">
        <v>81</v>
      </c>
      <c r="C712" s="63">
        <v>44956</v>
      </c>
      <c r="D712">
        <v>11</v>
      </c>
      <c r="E712">
        <v>0</v>
      </c>
      <c r="F712" s="65">
        <v>48841.85</v>
      </c>
      <c r="G712" s="65">
        <v>74027.31</v>
      </c>
      <c r="H712">
        <v>0</v>
      </c>
      <c r="I712" s="16">
        <f t="shared" si="11"/>
        <v>48.841850000000001</v>
      </c>
    </row>
    <row r="713" spans="1:9" x14ac:dyDescent="0.25">
      <c r="A713" t="s">
        <v>80</v>
      </c>
      <c r="B713" t="s">
        <v>81</v>
      </c>
      <c r="C713" s="63">
        <v>44956</v>
      </c>
      <c r="D713">
        <v>12</v>
      </c>
      <c r="E713">
        <v>0</v>
      </c>
      <c r="F713" s="65">
        <v>34531.699999999997</v>
      </c>
      <c r="G713" s="65">
        <v>55964.83</v>
      </c>
      <c r="H713" s="65">
        <v>1418.7</v>
      </c>
      <c r="I713" s="16">
        <f t="shared" si="11"/>
        <v>34.531699999999994</v>
      </c>
    </row>
    <row r="714" spans="1:9" x14ac:dyDescent="0.25">
      <c r="A714" t="s">
        <v>80</v>
      </c>
      <c r="B714" t="s">
        <v>81</v>
      </c>
      <c r="C714" s="63">
        <v>44956</v>
      </c>
      <c r="D714">
        <v>13</v>
      </c>
      <c r="E714">
        <v>0</v>
      </c>
      <c r="F714" s="65">
        <v>22556.32</v>
      </c>
      <c r="G714">
        <v>319.87299999999999</v>
      </c>
      <c r="H714" s="65">
        <v>23431.96</v>
      </c>
      <c r="I714" s="16">
        <f t="shared" si="11"/>
        <v>22.556319999999999</v>
      </c>
    </row>
    <row r="715" spans="1:9" x14ac:dyDescent="0.25">
      <c r="A715" t="s">
        <v>80</v>
      </c>
      <c r="B715" t="s">
        <v>81</v>
      </c>
      <c r="C715" s="63">
        <v>44956</v>
      </c>
      <c r="D715">
        <v>14</v>
      </c>
      <c r="E715">
        <v>0</v>
      </c>
      <c r="F715" s="65">
        <v>21380.31</v>
      </c>
      <c r="G715" s="65">
        <v>1565.67</v>
      </c>
      <c r="H715" s="65">
        <v>6730.1</v>
      </c>
      <c r="I715" s="16">
        <f t="shared" si="11"/>
        <v>21.380310000000001</v>
      </c>
    </row>
    <row r="716" spans="1:9" x14ac:dyDescent="0.25">
      <c r="A716" t="s">
        <v>80</v>
      </c>
      <c r="B716" t="s">
        <v>81</v>
      </c>
      <c r="C716" s="63">
        <v>44956</v>
      </c>
      <c r="D716">
        <v>15</v>
      </c>
      <c r="E716">
        <v>0</v>
      </c>
      <c r="F716" s="65">
        <v>24680.32</v>
      </c>
      <c r="G716">
        <v>156.655</v>
      </c>
      <c r="H716" s="65">
        <v>21433.95</v>
      </c>
      <c r="I716" s="16">
        <f t="shared" si="11"/>
        <v>24.680319999999998</v>
      </c>
    </row>
    <row r="717" spans="1:9" x14ac:dyDescent="0.25">
      <c r="A717" t="s">
        <v>80</v>
      </c>
      <c r="B717" t="s">
        <v>81</v>
      </c>
      <c r="C717" s="63">
        <v>44956</v>
      </c>
      <c r="D717">
        <v>16</v>
      </c>
      <c r="E717">
        <v>0</v>
      </c>
      <c r="F717" s="65">
        <v>61558.44</v>
      </c>
      <c r="G717" s="65">
        <v>9214.2199999999993</v>
      </c>
      <c r="H717">
        <v>220.06100000000001</v>
      </c>
      <c r="I717" s="16">
        <f t="shared" si="11"/>
        <v>61.558440000000004</v>
      </c>
    </row>
    <row r="718" spans="1:9" x14ac:dyDescent="0.25">
      <c r="A718" t="s">
        <v>80</v>
      </c>
      <c r="B718" t="s">
        <v>81</v>
      </c>
      <c r="C718" s="63">
        <v>44956</v>
      </c>
      <c r="D718">
        <v>17</v>
      </c>
      <c r="E718">
        <v>0</v>
      </c>
      <c r="F718" s="65">
        <v>81731.14</v>
      </c>
      <c r="G718">
        <v>0</v>
      </c>
      <c r="H718" s="65">
        <v>16093.56</v>
      </c>
      <c r="I718" s="16">
        <f t="shared" si="11"/>
        <v>81.731139999999996</v>
      </c>
    </row>
    <row r="719" spans="1:9" x14ac:dyDescent="0.25">
      <c r="A719" t="s">
        <v>80</v>
      </c>
      <c r="B719" t="s">
        <v>81</v>
      </c>
      <c r="C719" s="63">
        <v>44956</v>
      </c>
      <c r="D719">
        <v>18</v>
      </c>
      <c r="E719">
        <v>0</v>
      </c>
      <c r="F719" s="65">
        <v>35106.589999999997</v>
      </c>
      <c r="G719" s="65">
        <v>2715.01</v>
      </c>
      <c r="H719" s="65">
        <v>5295.83</v>
      </c>
      <c r="I719" s="16">
        <f t="shared" si="11"/>
        <v>35.106589999999997</v>
      </c>
    </row>
    <row r="720" spans="1:9" x14ac:dyDescent="0.25">
      <c r="A720" t="s">
        <v>80</v>
      </c>
      <c r="B720" t="s">
        <v>81</v>
      </c>
      <c r="C720" s="63">
        <v>44956</v>
      </c>
      <c r="D720">
        <v>19</v>
      </c>
      <c r="E720">
        <v>0</v>
      </c>
      <c r="F720" s="65">
        <v>15539.37</v>
      </c>
      <c r="G720" s="65">
        <v>3119.96</v>
      </c>
      <c r="H720" s="65">
        <v>3161.86</v>
      </c>
      <c r="I720" s="16">
        <f t="shared" si="11"/>
        <v>15.539370000000002</v>
      </c>
    </row>
    <row r="721" spans="1:9" x14ac:dyDescent="0.25">
      <c r="A721" t="s">
        <v>80</v>
      </c>
      <c r="B721" t="s">
        <v>81</v>
      </c>
      <c r="C721" s="63">
        <v>44956</v>
      </c>
      <c r="D721">
        <v>20</v>
      </c>
      <c r="E721">
        <v>0</v>
      </c>
      <c r="F721" s="65">
        <v>18105.16</v>
      </c>
      <c r="G721">
        <v>176.21299999999999</v>
      </c>
      <c r="H721" s="65">
        <v>9682.19</v>
      </c>
      <c r="I721" s="16">
        <f t="shared" si="11"/>
        <v>18.105160000000001</v>
      </c>
    </row>
    <row r="722" spans="1:9" x14ac:dyDescent="0.25">
      <c r="A722" t="s">
        <v>80</v>
      </c>
      <c r="B722" t="s">
        <v>81</v>
      </c>
      <c r="C722" s="63">
        <v>44956</v>
      </c>
      <c r="D722">
        <v>21</v>
      </c>
      <c r="E722">
        <v>0</v>
      </c>
      <c r="F722" s="65">
        <v>5470.92</v>
      </c>
      <c r="G722" s="65">
        <v>5023.68</v>
      </c>
      <c r="H722" s="65">
        <v>2125.33</v>
      </c>
      <c r="I722" s="16">
        <f t="shared" si="11"/>
        <v>5.4709200000000004</v>
      </c>
    </row>
    <row r="723" spans="1:9" x14ac:dyDescent="0.25">
      <c r="A723" t="s">
        <v>80</v>
      </c>
      <c r="B723" t="s">
        <v>81</v>
      </c>
      <c r="C723" s="63">
        <v>44956</v>
      </c>
      <c r="D723">
        <v>22</v>
      </c>
      <c r="E723">
        <v>0</v>
      </c>
      <c r="F723" s="65">
        <v>3898.19</v>
      </c>
      <c r="G723" s="65">
        <v>4564.47</v>
      </c>
      <c r="H723" s="65">
        <v>1296.46</v>
      </c>
      <c r="I723" s="16">
        <f t="shared" si="11"/>
        <v>3.89819</v>
      </c>
    </row>
    <row r="724" spans="1:9" x14ac:dyDescent="0.25">
      <c r="A724" t="s">
        <v>80</v>
      </c>
      <c r="B724" t="s">
        <v>81</v>
      </c>
      <c r="C724" s="63">
        <v>44956</v>
      </c>
      <c r="D724">
        <v>23</v>
      </c>
      <c r="E724">
        <v>273.75900000000001</v>
      </c>
      <c r="F724">
        <v>54.183</v>
      </c>
      <c r="G724" s="65">
        <v>11156.5</v>
      </c>
      <c r="H724">
        <v>0</v>
      </c>
      <c r="I724" s="16">
        <f t="shared" si="11"/>
        <v>-0.21957600000000002</v>
      </c>
    </row>
    <row r="725" spans="1:9" x14ac:dyDescent="0.25">
      <c r="A725" t="s">
        <v>80</v>
      </c>
      <c r="B725" t="s">
        <v>81</v>
      </c>
      <c r="C725" s="63">
        <v>44956</v>
      </c>
      <c r="D725">
        <v>24</v>
      </c>
      <c r="E725">
        <v>805.58600000000001</v>
      </c>
      <c r="F725" s="65">
        <v>1335.31</v>
      </c>
      <c r="G725" s="65">
        <v>9292.49</v>
      </c>
      <c r="H725">
        <v>0</v>
      </c>
      <c r="I725" s="16">
        <f t="shared" si="11"/>
        <v>0.52972399999999997</v>
      </c>
    </row>
    <row r="726" spans="1:9" x14ac:dyDescent="0.25">
      <c r="A726" t="s">
        <v>80</v>
      </c>
      <c r="B726" t="s">
        <v>81</v>
      </c>
      <c r="C726" s="63">
        <v>44957</v>
      </c>
      <c r="D726">
        <v>1</v>
      </c>
      <c r="E726">
        <v>0</v>
      </c>
      <c r="F726" s="65">
        <v>139623.29999999999</v>
      </c>
      <c r="G726" s="65">
        <v>12610.04</v>
      </c>
      <c r="H726" s="65">
        <v>7645.32</v>
      </c>
      <c r="I726" s="16">
        <f t="shared" si="11"/>
        <v>139.6233</v>
      </c>
    </row>
    <row r="727" spans="1:9" x14ac:dyDescent="0.25">
      <c r="A727" t="s">
        <v>80</v>
      </c>
      <c r="B727" t="s">
        <v>81</v>
      </c>
      <c r="C727" s="63">
        <v>44957</v>
      </c>
      <c r="D727">
        <v>2</v>
      </c>
      <c r="E727">
        <v>0</v>
      </c>
      <c r="F727" s="65">
        <v>180367.77</v>
      </c>
      <c r="G727">
        <v>0</v>
      </c>
      <c r="H727" s="65">
        <v>23225.279999999999</v>
      </c>
      <c r="I727" s="16">
        <f t="shared" si="11"/>
        <v>180.36776999999998</v>
      </c>
    </row>
    <row r="728" spans="1:9" x14ac:dyDescent="0.25">
      <c r="A728" t="s">
        <v>80</v>
      </c>
      <c r="B728" t="s">
        <v>81</v>
      </c>
      <c r="C728" s="63">
        <v>44957</v>
      </c>
      <c r="D728">
        <v>3</v>
      </c>
      <c r="E728">
        <v>0</v>
      </c>
      <c r="F728" s="65">
        <v>173502.18</v>
      </c>
      <c r="G728">
        <v>0</v>
      </c>
      <c r="H728" s="65">
        <v>20653.41</v>
      </c>
      <c r="I728" s="16">
        <f t="shared" si="11"/>
        <v>173.50217999999998</v>
      </c>
    </row>
    <row r="729" spans="1:9" x14ac:dyDescent="0.25">
      <c r="A729" t="s">
        <v>80</v>
      </c>
      <c r="B729" t="s">
        <v>81</v>
      </c>
      <c r="C729" s="63">
        <v>44957</v>
      </c>
      <c r="D729">
        <v>4</v>
      </c>
      <c r="E729">
        <v>0</v>
      </c>
      <c r="F729" s="65">
        <v>182209.29</v>
      </c>
      <c r="G729">
        <v>13.268000000000001</v>
      </c>
      <c r="H729" s="65">
        <v>13965.59</v>
      </c>
      <c r="I729" s="16">
        <f t="shared" si="11"/>
        <v>182.20929000000001</v>
      </c>
    </row>
    <row r="730" spans="1:9" x14ac:dyDescent="0.25">
      <c r="A730" t="s">
        <v>80</v>
      </c>
      <c r="B730" t="s">
        <v>81</v>
      </c>
      <c r="C730" s="63">
        <v>44957</v>
      </c>
      <c r="D730">
        <v>5</v>
      </c>
      <c r="E730">
        <v>0</v>
      </c>
      <c r="F730" s="65">
        <v>171599.8</v>
      </c>
      <c r="G730">
        <v>715.31200000000001</v>
      </c>
      <c r="H730" s="65">
        <v>6506.59</v>
      </c>
      <c r="I730" s="16">
        <f t="shared" si="11"/>
        <v>171.59979999999999</v>
      </c>
    </row>
    <row r="731" spans="1:9" x14ac:dyDescent="0.25">
      <c r="A731" t="s">
        <v>80</v>
      </c>
      <c r="B731" t="s">
        <v>81</v>
      </c>
      <c r="C731" s="63">
        <v>44957</v>
      </c>
      <c r="D731">
        <v>6</v>
      </c>
      <c r="E731">
        <v>0</v>
      </c>
      <c r="F731" s="65">
        <v>172481.27</v>
      </c>
      <c r="G731" s="65">
        <v>6278.37</v>
      </c>
      <c r="H731" s="65">
        <v>5726.01</v>
      </c>
      <c r="I731" s="16">
        <f t="shared" si="11"/>
        <v>172.48126999999999</v>
      </c>
    </row>
    <row r="732" spans="1:9" x14ac:dyDescent="0.25">
      <c r="A732" t="s">
        <v>80</v>
      </c>
      <c r="B732" t="s">
        <v>81</v>
      </c>
      <c r="C732" s="63">
        <v>44957</v>
      </c>
      <c r="D732">
        <v>7</v>
      </c>
      <c r="E732">
        <v>0</v>
      </c>
      <c r="F732" s="65">
        <v>164189.51999999999</v>
      </c>
      <c r="G732" s="65">
        <v>7630.38</v>
      </c>
      <c r="H732" s="65">
        <v>5168.32</v>
      </c>
      <c r="I732" s="16">
        <f t="shared" si="11"/>
        <v>164.18951999999999</v>
      </c>
    </row>
    <row r="733" spans="1:9" x14ac:dyDescent="0.25">
      <c r="A733" t="s">
        <v>80</v>
      </c>
      <c r="B733" t="s">
        <v>81</v>
      </c>
      <c r="C733" s="63">
        <v>44957</v>
      </c>
      <c r="D733">
        <v>8</v>
      </c>
      <c r="E733">
        <v>0</v>
      </c>
      <c r="F733" s="65">
        <v>157206.68</v>
      </c>
      <c r="G733">
        <v>6.6429999999999998</v>
      </c>
      <c r="H733" s="65">
        <v>25524.54</v>
      </c>
      <c r="I733" s="16">
        <f t="shared" si="11"/>
        <v>157.20668000000001</v>
      </c>
    </row>
    <row r="734" spans="1:9" x14ac:dyDescent="0.25">
      <c r="A734" t="s">
        <v>80</v>
      </c>
      <c r="B734" t="s">
        <v>81</v>
      </c>
      <c r="C734" s="63">
        <v>44957</v>
      </c>
      <c r="D734">
        <v>9</v>
      </c>
      <c r="E734">
        <v>0</v>
      </c>
      <c r="F734" s="65">
        <v>176729.12</v>
      </c>
      <c r="G734" s="65">
        <v>28750.78</v>
      </c>
      <c r="H734" s="65">
        <v>5822.72</v>
      </c>
      <c r="I734" s="16">
        <f t="shared" si="11"/>
        <v>176.72911999999999</v>
      </c>
    </row>
    <row r="735" spans="1:9" x14ac:dyDescent="0.25">
      <c r="A735" t="s">
        <v>80</v>
      </c>
      <c r="B735" t="s">
        <v>81</v>
      </c>
      <c r="C735" s="63">
        <v>44957</v>
      </c>
      <c r="D735">
        <v>10</v>
      </c>
      <c r="E735">
        <v>0</v>
      </c>
      <c r="F735" s="65">
        <v>178979.69</v>
      </c>
      <c r="G735" s="65">
        <v>78093.039999999994</v>
      </c>
      <c r="H735">
        <v>0</v>
      </c>
      <c r="I735" s="16">
        <f t="shared" si="11"/>
        <v>178.97969000000001</v>
      </c>
    </row>
    <row r="736" spans="1:9" x14ac:dyDescent="0.25">
      <c r="A736" t="s">
        <v>80</v>
      </c>
      <c r="B736" t="s">
        <v>81</v>
      </c>
      <c r="C736" s="63">
        <v>44957</v>
      </c>
      <c r="D736">
        <v>11</v>
      </c>
      <c r="E736">
        <v>0</v>
      </c>
      <c r="F736" s="65">
        <v>155178.79</v>
      </c>
      <c r="G736" s="65">
        <v>101714.69</v>
      </c>
      <c r="H736">
        <v>0</v>
      </c>
      <c r="I736" s="16">
        <f t="shared" si="11"/>
        <v>155.17879000000002</v>
      </c>
    </row>
    <row r="737" spans="1:9" x14ac:dyDescent="0.25">
      <c r="A737" t="s">
        <v>80</v>
      </c>
      <c r="B737" t="s">
        <v>81</v>
      </c>
      <c r="C737" s="63">
        <v>44957</v>
      </c>
      <c r="D737">
        <v>12</v>
      </c>
      <c r="E737">
        <v>0</v>
      </c>
      <c r="F737" s="65">
        <v>138435.45000000001</v>
      </c>
      <c r="G737" s="65">
        <v>100772.57</v>
      </c>
      <c r="H737">
        <v>0</v>
      </c>
      <c r="I737" s="16">
        <f t="shared" si="11"/>
        <v>138.43545</v>
      </c>
    </row>
    <row r="738" spans="1:9" x14ac:dyDescent="0.25">
      <c r="A738" t="s">
        <v>80</v>
      </c>
      <c r="B738" t="s">
        <v>81</v>
      </c>
      <c r="C738" s="63">
        <v>44957</v>
      </c>
      <c r="D738">
        <v>13</v>
      </c>
      <c r="E738">
        <v>0</v>
      </c>
      <c r="F738" s="65">
        <v>103166.68</v>
      </c>
      <c r="G738" s="65">
        <v>88494.75</v>
      </c>
      <c r="H738">
        <v>0</v>
      </c>
      <c r="I738" s="16">
        <f t="shared" si="11"/>
        <v>103.16668</v>
      </c>
    </row>
    <row r="739" spans="1:9" x14ac:dyDescent="0.25">
      <c r="A739" t="s">
        <v>80</v>
      </c>
      <c r="B739" t="s">
        <v>81</v>
      </c>
      <c r="C739" s="63">
        <v>44957</v>
      </c>
      <c r="D739">
        <v>14</v>
      </c>
      <c r="E739">
        <v>0</v>
      </c>
      <c r="F739" s="65">
        <v>70039.929999999993</v>
      </c>
      <c r="G739" s="65">
        <v>78865.3</v>
      </c>
      <c r="H739">
        <v>0</v>
      </c>
      <c r="I739" s="16">
        <f t="shared" si="11"/>
        <v>70.039929999999998</v>
      </c>
    </row>
    <row r="740" spans="1:9" x14ac:dyDescent="0.25">
      <c r="A740" t="s">
        <v>80</v>
      </c>
      <c r="B740" t="s">
        <v>81</v>
      </c>
      <c r="C740" s="63">
        <v>44957</v>
      </c>
      <c r="D740">
        <v>15</v>
      </c>
      <c r="E740">
        <v>0</v>
      </c>
      <c r="F740" s="65">
        <v>54737.65</v>
      </c>
      <c r="G740" s="65">
        <v>13854.86</v>
      </c>
      <c r="H740">
        <v>889.78899999999999</v>
      </c>
      <c r="I740" s="16">
        <f t="shared" si="11"/>
        <v>54.737650000000002</v>
      </c>
    </row>
    <row r="741" spans="1:9" x14ac:dyDescent="0.25">
      <c r="A741" t="s">
        <v>80</v>
      </c>
      <c r="B741" t="s">
        <v>81</v>
      </c>
      <c r="C741" s="63">
        <v>44957</v>
      </c>
      <c r="D741">
        <v>16</v>
      </c>
      <c r="E741">
        <v>0</v>
      </c>
      <c r="F741" s="65">
        <v>48037.15</v>
      </c>
      <c r="G741" s="65">
        <v>6061.78</v>
      </c>
      <c r="H741" s="65">
        <v>3337.23</v>
      </c>
      <c r="I741" s="16">
        <f t="shared" si="11"/>
        <v>48.037150000000004</v>
      </c>
    </row>
    <row r="742" spans="1:9" x14ac:dyDescent="0.25">
      <c r="A742" t="s">
        <v>80</v>
      </c>
      <c r="B742" t="s">
        <v>81</v>
      </c>
      <c r="C742" s="63">
        <v>44957</v>
      </c>
      <c r="D742">
        <v>17</v>
      </c>
      <c r="E742">
        <v>0</v>
      </c>
      <c r="F742" s="65">
        <v>42414.8</v>
      </c>
      <c r="G742" s="65">
        <v>5862.18</v>
      </c>
      <c r="H742">
        <v>724.10699999999997</v>
      </c>
      <c r="I742" s="16">
        <f t="shared" si="11"/>
        <v>42.4148</v>
      </c>
    </row>
    <row r="743" spans="1:9" x14ac:dyDescent="0.25">
      <c r="A743" t="s">
        <v>80</v>
      </c>
      <c r="B743" t="s">
        <v>81</v>
      </c>
      <c r="C743" s="63">
        <v>44957</v>
      </c>
      <c r="D743">
        <v>18</v>
      </c>
      <c r="E743">
        <v>0</v>
      </c>
      <c r="F743" s="65">
        <v>15195.83</v>
      </c>
      <c r="G743" s="65">
        <v>12176.57</v>
      </c>
      <c r="H743">
        <v>0</v>
      </c>
      <c r="I743" s="16">
        <f t="shared" si="11"/>
        <v>15.195829999999999</v>
      </c>
    </row>
    <row r="744" spans="1:9" x14ac:dyDescent="0.25">
      <c r="A744" t="s">
        <v>80</v>
      </c>
      <c r="B744" t="s">
        <v>81</v>
      </c>
      <c r="C744" s="63">
        <v>44957</v>
      </c>
      <c r="D744">
        <v>19</v>
      </c>
      <c r="E744">
        <v>0</v>
      </c>
      <c r="F744" s="65">
        <v>11722.79</v>
      </c>
      <c r="G744" s="65">
        <v>3236.5</v>
      </c>
      <c r="H744">
        <v>965.58900000000006</v>
      </c>
      <c r="I744" s="16">
        <f t="shared" si="11"/>
        <v>11.722790000000002</v>
      </c>
    </row>
    <row r="745" spans="1:9" x14ac:dyDescent="0.25">
      <c r="A745" t="s">
        <v>80</v>
      </c>
      <c r="B745" t="s">
        <v>81</v>
      </c>
      <c r="C745" s="63">
        <v>44957</v>
      </c>
      <c r="D745">
        <v>20</v>
      </c>
      <c r="E745">
        <v>0</v>
      </c>
      <c r="F745" s="65">
        <v>8823.09</v>
      </c>
      <c r="G745" s="65">
        <v>3736.66</v>
      </c>
      <c r="H745" s="65">
        <v>2407.62</v>
      </c>
      <c r="I745" s="16">
        <f t="shared" si="11"/>
        <v>8.8230900000000005</v>
      </c>
    </row>
    <row r="746" spans="1:9" x14ac:dyDescent="0.25">
      <c r="A746" t="s">
        <v>80</v>
      </c>
      <c r="B746" t="s">
        <v>81</v>
      </c>
      <c r="C746" s="63">
        <v>44957</v>
      </c>
      <c r="D746">
        <v>21</v>
      </c>
      <c r="E746">
        <v>0</v>
      </c>
      <c r="F746" s="65">
        <v>10885.74</v>
      </c>
      <c r="G746" s="65">
        <v>11761.08</v>
      </c>
      <c r="H746">
        <v>722.68700000000001</v>
      </c>
      <c r="I746" s="16">
        <f t="shared" si="11"/>
        <v>10.88574</v>
      </c>
    </row>
    <row r="747" spans="1:9" x14ac:dyDescent="0.25">
      <c r="A747" t="s">
        <v>80</v>
      </c>
      <c r="B747" t="s">
        <v>81</v>
      </c>
      <c r="C747" s="63">
        <v>44957</v>
      </c>
      <c r="D747">
        <v>22</v>
      </c>
      <c r="E747">
        <v>0</v>
      </c>
      <c r="F747" s="65">
        <v>89730.06</v>
      </c>
      <c r="G747" s="65">
        <v>9201.48</v>
      </c>
      <c r="H747" s="65">
        <v>1108.68</v>
      </c>
      <c r="I747" s="16">
        <f t="shared" si="11"/>
        <v>89.730059999999995</v>
      </c>
    </row>
    <row r="748" spans="1:9" x14ac:dyDescent="0.25">
      <c r="A748" t="s">
        <v>80</v>
      </c>
      <c r="B748" t="s">
        <v>81</v>
      </c>
      <c r="C748" s="63">
        <v>44957</v>
      </c>
      <c r="D748">
        <v>23</v>
      </c>
      <c r="E748">
        <v>0</v>
      </c>
      <c r="F748" s="65">
        <v>188289</v>
      </c>
      <c r="G748">
        <v>0.33100000000000002</v>
      </c>
      <c r="H748" s="65">
        <v>21078.99</v>
      </c>
      <c r="I748" s="16">
        <f t="shared" si="11"/>
        <v>188.28899999999999</v>
      </c>
    </row>
    <row r="749" spans="1:9" x14ac:dyDescent="0.25">
      <c r="A749" t="s">
        <v>80</v>
      </c>
      <c r="B749" t="s">
        <v>81</v>
      </c>
      <c r="C749" s="63">
        <v>44957</v>
      </c>
      <c r="D749">
        <v>24</v>
      </c>
      <c r="E749">
        <v>0</v>
      </c>
      <c r="F749" s="65">
        <v>183749.14</v>
      </c>
      <c r="G749">
        <v>0</v>
      </c>
      <c r="H749" s="65">
        <v>22940.73</v>
      </c>
      <c r="I749" s="16">
        <f t="shared" si="11"/>
        <v>183.74914000000001</v>
      </c>
    </row>
    <row r="750" spans="1:9" x14ac:dyDescent="0.25">
      <c r="A750" t="s">
        <v>80</v>
      </c>
      <c r="B750" t="s">
        <v>81</v>
      </c>
      <c r="C750" s="63">
        <v>44958</v>
      </c>
      <c r="D750">
        <v>1</v>
      </c>
      <c r="E750">
        <v>0</v>
      </c>
      <c r="F750" s="65">
        <v>139330.60999999999</v>
      </c>
      <c r="G750">
        <v>0</v>
      </c>
      <c r="H750" s="65">
        <v>36537.800000000003</v>
      </c>
      <c r="I750" s="16">
        <f t="shared" si="11"/>
        <v>139.33060999999998</v>
      </c>
    </row>
    <row r="751" spans="1:9" x14ac:dyDescent="0.25">
      <c r="A751" t="s">
        <v>80</v>
      </c>
      <c r="B751" t="s">
        <v>81</v>
      </c>
      <c r="C751" s="63">
        <v>44958</v>
      </c>
      <c r="D751">
        <v>2</v>
      </c>
      <c r="E751">
        <v>0</v>
      </c>
      <c r="F751" s="65">
        <v>179660.06</v>
      </c>
      <c r="G751">
        <v>0</v>
      </c>
      <c r="H751" s="65">
        <v>23816.06</v>
      </c>
      <c r="I751" s="16">
        <f t="shared" si="11"/>
        <v>179.66005999999999</v>
      </c>
    </row>
    <row r="752" spans="1:9" x14ac:dyDescent="0.25">
      <c r="A752" t="s">
        <v>80</v>
      </c>
      <c r="B752" t="s">
        <v>81</v>
      </c>
      <c r="C752" s="63">
        <v>44958</v>
      </c>
      <c r="D752">
        <v>3</v>
      </c>
      <c r="E752">
        <v>0</v>
      </c>
      <c r="F752" s="65">
        <v>166650.53</v>
      </c>
      <c r="G752">
        <v>0</v>
      </c>
      <c r="H752" s="65">
        <v>29585.58</v>
      </c>
      <c r="I752" s="16">
        <f t="shared" si="11"/>
        <v>166.65053</v>
      </c>
    </row>
    <row r="753" spans="1:9" x14ac:dyDescent="0.25">
      <c r="A753" t="s">
        <v>80</v>
      </c>
      <c r="B753" t="s">
        <v>81</v>
      </c>
      <c r="C753" s="63">
        <v>44958</v>
      </c>
      <c r="D753">
        <v>4</v>
      </c>
      <c r="E753">
        <v>0</v>
      </c>
      <c r="F753" s="65">
        <v>166449.07999999999</v>
      </c>
      <c r="G753">
        <v>0</v>
      </c>
      <c r="H753" s="65">
        <v>29856.42</v>
      </c>
      <c r="I753" s="16">
        <f t="shared" si="11"/>
        <v>166.44907999999998</v>
      </c>
    </row>
    <row r="754" spans="1:9" x14ac:dyDescent="0.25">
      <c r="A754" t="s">
        <v>80</v>
      </c>
      <c r="B754" t="s">
        <v>81</v>
      </c>
      <c r="C754" s="63">
        <v>44958</v>
      </c>
      <c r="D754">
        <v>5</v>
      </c>
      <c r="E754">
        <v>0</v>
      </c>
      <c r="F754" s="65">
        <v>166687.96</v>
      </c>
      <c r="G754">
        <v>0</v>
      </c>
      <c r="H754" s="65">
        <v>30077.75</v>
      </c>
      <c r="I754" s="16">
        <f t="shared" si="11"/>
        <v>166.68796</v>
      </c>
    </row>
    <row r="755" spans="1:9" x14ac:dyDescent="0.25">
      <c r="A755" t="s">
        <v>80</v>
      </c>
      <c r="B755" t="s">
        <v>81</v>
      </c>
      <c r="C755" s="63">
        <v>44958</v>
      </c>
      <c r="D755">
        <v>6</v>
      </c>
      <c r="E755">
        <v>0</v>
      </c>
      <c r="F755" s="65">
        <v>166782.68</v>
      </c>
      <c r="G755">
        <v>112.604</v>
      </c>
      <c r="H755" s="65">
        <v>16275.32</v>
      </c>
      <c r="I755" s="16">
        <f t="shared" si="11"/>
        <v>166.78268</v>
      </c>
    </row>
    <row r="756" spans="1:9" x14ac:dyDescent="0.25">
      <c r="A756" t="s">
        <v>80</v>
      </c>
      <c r="B756" t="s">
        <v>81</v>
      </c>
      <c r="C756" s="63">
        <v>44958</v>
      </c>
      <c r="D756">
        <v>7</v>
      </c>
      <c r="E756">
        <v>0</v>
      </c>
      <c r="F756" s="65">
        <v>167734.82999999999</v>
      </c>
      <c r="G756">
        <v>6.8000000000000005E-2</v>
      </c>
      <c r="H756" s="65">
        <v>16951.45</v>
      </c>
      <c r="I756" s="16">
        <f t="shared" si="11"/>
        <v>167.73482999999999</v>
      </c>
    </row>
    <row r="757" spans="1:9" x14ac:dyDescent="0.25">
      <c r="A757" t="s">
        <v>80</v>
      </c>
      <c r="B757" t="s">
        <v>81</v>
      </c>
      <c r="C757" s="63">
        <v>44958</v>
      </c>
      <c r="D757">
        <v>8</v>
      </c>
      <c r="E757">
        <v>0</v>
      </c>
      <c r="F757" s="65">
        <v>145548.26</v>
      </c>
      <c r="G757">
        <v>0</v>
      </c>
      <c r="H757" s="65">
        <v>29844.58</v>
      </c>
      <c r="I757" s="16">
        <f t="shared" si="11"/>
        <v>145.54826</v>
      </c>
    </row>
    <row r="758" spans="1:9" x14ac:dyDescent="0.25">
      <c r="A758" t="s">
        <v>80</v>
      </c>
      <c r="B758" t="s">
        <v>81</v>
      </c>
      <c r="C758" s="63">
        <v>44958</v>
      </c>
      <c r="D758">
        <v>9</v>
      </c>
      <c r="E758">
        <v>0</v>
      </c>
      <c r="F758" s="65">
        <v>143063.04999999999</v>
      </c>
      <c r="G758">
        <v>0</v>
      </c>
      <c r="H758" s="65">
        <v>34766.03</v>
      </c>
      <c r="I758" s="16">
        <f t="shared" si="11"/>
        <v>143.06304999999998</v>
      </c>
    </row>
    <row r="759" spans="1:9" x14ac:dyDescent="0.25">
      <c r="A759" t="s">
        <v>80</v>
      </c>
      <c r="B759" t="s">
        <v>81</v>
      </c>
      <c r="C759" s="63">
        <v>44958</v>
      </c>
      <c r="D759">
        <v>10</v>
      </c>
      <c r="E759">
        <v>0</v>
      </c>
      <c r="F759" s="65">
        <v>146743.22</v>
      </c>
      <c r="G759" s="65">
        <v>3624.11</v>
      </c>
      <c r="H759" s="65">
        <v>16690.12</v>
      </c>
      <c r="I759" s="16">
        <f t="shared" si="11"/>
        <v>146.74322000000001</v>
      </c>
    </row>
    <row r="760" spans="1:9" x14ac:dyDescent="0.25">
      <c r="A760" t="s">
        <v>80</v>
      </c>
      <c r="B760" t="s">
        <v>81</v>
      </c>
      <c r="C760" s="63">
        <v>44958</v>
      </c>
      <c r="D760">
        <v>11</v>
      </c>
      <c r="E760">
        <v>0</v>
      </c>
      <c r="F760" s="65">
        <v>126585.5</v>
      </c>
      <c r="G760" s="65">
        <v>13702.81</v>
      </c>
      <c r="H760" s="65">
        <v>2311.0100000000002</v>
      </c>
      <c r="I760" s="16">
        <f t="shared" si="11"/>
        <v>126.5855</v>
      </c>
    </row>
    <row r="761" spans="1:9" x14ac:dyDescent="0.25">
      <c r="A761" t="s">
        <v>80</v>
      </c>
      <c r="B761" t="s">
        <v>81</v>
      </c>
      <c r="C761" s="63">
        <v>44958</v>
      </c>
      <c r="D761">
        <v>12</v>
      </c>
      <c r="E761">
        <v>0</v>
      </c>
      <c r="F761" s="65">
        <v>78594.509999999995</v>
      </c>
      <c r="G761" s="65">
        <v>11566.02</v>
      </c>
      <c r="H761">
        <v>20.236999999999998</v>
      </c>
      <c r="I761" s="16">
        <f t="shared" si="11"/>
        <v>78.59451</v>
      </c>
    </row>
    <row r="762" spans="1:9" x14ac:dyDescent="0.25">
      <c r="A762" t="s">
        <v>80</v>
      </c>
      <c r="B762" t="s">
        <v>81</v>
      </c>
      <c r="C762" s="63">
        <v>44958</v>
      </c>
      <c r="D762">
        <v>13</v>
      </c>
      <c r="E762">
        <v>0</v>
      </c>
      <c r="F762" s="65">
        <v>69340.34</v>
      </c>
      <c r="G762" s="65">
        <v>31100.85</v>
      </c>
      <c r="H762">
        <v>0</v>
      </c>
      <c r="I762" s="16">
        <f t="shared" si="11"/>
        <v>69.340339999999998</v>
      </c>
    </row>
    <row r="763" spans="1:9" x14ac:dyDescent="0.25">
      <c r="A763" t="s">
        <v>80</v>
      </c>
      <c r="B763" t="s">
        <v>81</v>
      </c>
      <c r="C763" s="63">
        <v>44958</v>
      </c>
      <c r="D763">
        <v>14</v>
      </c>
      <c r="E763">
        <v>0</v>
      </c>
      <c r="F763" s="65">
        <v>42015.14</v>
      </c>
      <c r="G763" s="65">
        <v>32777.379999999997</v>
      </c>
      <c r="H763">
        <v>0</v>
      </c>
      <c r="I763" s="16">
        <f t="shared" si="11"/>
        <v>42.015140000000002</v>
      </c>
    </row>
    <row r="764" spans="1:9" x14ac:dyDescent="0.25">
      <c r="A764" t="s">
        <v>80</v>
      </c>
      <c r="B764" t="s">
        <v>81</v>
      </c>
      <c r="C764" s="63">
        <v>44958</v>
      </c>
      <c r="D764">
        <v>15</v>
      </c>
      <c r="E764">
        <v>0</v>
      </c>
      <c r="F764" s="65">
        <v>48986.91</v>
      </c>
      <c r="G764" s="65">
        <v>24839.94</v>
      </c>
      <c r="H764">
        <v>0</v>
      </c>
      <c r="I764" s="16">
        <f t="shared" si="11"/>
        <v>48.986910000000002</v>
      </c>
    </row>
    <row r="765" spans="1:9" x14ac:dyDescent="0.25">
      <c r="A765" t="s">
        <v>80</v>
      </c>
      <c r="B765" t="s">
        <v>81</v>
      </c>
      <c r="C765" s="63">
        <v>44958</v>
      </c>
      <c r="D765">
        <v>16</v>
      </c>
      <c r="E765">
        <v>0</v>
      </c>
      <c r="F765" s="65">
        <v>66166.009999999995</v>
      </c>
      <c r="G765" s="65">
        <v>8883.14</v>
      </c>
      <c r="H765" s="65">
        <v>2188.0500000000002</v>
      </c>
      <c r="I765" s="16">
        <f t="shared" si="11"/>
        <v>66.16601</v>
      </c>
    </row>
    <row r="766" spans="1:9" x14ac:dyDescent="0.25">
      <c r="A766" t="s">
        <v>80</v>
      </c>
      <c r="B766" t="s">
        <v>81</v>
      </c>
      <c r="C766" s="63">
        <v>44958</v>
      </c>
      <c r="D766">
        <v>17</v>
      </c>
      <c r="E766">
        <v>0</v>
      </c>
      <c r="F766" s="65">
        <v>57952.46</v>
      </c>
      <c r="G766" s="65">
        <v>16463.53</v>
      </c>
      <c r="H766">
        <v>824.16399999999999</v>
      </c>
      <c r="I766" s="16">
        <f t="shared" si="11"/>
        <v>57.952460000000002</v>
      </c>
    </row>
    <row r="767" spans="1:9" x14ac:dyDescent="0.25">
      <c r="A767" t="s">
        <v>80</v>
      </c>
      <c r="B767" t="s">
        <v>81</v>
      </c>
      <c r="C767" s="63">
        <v>44958</v>
      </c>
      <c r="D767">
        <v>18</v>
      </c>
      <c r="E767">
        <v>0</v>
      </c>
      <c r="F767" s="65">
        <v>63029.03</v>
      </c>
      <c r="G767" s="65">
        <v>18187.53</v>
      </c>
      <c r="H767">
        <v>941.08500000000004</v>
      </c>
      <c r="I767" s="16">
        <f t="shared" si="11"/>
        <v>63.029029999999999</v>
      </c>
    </row>
    <row r="768" spans="1:9" x14ac:dyDescent="0.25">
      <c r="A768" t="s">
        <v>80</v>
      </c>
      <c r="B768" t="s">
        <v>81</v>
      </c>
      <c r="C768" s="63">
        <v>44958</v>
      </c>
      <c r="D768">
        <v>19</v>
      </c>
      <c r="E768">
        <v>0</v>
      </c>
      <c r="F768" s="65">
        <v>34800.720000000001</v>
      </c>
      <c r="G768">
        <v>0</v>
      </c>
      <c r="H768" s="65">
        <v>23110.11</v>
      </c>
      <c r="I768" s="16">
        <f t="shared" si="11"/>
        <v>34.800719999999998</v>
      </c>
    </row>
    <row r="769" spans="1:9" x14ac:dyDescent="0.25">
      <c r="A769" t="s">
        <v>80</v>
      </c>
      <c r="B769" t="s">
        <v>81</v>
      </c>
      <c r="C769" s="63">
        <v>44958</v>
      </c>
      <c r="D769">
        <v>20</v>
      </c>
      <c r="E769">
        <v>0</v>
      </c>
      <c r="F769" s="65">
        <v>34579.47</v>
      </c>
      <c r="G769">
        <v>0</v>
      </c>
      <c r="H769" s="65">
        <v>52140.82</v>
      </c>
      <c r="I769" s="16">
        <f t="shared" si="11"/>
        <v>34.579470000000001</v>
      </c>
    </row>
    <row r="770" spans="1:9" x14ac:dyDescent="0.25">
      <c r="A770" t="s">
        <v>80</v>
      </c>
      <c r="B770" t="s">
        <v>81</v>
      </c>
      <c r="C770" s="63">
        <v>44958</v>
      </c>
      <c r="D770">
        <v>21</v>
      </c>
      <c r="E770">
        <v>0</v>
      </c>
      <c r="F770" s="65">
        <v>43092.81</v>
      </c>
      <c r="G770">
        <v>0</v>
      </c>
      <c r="H770" s="65">
        <v>51090.75</v>
      </c>
      <c r="I770" s="16">
        <f t="shared" si="11"/>
        <v>43.09281</v>
      </c>
    </row>
    <row r="771" spans="1:9" x14ac:dyDescent="0.25">
      <c r="A771" t="s">
        <v>80</v>
      </c>
      <c r="B771" t="s">
        <v>81</v>
      </c>
      <c r="C771" s="63">
        <v>44958</v>
      </c>
      <c r="D771">
        <v>22</v>
      </c>
      <c r="E771">
        <v>0</v>
      </c>
      <c r="F771" s="65">
        <v>34463.97</v>
      </c>
      <c r="G771">
        <v>0</v>
      </c>
      <c r="H771" s="65">
        <v>58961.68</v>
      </c>
      <c r="I771" s="16">
        <f t="shared" si="11"/>
        <v>34.463970000000003</v>
      </c>
    </row>
    <row r="772" spans="1:9" x14ac:dyDescent="0.25">
      <c r="A772" t="s">
        <v>80</v>
      </c>
      <c r="B772" t="s">
        <v>81</v>
      </c>
      <c r="C772" s="63">
        <v>44958</v>
      </c>
      <c r="D772">
        <v>23</v>
      </c>
      <c r="E772">
        <v>0</v>
      </c>
      <c r="F772" s="65">
        <v>83100.009999999995</v>
      </c>
      <c r="G772" s="65">
        <v>3513.37</v>
      </c>
      <c r="H772" s="65">
        <v>17352.080000000002</v>
      </c>
      <c r="I772" s="16">
        <f t="shared" si="11"/>
        <v>83.100009999999997</v>
      </c>
    </row>
    <row r="773" spans="1:9" x14ac:dyDescent="0.25">
      <c r="A773" t="s">
        <v>80</v>
      </c>
      <c r="B773" t="s">
        <v>81</v>
      </c>
      <c r="C773" s="63">
        <v>44958</v>
      </c>
      <c r="D773">
        <v>24</v>
      </c>
      <c r="E773">
        <v>0</v>
      </c>
      <c r="F773" s="65">
        <v>71560.639999999999</v>
      </c>
      <c r="G773" s="65">
        <v>2595.39</v>
      </c>
      <c r="H773" s="65">
        <v>6614.04</v>
      </c>
      <c r="I773" s="16">
        <f t="shared" si="11"/>
        <v>71.560640000000006</v>
      </c>
    </row>
    <row r="774" spans="1:9" x14ac:dyDescent="0.25">
      <c r="A774" t="s">
        <v>80</v>
      </c>
      <c r="B774" t="s">
        <v>81</v>
      </c>
      <c r="C774" s="63">
        <v>44959</v>
      </c>
      <c r="D774">
        <v>1</v>
      </c>
      <c r="E774">
        <v>0</v>
      </c>
      <c r="F774" s="65">
        <v>84312.67</v>
      </c>
      <c r="G774" s="65">
        <v>1418.41</v>
      </c>
      <c r="H774" s="65">
        <v>6448.82</v>
      </c>
      <c r="I774" s="16">
        <f t="shared" si="11"/>
        <v>84.312669999999997</v>
      </c>
    </row>
    <row r="775" spans="1:9" x14ac:dyDescent="0.25">
      <c r="A775" t="s">
        <v>80</v>
      </c>
      <c r="B775" t="s">
        <v>81</v>
      </c>
      <c r="C775" s="63">
        <v>44959</v>
      </c>
      <c r="D775">
        <v>2</v>
      </c>
      <c r="E775">
        <v>0</v>
      </c>
      <c r="F775" s="65">
        <v>133453.44</v>
      </c>
      <c r="G775" s="65">
        <v>13164.01</v>
      </c>
      <c r="H775">
        <v>533.87599999999998</v>
      </c>
      <c r="I775" s="16">
        <f t="shared" ref="I775:I838" si="12">(F775-E775)/1000</f>
        <v>133.45344</v>
      </c>
    </row>
    <row r="776" spans="1:9" x14ac:dyDescent="0.25">
      <c r="A776" t="s">
        <v>80</v>
      </c>
      <c r="B776" t="s">
        <v>81</v>
      </c>
      <c r="C776" s="63">
        <v>44959</v>
      </c>
      <c r="D776">
        <v>3</v>
      </c>
      <c r="E776">
        <v>0</v>
      </c>
      <c r="F776" s="65">
        <v>143511.46</v>
      </c>
      <c r="G776">
        <v>162.648</v>
      </c>
      <c r="H776" s="65">
        <v>9694.19</v>
      </c>
      <c r="I776" s="16">
        <f t="shared" si="12"/>
        <v>143.51146</v>
      </c>
    </row>
    <row r="777" spans="1:9" x14ac:dyDescent="0.25">
      <c r="A777" t="s">
        <v>80</v>
      </c>
      <c r="B777" t="s">
        <v>81</v>
      </c>
      <c r="C777" s="63">
        <v>44959</v>
      </c>
      <c r="D777">
        <v>4</v>
      </c>
      <c r="E777">
        <v>0</v>
      </c>
      <c r="F777" s="65">
        <v>149389.6</v>
      </c>
      <c r="G777" s="65">
        <v>2928.86</v>
      </c>
      <c r="H777" s="65">
        <v>4420.37</v>
      </c>
      <c r="I777" s="16">
        <f t="shared" si="12"/>
        <v>149.3896</v>
      </c>
    </row>
    <row r="778" spans="1:9" x14ac:dyDescent="0.25">
      <c r="A778" t="s">
        <v>80</v>
      </c>
      <c r="B778" t="s">
        <v>81</v>
      </c>
      <c r="C778" s="63">
        <v>44959</v>
      </c>
      <c r="D778">
        <v>5</v>
      </c>
      <c r="E778">
        <v>0</v>
      </c>
      <c r="F778" s="65">
        <v>142531.26999999999</v>
      </c>
      <c r="G778">
        <v>469.38400000000001</v>
      </c>
      <c r="H778" s="65">
        <v>8010.01</v>
      </c>
      <c r="I778" s="16">
        <f t="shared" si="12"/>
        <v>142.53126999999998</v>
      </c>
    </row>
    <row r="779" spans="1:9" x14ac:dyDescent="0.25">
      <c r="A779" t="s">
        <v>80</v>
      </c>
      <c r="B779" t="s">
        <v>81</v>
      </c>
      <c r="C779" s="63">
        <v>44959</v>
      </c>
      <c r="D779">
        <v>6</v>
      </c>
      <c r="E779">
        <v>0</v>
      </c>
      <c r="F779" s="65">
        <v>133748.74</v>
      </c>
      <c r="G779" s="65">
        <v>7222.29</v>
      </c>
      <c r="H779">
        <v>609.39700000000005</v>
      </c>
      <c r="I779" s="16">
        <f t="shared" si="12"/>
        <v>133.74874</v>
      </c>
    </row>
    <row r="780" spans="1:9" x14ac:dyDescent="0.25">
      <c r="A780" t="s">
        <v>80</v>
      </c>
      <c r="B780" t="s">
        <v>81</v>
      </c>
      <c r="C780" s="63">
        <v>44959</v>
      </c>
      <c r="D780">
        <v>7</v>
      </c>
      <c r="E780">
        <v>0</v>
      </c>
      <c r="F780" s="65">
        <v>83482.039999999994</v>
      </c>
      <c r="G780" s="65">
        <v>4012.62</v>
      </c>
      <c r="H780" s="65">
        <v>1841.25</v>
      </c>
      <c r="I780" s="16">
        <f t="shared" si="12"/>
        <v>83.482039999999998</v>
      </c>
    </row>
    <row r="781" spans="1:9" x14ac:dyDescent="0.25">
      <c r="A781" t="s">
        <v>80</v>
      </c>
      <c r="B781" t="s">
        <v>81</v>
      </c>
      <c r="C781" s="63">
        <v>44959</v>
      </c>
      <c r="D781">
        <v>8</v>
      </c>
      <c r="E781">
        <v>0</v>
      </c>
      <c r="F781" s="65">
        <v>78772.34</v>
      </c>
      <c r="G781">
        <v>149.06399999999999</v>
      </c>
      <c r="H781" s="65">
        <v>17800.75</v>
      </c>
      <c r="I781" s="16">
        <f t="shared" si="12"/>
        <v>78.77234</v>
      </c>
    </row>
    <row r="782" spans="1:9" x14ac:dyDescent="0.25">
      <c r="A782" t="s">
        <v>80</v>
      </c>
      <c r="B782" t="s">
        <v>81</v>
      </c>
      <c r="C782" s="63">
        <v>44959</v>
      </c>
      <c r="D782">
        <v>9</v>
      </c>
      <c r="E782">
        <v>0</v>
      </c>
      <c r="F782" s="65">
        <v>66520.38</v>
      </c>
      <c r="G782">
        <v>0</v>
      </c>
      <c r="H782" s="65">
        <v>49869.13</v>
      </c>
      <c r="I782" s="16">
        <f t="shared" si="12"/>
        <v>66.520380000000003</v>
      </c>
    </row>
    <row r="783" spans="1:9" x14ac:dyDescent="0.25">
      <c r="A783" t="s">
        <v>80</v>
      </c>
      <c r="B783" t="s">
        <v>81</v>
      </c>
      <c r="C783" s="63">
        <v>44959</v>
      </c>
      <c r="D783">
        <v>10</v>
      </c>
      <c r="E783">
        <v>0</v>
      </c>
      <c r="F783" s="65">
        <v>30641.34</v>
      </c>
      <c r="G783">
        <v>0</v>
      </c>
      <c r="H783" s="65">
        <v>49970.91</v>
      </c>
      <c r="I783" s="16">
        <f t="shared" si="12"/>
        <v>30.64134</v>
      </c>
    </row>
    <row r="784" spans="1:9" x14ac:dyDescent="0.25">
      <c r="A784" t="s">
        <v>80</v>
      </c>
      <c r="B784" t="s">
        <v>81</v>
      </c>
      <c r="C784" s="63">
        <v>44959</v>
      </c>
      <c r="D784">
        <v>11</v>
      </c>
      <c r="E784">
        <v>0</v>
      </c>
      <c r="F784" s="65">
        <v>18758.37</v>
      </c>
      <c r="G784">
        <v>660.43399999999997</v>
      </c>
      <c r="H784" s="65">
        <v>19069.900000000001</v>
      </c>
      <c r="I784" s="16">
        <f t="shared" si="12"/>
        <v>18.758369999999999</v>
      </c>
    </row>
    <row r="785" spans="1:9" x14ac:dyDescent="0.25">
      <c r="A785" t="s">
        <v>80</v>
      </c>
      <c r="B785" t="s">
        <v>81</v>
      </c>
      <c r="C785" s="63">
        <v>44959</v>
      </c>
      <c r="D785">
        <v>12</v>
      </c>
      <c r="E785">
        <v>0</v>
      </c>
      <c r="F785" s="65">
        <v>10003.69</v>
      </c>
      <c r="G785" s="65">
        <v>10080.58</v>
      </c>
      <c r="H785" s="65">
        <v>5215.2</v>
      </c>
      <c r="I785" s="16">
        <f t="shared" si="12"/>
        <v>10.003690000000001</v>
      </c>
    </row>
    <row r="786" spans="1:9" x14ac:dyDescent="0.25">
      <c r="A786" t="s">
        <v>80</v>
      </c>
      <c r="B786" t="s">
        <v>81</v>
      </c>
      <c r="C786" s="63">
        <v>44959</v>
      </c>
      <c r="D786">
        <v>13</v>
      </c>
      <c r="E786">
        <v>0</v>
      </c>
      <c r="F786" s="65">
        <v>9074.34</v>
      </c>
      <c r="G786" s="65">
        <v>1481.74</v>
      </c>
      <c r="H786" s="65">
        <v>11757.76</v>
      </c>
      <c r="I786" s="16">
        <f t="shared" si="12"/>
        <v>9.0743399999999994</v>
      </c>
    </row>
    <row r="787" spans="1:9" x14ac:dyDescent="0.25">
      <c r="A787" t="s">
        <v>80</v>
      </c>
      <c r="B787" t="s">
        <v>81</v>
      </c>
      <c r="C787" s="63">
        <v>44959</v>
      </c>
      <c r="D787">
        <v>14</v>
      </c>
      <c r="E787">
        <v>0</v>
      </c>
      <c r="F787" s="65">
        <v>9405.2000000000007</v>
      </c>
      <c r="G787" s="65">
        <v>4879.46</v>
      </c>
      <c r="H787" s="65">
        <v>12010.5</v>
      </c>
      <c r="I787" s="16">
        <f t="shared" si="12"/>
        <v>9.4052000000000007</v>
      </c>
    </row>
    <row r="788" spans="1:9" x14ac:dyDescent="0.25">
      <c r="A788" t="s">
        <v>80</v>
      </c>
      <c r="B788" t="s">
        <v>81</v>
      </c>
      <c r="C788" s="63">
        <v>44959</v>
      </c>
      <c r="D788">
        <v>15</v>
      </c>
      <c r="E788">
        <v>0</v>
      </c>
      <c r="F788" s="65">
        <v>10172.06</v>
      </c>
      <c r="G788" s="65">
        <v>4251.01</v>
      </c>
      <c r="H788" s="65">
        <v>7255.95</v>
      </c>
      <c r="I788" s="16">
        <f t="shared" si="12"/>
        <v>10.17206</v>
      </c>
    </row>
    <row r="789" spans="1:9" x14ac:dyDescent="0.25">
      <c r="A789" t="s">
        <v>80</v>
      </c>
      <c r="B789" t="s">
        <v>81</v>
      </c>
      <c r="C789" s="63">
        <v>44959</v>
      </c>
      <c r="D789">
        <v>16</v>
      </c>
      <c r="E789">
        <v>0</v>
      </c>
      <c r="F789" s="65">
        <v>20664.650000000001</v>
      </c>
      <c r="G789" s="65">
        <v>8201.2099999999991</v>
      </c>
      <c r="H789" s="65">
        <v>5063.1000000000004</v>
      </c>
      <c r="I789" s="16">
        <f t="shared" si="12"/>
        <v>20.664650000000002</v>
      </c>
    </row>
    <row r="790" spans="1:9" x14ac:dyDescent="0.25">
      <c r="A790" t="s">
        <v>80</v>
      </c>
      <c r="B790" t="s">
        <v>81</v>
      </c>
      <c r="C790" s="63">
        <v>44959</v>
      </c>
      <c r="D790">
        <v>17</v>
      </c>
      <c r="E790">
        <v>956.27099999999996</v>
      </c>
      <c r="F790" s="65">
        <v>2044.06</v>
      </c>
      <c r="G790" s="65">
        <v>7088.05</v>
      </c>
      <c r="H790">
        <v>866.78599999999994</v>
      </c>
      <c r="I790" s="16">
        <f t="shared" si="12"/>
        <v>1.0877889999999999</v>
      </c>
    </row>
    <row r="791" spans="1:9" x14ac:dyDescent="0.25">
      <c r="A791" t="s">
        <v>80</v>
      </c>
      <c r="B791" t="s">
        <v>81</v>
      </c>
      <c r="C791" s="63">
        <v>44959</v>
      </c>
      <c r="D791">
        <v>18</v>
      </c>
      <c r="E791" s="65">
        <v>1441.37</v>
      </c>
      <c r="F791">
        <v>0</v>
      </c>
      <c r="G791">
        <v>0</v>
      </c>
      <c r="H791" s="65">
        <v>1450.62</v>
      </c>
      <c r="I791" s="16">
        <f t="shared" si="12"/>
        <v>-1.4413699999999998</v>
      </c>
    </row>
    <row r="792" spans="1:9" x14ac:dyDescent="0.25">
      <c r="A792" t="s">
        <v>80</v>
      </c>
      <c r="B792" t="s">
        <v>81</v>
      </c>
      <c r="C792" s="63">
        <v>44959</v>
      </c>
      <c r="D792">
        <v>19</v>
      </c>
      <c r="E792" s="65">
        <v>1434.02</v>
      </c>
      <c r="F792">
        <v>0</v>
      </c>
      <c r="G792">
        <v>0</v>
      </c>
      <c r="H792" s="65">
        <v>1548.36</v>
      </c>
      <c r="I792" s="16">
        <f t="shared" si="12"/>
        <v>-1.4340200000000001</v>
      </c>
    </row>
    <row r="793" spans="1:9" x14ac:dyDescent="0.25">
      <c r="A793" t="s">
        <v>80</v>
      </c>
      <c r="B793" t="s">
        <v>81</v>
      </c>
      <c r="C793" s="63">
        <v>44959</v>
      </c>
      <c r="D793">
        <v>20</v>
      </c>
      <c r="E793">
        <v>798.14</v>
      </c>
      <c r="F793" s="65">
        <v>8657.3700000000008</v>
      </c>
      <c r="G793" s="65">
        <v>12888.38</v>
      </c>
      <c r="H793">
        <v>865.66899999999998</v>
      </c>
      <c r="I793" s="16">
        <f t="shared" si="12"/>
        <v>7.8592300000000002</v>
      </c>
    </row>
    <row r="794" spans="1:9" x14ac:dyDescent="0.25">
      <c r="A794" t="s">
        <v>80</v>
      </c>
      <c r="B794" t="s">
        <v>81</v>
      </c>
      <c r="C794" s="63">
        <v>44959</v>
      </c>
      <c r="D794">
        <v>21</v>
      </c>
      <c r="E794">
        <v>945.95299999999997</v>
      </c>
      <c r="F794" s="65">
        <v>1363.25</v>
      </c>
      <c r="G794" s="65">
        <v>8935.14</v>
      </c>
      <c r="H794">
        <v>597.24699999999996</v>
      </c>
      <c r="I794" s="16">
        <f t="shared" si="12"/>
        <v>0.41729700000000003</v>
      </c>
    </row>
    <row r="795" spans="1:9" x14ac:dyDescent="0.25">
      <c r="A795" t="s">
        <v>80</v>
      </c>
      <c r="B795" t="s">
        <v>81</v>
      </c>
      <c r="C795" s="63">
        <v>44959</v>
      </c>
      <c r="D795">
        <v>22</v>
      </c>
      <c r="E795" s="65">
        <v>1274.3</v>
      </c>
      <c r="F795">
        <v>548.41600000000005</v>
      </c>
      <c r="G795" s="65">
        <v>3763.75</v>
      </c>
      <c r="H795">
        <v>781.93200000000002</v>
      </c>
      <c r="I795" s="16">
        <f t="shared" si="12"/>
        <v>-0.72588399999999986</v>
      </c>
    </row>
    <row r="796" spans="1:9" x14ac:dyDescent="0.25">
      <c r="A796" t="s">
        <v>80</v>
      </c>
      <c r="B796" t="s">
        <v>81</v>
      </c>
      <c r="C796" s="63">
        <v>44959</v>
      </c>
      <c r="D796">
        <v>23</v>
      </c>
      <c r="E796">
        <v>293.58600000000001</v>
      </c>
      <c r="F796" s="65">
        <v>24906.87</v>
      </c>
      <c r="G796" s="65">
        <v>11425.26</v>
      </c>
      <c r="H796">
        <v>56.994</v>
      </c>
      <c r="I796" s="16">
        <f t="shared" si="12"/>
        <v>24.613284</v>
      </c>
    </row>
    <row r="797" spans="1:9" x14ac:dyDescent="0.25">
      <c r="A797" t="s">
        <v>80</v>
      </c>
      <c r="B797" t="s">
        <v>81</v>
      </c>
      <c r="C797" s="63">
        <v>44959</v>
      </c>
      <c r="D797">
        <v>24</v>
      </c>
      <c r="E797">
        <v>976.31200000000001</v>
      </c>
      <c r="F797" s="65">
        <v>2771.04</v>
      </c>
      <c r="G797" s="65">
        <v>3172.59</v>
      </c>
      <c r="H797" s="65">
        <v>3034.96</v>
      </c>
      <c r="I797" s="16">
        <f t="shared" si="12"/>
        <v>1.7947280000000001</v>
      </c>
    </row>
    <row r="798" spans="1:9" x14ac:dyDescent="0.25">
      <c r="A798" t="s">
        <v>80</v>
      </c>
      <c r="B798" t="s">
        <v>81</v>
      </c>
      <c r="C798" s="63">
        <v>44960</v>
      </c>
      <c r="D798">
        <v>1</v>
      </c>
      <c r="E798">
        <v>50.21</v>
      </c>
      <c r="F798" s="65">
        <v>32509.23</v>
      </c>
      <c r="G798" s="65">
        <v>10006.530000000001</v>
      </c>
      <c r="H798" s="65">
        <v>1527.63</v>
      </c>
      <c r="I798" s="16">
        <f t="shared" si="12"/>
        <v>32.459020000000002</v>
      </c>
    </row>
    <row r="799" spans="1:9" x14ac:dyDescent="0.25">
      <c r="A799" t="s">
        <v>80</v>
      </c>
      <c r="B799" t="s">
        <v>81</v>
      </c>
      <c r="C799" s="63">
        <v>44960</v>
      </c>
      <c r="D799">
        <v>2</v>
      </c>
      <c r="E799">
        <v>0</v>
      </c>
      <c r="F799" s="65">
        <v>81705.52</v>
      </c>
      <c r="G799" s="65">
        <v>2174.62</v>
      </c>
      <c r="H799" s="65">
        <v>12882.69</v>
      </c>
      <c r="I799" s="16">
        <f t="shared" si="12"/>
        <v>81.705520000000007</v>
      </c>
    </row>
    <row r="800" spans="1:9" x14ac:dyDescent="0.25">
      <c r="A800" t="s">
        <v>80</v>
      </c>
      <c r="B800" t="s">
        <v>81</v>
      </c>
      <c r="C800" s="63">
        <v>44960</v>
      </c>
      <c r="D800">
        <v>3</v>
      </c>
      <c r="E800">
        <v>0</v>
      </c>
      <c r="F800" s="65">
        <v>84284.02</v>
      </c>
      <c r="G800" s="65">
        <v>8776.86</v>
      </c>
      <c r="H800" s="65">
        <v>1472.62</v>
      </c>
      <c r="I800" s="16">
        <f t="shared" si="12"/>
        <v>84.284019999999998</v>
      </c>
    </row>
    <row r="801" spans="1:9" x14ac:dyDescent="0.25">
      <c r="A801" t="s">
        <v>80</v>
      </c>
      <c r="B801" t="s">
        <v>81</v>
      </c>
      <c r="C801" s="63">
        <v>44960</v>
      </c>
      <c r="D801">
        <v>4</v>
      </c>
      <c r="E801">
        <v>0</v>
      </c>
      <c r="F801" s="65">
        <v>102959.21</v>
      </c>
      <c r="G801">
        <v>212.62299999999999</v>
      </c>
      <c r="H801" s="65">
        <v>7927.77</v>
      </c>
      <c r="I801" s="16">
        <f t="shared" si="12"/>
        <v>102.95921000000001</v>
      </c>
    </row>
    <row r="802" spans="1:9" x14ac:dyDescent="0.25">
      <c r="A802" t="s">
        <v>80</v>
      </c>
      <c r="B802" t="s">
        <v>81</v>
      </c>
      <c r="C802" s="63">
        <v>44960</v>
      </c>
      <c r="D802">
        <v>5</v>
      </c>
      <c r="E802">
        <v>0</v>
      </c>
      <c r="F802" s="65">
        <v>44659.01</v>
      </c>
      <c r="G802" s="65">
        <v>1116.3599999999999</v>
      </c>
      <c r="H802" s="65">
        <v>4874.53</v>
      </c>
      <c r="I802" s="16">
        <f t="shared" si="12"/>
        <v>44.659010000000002</v>
      </c>
    </row>
    <row r="803" spans="1:9" x14ac:dyDescent="0.25">
      <c r="A803" t="s">
        <v>80</v>
      </c>
      <c r="B803" t="s">
        <v>81</v>
      </c>
      <c r="C803" s="63">
        <v>44960</v>
      </c>
      <c r="D803">
        <v>6</v>
      </c>
      <c r="E803">
        <v>0</v>
      </c>
      <c r="F803" s="65">
        <v>38378.400000000001</v>
      </c>
      <c r="G803" s="65">
        <v>1205.8</v>
      </c>
      <c r="H803" s="65">
        <v>4945.79</v>
      </c>
      <c r="I803" s="16">
        <f t="shared" si="12"/>
        <v>38.378399999999999</v>
      </c>
    </row>
    <row r="804" spans="1:9" x14ac:dyDescent="0.25">
      <c r="A804" t="s">
        <v>80</v>
      </c>
      <c r="B804" t="s">
        <v>81</v>
      </c>
      <c r="C804" s="63">
        <v>44960</v>
      </c>
      <c r="D804">
        <v>7</v>
      </c>
      <c r="E804">
        <v>0</v>
      </c>
      <c r="F804" s="65">
        <v>17377.400000000001</v>
      </c>
      <c r="G804" s="65">
        <v>4856.74</v>
      </c>
      <c r="H804" s="65">
        <v>4323.92</v>
      </c>
      <c r="I804" s="16">
        <f t="shared" si="12"/>
        <v>17.377400000000002</v>
      </c>
    </row>
    <row r="805" spans="1:9" x14ac:dyDescent="0.25">
      <c r="A805" t="s">
        <v>80</v>
      </c>
      <c r="B805" t="s">
        <v>81</v>
      </c>
      <c r="C805" s="63">
        <v>44960</v>
      </c>
      <c r="D805">
        <v>8</v>
      </c>
      <c r="E805">
        <v>0</v>
      </c>
      <c r="F805" s="65">
        <v>25010.39</v>
      </c>
      <c r="G805" s="65">
        <v>2661.54</v>
      </c>
      <c r="H805" s="65">
        <v>11887</v>
      </c>
      <c r="I805" s="16">
        <f t="shared" si="12"/>
        <v>25.010390000000001</v>
      </c>
    </row>
    <row r="806" spans="1:9" x14ac:dyDescent="0.25">
      <c r="A806" t="s">
        <v>80</v>
      </c>
      <c r="B806" t="s">
        <v>81</v>
      </c>
      <c r="C806" s="63">
        <v>44960</v>
      </c>
      <c r="D806">
        <v>9</v>
      </c>
      <c r="E806">
        <v>0</v>
      </c>
      <c r="F806" s="65">
        <v>37630.839999999997</v>
      </c>
      <c r="G806" s="65">
        <v>11255.91</v>
      </c>
      <c r="H806" s="65">
        <v>3453.58</v>
      </c>
      <c r="I806" s="16">
        <f t="shared" si="12"/>
        <v>37.630839999999999</v>
      </c>
    </row>
    <row r="807" spans="1:9" x14ac:dyDescent="0.25">
      <c r="A807" t="s">
        <v>80</v>
      </c>
      <c r="B807" t="s">
        <v>81</v>
      </c>
      <c r="C807" s="63">
        <v>44960</v>
      </c>
      <c r="D807">
        <v>10</v>
      </c>
      <c r="E807">
        <v>0</v>
      </c>
      <c r="F807" s="65">
        <v>23603.22</v>
      </c>
      <c r="G807" s="65">
        <v>5920.56</v>
      </c>
      <c r="H807" s="65">
        <v>2120.79</v>
      </c>
      <c r="I807" s="16">
        <f t="shared" si="12"/>
        <v>23.60322</v>
      </c>
    </row>
    <row r="808" spans="1:9" x14ac:dyDescent="0.25">
      <c r="A808" t="s">
        <v>80</v>
      </c>
      <c r="B808" t="s">
        <v>81</v>
      </c>
      <c r="C808" s="63">
        <v>44960</v>
      </c>
      <c r="D808">
        <v>11</v>
      </c>
      <c r="E808">
        <v>0</v>
      </c>
      <c r="F808" s="65">
        <v>15448.38</v>
      </c>
      <c r="G808" s="65">
        <v>5936.03</v>
      </c>
      <c r="H808" s="65">
        <v>3057.12</v>
      </c>
      <c r="I808" s="16">
        <f t="shared" si="12"/>
        <v>15.448379999999998</v>
      </c>
    </row>
    <row r="809" spans="1:9" x14ac:dyDescent="0.25">
      <c r="A809" t="s">
        <v>80</v>
      </c>
      <c r="B809" t="s">
        <v>81</v>
      </c>
      <c r="C809" s="63">
        <v>44960</v>
      </c>
      <c r="D809">
        <v>12</v>
      </c>
      <c r="E809">
        <v>0</v>
      </c>
      <c r="F809" s="65">
        <v>17563.8</v>
      </c>
      <c r="G809" s="65">
        <v>3074.81</v>
      </c>
      <c r="H809" s="65">
        <v>4949.72</v>
      </c>
      <c r="I809" s="16">
        <f t="shared" si="12"/>
        <v>17.563800000000001</v>
      </c>
    </row>
    <row r="810" spans="1:9" x14ac:dyDescent="0.25">
      <c r="A810" t="s">
        <v>80</v>
      </c>
      <c r="B810" t="s">
        <v>81</v>
      </c>
      <c r="C810" s="63">
        <v>44960</v>
      </c>
      <c r="D810">
        <v>13</v>
      </c>
      <c r="E810">
        <v>0</v>
      </c>
      <c r="F810" s="65">
        <v>15876.2</v>
      </c>
      <c r="G810" s="65">
        <v>2496.88</v>
      </c>
      <c r="H810" s="65">
        <v>5730.39</v>
      </c>
      <c r="I810" s="16">
        <f t="shared" si="12"/>
        <v>15.876200000000001</v>
      </c>
    </row>
    <row r="811" spans="1:9" x14ac:dyDescent="0.25">
      <c r="A811" t="s">
        <v>80</v>
      </c>
      <c r="B811" t="s">
        <v>81</v>
      </c>
      <c r="C811" s="63">
        <v>44960</v>
      </c>
      <c r="D811">
        <v>14</v>
      </c>
      <c r="E811">
        <v>0</v>
      </c>
      <c r="F811" s="65">
        <v>13482.87</v>
      </c>
      <c r="G811" s="65">
        <v>3896.53</v>
      </c>
      <c r="H811" s="65">
        <v>4939.97</v>
      </c>
      <c r="I811" s="16">
        <f t="shared" si="12"/>
        <v>13.48287</v>
      </c>
    </row>
    <row r="812" spans="1:9" x14ac:dyDescent="0.25">
      <c r="A812" t="s">
        <v>80</v>
      </c>
      <c r="B812" t="s">
        <v>81</v>
      </c>
      <c r="C812" s="63">
        <v>44960</v>
      </c>
      <c r="D812">
        <v>15</v>
      </c>
      <c r="E812">
        <v>0</v>
      </c>
      <c r="F812" s="65">
        <v>13546.14</v>
      </c>
      <c r="G812" s="65">
        <v>4396.0200000000004</v>
      </c>
      <c r="H812" s="65">
        <v>4113.07</v>
      </c>
      <c r="I812" s="16">
        <f t="shared" si="12"/>
        <v>13.546139999999999</v>
      </c>
    </row>
    <row r="813" spans="1:9" x14ac:dyDescent="0.25">
      <c r="A813" t="s">
        <v>80</v>
      </c>
      <c r="B813" t="s">
        <v>81</v>
      </c>
      <c r="C813" s="63">
        <v>44960</v>
      </c>
      <c r="D813">
        <v>16</v>
      </c>
      <c r="E813">
        <v>0</v>
      </c>
      <c r="F813" s="65">
        <v>21279.13</v>
      </c>
      <c r="G813" s="65">
        <v>18525.28</v>
      </c>
      <c r="H813">
        <v>0</v>
      </c>
      <c r="I813" s="16">
        <f t="shared" si="12"/>
        <v>21.279130000000002</v>
      </c>
    </row>
    <row r="814" spans="1:9" x14ac:dyDescent="0.25">
      <c r="A814" t="s">
        <v>80</v>
      </c>
      <c r="B814" t="s">
        <v>81</v>
      </c>
      <c r="C814" s="63">
        <v>44960</v>
      </c>
      <c r="D814">
        <v>17</v>
      </c>
      <c r="E814">
        <v>0</v>
      </c>
      <c r="F814" s="65">
        <v>32398.78</v>
      </c>
      <c r="G814" s="65">
        <v>10418.42</v>
      </c>
      <c r="H814" s="65">
        <v>1957.79</v>
      </c>
      <c r="I814" s="16">
        <f t="shared" si="12"/>
        <v>32.398780000000002</v>
      </c>
    </row>
    <row r="815" spans="1:9" x14ac:dyDescent="0.25">
      <c r="A815" t="s">
        <v>80</v>
      </c>
      <c r="B815" t="s">
        <v>81</v>
      </c>
      <c r="C815" s="63">
        <v>44960</v>
      </c>
      <c r="D815">
        <v>18</v>
      </c>
      <c r="E815">
        <v>0</v>
      </c>
      <c r="F815" s="65">
        <v>13884.56</v>
      </c>
      <c r="G815" s="65">
        <v>38635.760000000002</v>
      </c>
      <c r="H815">
        <v>0</v>
      </c>
      <c r="I815" s="16">
        <f t="shared" si="12"/>
        <v>13.884559999999999</v>
      </c>
    </row>
    <row r="816" spans="1:9" x14ac:dyDescent="0.25">
      <c r="A816" t="s">
        <v>80</v>
      </c>
      <c r="B816" t="s">
        <v>81</v>
      </c>
      <c r="C816" s="63">
        <v>44960</v>
      </c>
      <c r="D816">
        <v>19</v>
      </c>
      <c r="E816">
        <v>0</v>
      </c>
      <c r="F816" s="65">
        <v>4400.5</v>
      </c>
      <c r="G816" s="65">
        <v>1341.26</v>
      </c>
      <c r="H816" s="65">
        <v>17519.38</v>
      </c>
      <c r="I816" s="16">
        <f t="shared" si="12"/>
        <v>4.4005000000000001</v>
      </c>
    </row>
    <row r="817" spans="1:9" x14ac:dyDescent="0.25">
      <c r="A817" t="s">
        <v>80</v>
      </c>
      <c r="B817" t="s">
        <v>81</v>
      </c>
      <c r="C817" s="63">
        <v>44960</v>
      </c>
      <c r="D817">
        <v>20</v>
      </c>
      <c r="E817">
        <v>11.811999999999999</v>
      </c>
      <c r="F817" s="65">
        <v>1558.47</v>
      </c>
      <c r="G817">
        <v>0</v>
      </c>
      <c r="H817" s="65">
        <v>13594.08</v>
      </c>
      <c r="I817" s="16">
        <f t="shared" si="12"/>
        <v>1.5466580000000001</v>
      </c>
    </row>
    <row r="818" spans="1:9" x14ac:dyDescent="0.25">
      <c r="A818" t="s">
        <v>80</v>
      </c>
      <c r="B818" t="s">
        <v>81</v>
      </c>
      <c r="C818" s="63">
        <v>44960</v>
      </c>
      <c r="D818">
        <v>21</v>
      </c>
      <c r="E818" s="65">
        <v>1297.73</v>
      </c>
      <c r="F818">
        <v>35.098999999999997</v>
      </c>
      <c r="G818">
        <v>826.12900000000002</v>
      </c>
      <c r="H818" s="65">
        <v>3254.05</v>
      </c>
      <c r="I818" s="16">
        <f t="shared" si="12"/>
        <v>-1.2626310000000001</v>
      </c>
    </row>
    <row r="819" spans="1:9" x14ac:dyDescent="0.25">
      <c r="A819" t="s">
        <v>80</v>
      </c>
      <c r="B819" t="s">
        <v>81</v>
      </c>
      <c r="C819" s="63">
        <v>44960</v>
      </c>
      <c r="D819">
        <v>22</v>
      </c>
      <c r="E819" s="65">
        <v>1448.18</v>
      </c>
      <c r="F819">
        <v>0</v>
      </c>
      <c r="G819">
        <v>46.86</v>
      </c>
      <c r="H819" s="65">
        <v>1161.26</v>
      </c>
      <c r="I819" s="16">
        <f t="shared" si="12"/>
        <v>-1.44818</v>
      </c>
    </row>
    <row r="820" spans="1:9" x14ac:dyDescent="0.25">
      <c r="A820" t="s">
        <v>80</v>
      </c>
      <c r="B820" t="s">
        <v>81</v>
      </c>
      <c r="C820" s="63">
        <v>44960</v>
      </c>
      <c r="D820">
        <v>23</v>
      </c>
      <c r="E820" s="65">
        <v>1425.98</v>
      </c>
      <c r="F820">
        <v>0</v>
      </c>
      <c r="G820">
        <v>0</v>
      </c>
      <c r="H820" s="65">
        <v>1348.58</v>
      </c>
      <c r="I820" s="16">
        <f t="shared" si="12"/>
        <v>-1.42598</v>
      </c>
    </row>
    <row r="821" spans="1:9" x14ac:dyDescent="0.25">
      <c r="A821" t="s">
        <v>80</v>
      </c>
      <c r="B821" t="s">
        <v>81</v>
      </c>
      <c r="C821" s="63">
        <v>44960</v>
      </c>
      <c r="D821">
        <v>24</v>
      </c>
      <c r="E821" s="65">
        <v>1502.22</v>
      </c>
      <c r="F821">
        <v>0</v>
      </c>
      <c r="G821">
        <v>491.892</v>
      </c>
      <c r="H821">
        <v>579.548</v>
      </c>
      <c r="I821" s="16">
        <f t="shared" si="12"/>
        <v>-1.5022200000000001</v>
      </c>
    </row>
    <row r="822" spans="1:9" x14ac:dyDescent="0.25">
      <c r="A822" t="s">
        <v>80</v>
      </c>
      <c r="B822" t="s">
        <v>81</v>
      </c>
      <c r="C822" s="63">
        <v>44961</v>
      </c>
      <c r="D822">
        <v>1</v>
      </c>
      <c r="E822">
        <v>861.37400000000002</v>
      </c>
      <c r="F822" s="65">
        <v>1650.78</v>
      </c>
      <c r="G822">
        <v>0</v>
      </c>
      <c r="H822" s="65">
        <v>6735.9</v>
      </c>
      <c r="I822" s="16">
        <f t="shared" si="12"/>
        <v>0.78940599999999994</v>
      </c>
    </row>
    <row r="823" spans="1:9" x14ac:dyDescent="0.25">
      <c r="A823" t="s">
        <v>80</v>
      </c>
      <c r="B823" t="s">
        <v>81</v>
      </c>
      <c r="C823" s="63">
        <v>44961</v>
      </c>
      <c r="D823">
        <v>2</v>
      </c>
      <c r="E823">
        <v>0</v>
      </c>
      <c r="F823" s="65">
        <v>109391.78</v>
      </c>
      <c r="G823">
        <v>537.48500000000001</v>
      </c>
      <c r="H823" s="65">
        <v>9098.06</v>
      </c>
      <c r="I823" s="16">
        <f t="shared" si="12"/>
        <v>109.39178</v>
      </c>
    </row>
    <row r="824" spans="1:9" x14ac:dyDescent="0.25">
      <c r="A824" t="s">
        <v>80</v>
      </c>
      <c r="B824" t="s">
        <v>81</v>
      </c>
      <c r="C824" s="63">
        <v>44961</v>
      </c>
      <c r="D824">
        <v>3</v>
      </c>
      <c r="E824">
        <v>0</v>
      </c>
      <c r="F824" s="65">
        <v>128998.2</v>
      </c>
      <c r="G824">
        <v>0</v>
      </c>
      <c r="H824" s="65">
        <v>27261.87</v>
      </c>
      <c r="I824" s="16">
        <f t="shared" si="12"/>
        <v>128.9982</v>
      </c>
    </row>
    <row r="825" spans="1:9" x14ac:dyDescent="0.25">
      <c r="A825" t="s">
        <v>80</v>
      </c>
      <c r="B825" t="s">
        <v>81</v>
      </c>
      <c r="C825" s="63">
        <v>44961</v>
      </c>
      <c r="D825">
        <v>4</v>
      </c>
      <c r="E825">
        <v>0</v>
      </c>
      <c r="F825" s="65">
        <v>129149.69</v>
      </c>
      <c r="G825">
        <v>0</v>
      </c>
      <c r="H825" s="65">
        <v>40785.85</v>
      </c>
      <c r="I825" s="16">
        <f t="shared" si="12"/>
        <v>129.14968999999999</v>
      </c>
    </row>
    <row r="826" spans="1:9" x14ac:dyDescent="0.25">
      <c r="A826" t="s">
        <v>80</v>
      </c>
      <c r="B826" t="s">
        <v>81</v>
      </c>
      <c r="C826" s="63">
        <v>44961</v>
      </c>
      <c r="D826">
        <v>5</v>
      </c>
      <c r="E826">
        <v>0</v>
      </c>
      <c r="F826" s="65">
        <v>96853.440000000002</v>
      </c>
      <c r="G826">
        <v>0</v>
      </c>
      <c r="H826" s="65">
        <v>41774.94</v>
      </c>
      <c r="I826" s="16">
        <f t="shared" si="12"/>
        <v>96.853440000000006</v>
      </c>
    </row>
    <row r="827" spans="1:9" x14ac:dyDescent="0.25">
      <c r="A827" t="s">
        <v>80</v>
      </c>
      <c r="B827" t="s">
        <v>81</v>
      </c>
      <c r="C827" s="63">
        <v>44961</v>
      </c>
      <c r="D827">
        <v>6</v>
      </c>
      <c r="E827">
        <v>0</v>
      </c>
      <c r="F827" s="65">
        <v>92247.16</v>
      </c>
      <c r="G827" s="65">
        <v>1355.67</v>
      </c>
      <c r="H827" s="65">
        <v>29413.35</v>
      </c>
      <c r="I827" s="16">
        <f t="shared" si="12"/>
        <v>92.247160000000008</v>
      </c>
    </row>
    <row r="828" spans="1:9" x14ac:dyDescent="0.25">
      <c r="A828" t="s">
        <v>80</v>
      </c>
      <c r="B828" t="s">
        <v>81</v>
      </c>
      <c r="C828" s="63">
        <v>44961</v>
      </c>
      <c r="D828">
        <v>7</v>
      </c>
      <c r="E828">
        <v>0</v>
      </c>
      <c r="F828" s="65">
        <v>49297.39</v>
      </c>
      <c r="G828" s="65">
        <v>14320.67</v>
      </c>
      <c r="H828">
        <v>843.60900000000004</v>
      </c>
      <c r="I828" s="16">
        <f t="shared" si="12"/>
        <v>49.29739</v>
      </c>
    </row>
    <row r="829" spans="1:9" x14ac:dyDescent="0.25">
      <c r="A829" t="s">
        <v>80</v>
      </c>
      <c r="B829" t="s">
        <v>81</v>
      </c>
      <c r="C829" s="63">
        <v>44961</v>
      </c>
      <c r="D829">
        <v>8</v>
      </c>
      <c r="E829">
        <v>0</v>
      </c>
      <c r="F829" s="65">
        <v>46471.31</v>
      </c>
      <c r="G829">
        <v>433.387</v>
      </c>
      <c r="H829" s="65">
        <v>8215.5499999999993</v>
      </c>
      <c r="I829" s="16">
        <f t="shared" si="12"/>
        <v>46.471309999999995</v>
      </c>
    </row>
    <row r="830" spans="1:9" x14ac:dyDescent="0.25">
      <c r="A830" t="s">
        <v>80</v>
      </c>
      <c r="B830" t="s">
        <v>81</v>
      </c>
      <c r="C830" s="63">
        <v>44961</v>
      </c>
      <c r="D830">
        <v>9</v>
      </c>
      <c r="E830">
        <v>0</v>
      </c>
      <c r="F830" s="65">
        <v>27931.07</v>
      </c>
      <c r="G830" s="65">
        <v>1175.19</v>
      </c>
      <c r="H830" s="65">
        <v>5424.69</v>
      </c>
      <c r="I830" s="16">
        <f t="shared" si="12"/>
        <v>27.931069999999998</v>
      </c>
    </row>
    <row r="831" spans="1:9" x14ac:dyDescent="0.25">
      <c r="A831" t="s">
        <v>80</v>
      </c>
      <c r="B831" t="s">
        <v>81</v>
      </c>
      <c r="C831" s="63">
        <v>44961</v>
      </c>
      <c r="D831">
        <v>10</v>
      </c>
      <c r="E831">
        <v>0</v>
      </c>
      <c r="F831" s="65">
        <v>16984.240000000002</v>
      </c>
      <c r="G831" s="65">
        <v>15774.47</v>
      </c>
      <c r="H831">
        <v>862.49699999999996</v>
      </c>
      <c r="I831" s="16">
        <f t="shared" si="12"/>
        <v>16.984240000000003</v>
      </c>
    </row>
    <row r="832" spans="1:9" x14ac:dyDescent="0.25">
      <c r="A832" t="s">
        <v>80</v>
      </c>
      <c r="B832" t="s">
        <v>81</v>
      </c>
      <c r="C832" s="63">
        <v>44961</v>
      </c>
      <c r="D832">
        <v>11</v>
      </c>
      <c r="E832">
        <v>0</v>
      </c>
      <c r="F832" s="65">
        <v>27988.799999999999</v>
      </c>
      <c r="G832" s="65">
        <v>2394.91</v>
      </c>
      <c r="H832" s="65">
        <v>2976.69</v>
      </c>
      <c r="I832" s="16">
        <f t="shared" si="12"/>
        <v>27.988799999999998</v>
      </c>
    </row>
    <row r="833" spans="1:9" x14ac:dyDescent="0.25">
      <c r="A833" t="s">
        <v>80</v>
      </c>
      <c r="B833" t="s">
        <v>81</v>
      </c>
      <c r="C833" s="63">
        <v>44961</v>
      </c>
      <c r="D833">
        <v>12</v>
      </c>
      <c r="E833">
        <v>0</v>
      </c>
      <c r="F833" s="65">
        <v>33945.730000000003</v>
      </c>
      <c r="G833" s="65">
        <v>4048.46</v>
      </c>
      <c r="H833" s="65">
        <v>8997.68</v>
      </c>
      <c r="I833" s="16">
        <f t="shared" si="12"/>
        <v>33.945730000000005</v>
      </c>
    </row>
    <row r="834" spans="1:9" x14ac:dyDescent="0.25">
      <c r="A834" t="s">
        <v>80</v>
      </c>
      <c r="B834" t="s">
        <v>81</v>
      </c>
      <c r="C834" s="63">
        <v>44961</v>
      </c>
      <c r="D834">
        <v>13</v>
      </c>
      <c r="E834">
        <v>0</v>
      </c>
      <c r="F834" s="65">
        <v>35709.660000000003</v>
      </c>
      <c r="G834" s="65">
        <v>2531.4699999999998</v>
      </c>
      <c r="H834" s="65">
        <v>4069.97</v>
      </c>
      <c r="I834" s="16">
        <f t="shared" si="12"/>
        <v>35.709660000000007</v>
      </c>
    </row>
    <row r="835" spans="1:9" x14ac:dyDescent="0.25">
      <c r="A835" t="s">
        <v>80</v>
      </c>
      <c r="B835" t="s">
        <v>81</v>
      </c>
      <c r="C835" s="63">
        <v>44961</v>
      </c>
      <c r="D835">
        <v>14</v>
      </c>
      <c r="E835">
        <v>0</v>
      </c>
      <c r="F835" s="65">
        <v>34269.879999999997</v>
      </c>
      <c r="G835" s="65">
        <v>4557.29</v>
      </c>
      <c r="H835" s="65">
        <v>2066.06</v>
      </c>
      <c r="I835" s="16">
        <f t="shared" si="12"/>
        <v>34.269880000000001</v>
      </c>
    </row>
    <row r="836" spans="1:9" x14ac:dyDescent="0.25">
      <c r="A836" t="s">
        <v>80</v>
      </c>
      <c r="B836" t="s">
        <v>81</v>
      </c>
      <c r="C836" s="63">
        <v>44961</v>
      </c>
      <c r="D836">
        <v>15</v>
      </c>
      <c r="E836">
        <v>0</v>
      </c>
      <c r="F836" s="65">
        <v>45100.46</v>
      </c>
      <c r="G836" s="65">
        <v>1159.97</v>
      </c>
      <c r="H836" s="65">
        <v>14261.22</v>
      </c>
      <c r="I836" s="16">
        <f t="shared" si="12"/>
        <v>45.100459999999998</v>
      </c>
    </row>
    <row r="837" spans="1:9" x14ac:dyDescent="0.25">
      <c r="A837" t="s">
        <v>80</v>
      </c>
      <c r="B837" t="s">
        <v>81</v>
      </c>
      <c r="C837" s="63">
        <v>44961</v>
      </c>
      <c r="D837">
        <v>16</v>
      </c>
      <c r="E837">
        <v>0</v>
      </c>
      <c r="F837" s="65">
        <v>51880.06</v>
      </c>
      <c r="G837">
        <v>0</v>
      </c>
      <c r="H837" s="65">
        <v>18849.78</v>
      </c>
      <c r="I837" s="16">
        <f t="shared" si="12"/>
        <v>51.88006</v>
      </c>
    </row>
    <row r="838" spans="1:9" x14ac:dyDescent="0.25">
      <c r="A838" t="s">
        <v>80</v>
      </c>
      <c r="B838" t="s">
        <v>81</v>
      </c>
      <c r="C838" s="63">
        <v>44961</v>
      </c>
      <c r="D838">
        <v>17</v>
      </c>
      <c r="E838">
        <v>0</v>
      </c>
      <c r="F838" s="65">
        <v>52527.8</v>
      </c>
      <c r="G838" s="65">
        <v>15437.79</v>
      </c>
      <c r="H838" s="65">
        <v>8048.6</v>
      </c>
      <c r="I838" s="16">
        <f t="shared" si="12"/>
        <v>52.527800000000006</v>
      </c>
    </row>
    <row r="839" spans="1:9" x14ac:dyDescent="0.25">
      <c r="A839" t="s">
        <v>80</v>
      </c>
      <c r="B839" t="s">
        <v>81</v>
      </c>
      <c r="C839" s="63">
        <v>44961</v>
      </c>
      <c r="D839">
        <v>18</v>
      </c>
      <c r="E839">
        <v>0</v>
      </c>
      <c r="F839" s="65">
        <v>43757.51</v>
      </c>
      <c r="G839" s="65">
        <v>25809.81</v>
      </c>
      <c r="H839" s="65">
        <v>1921.26</v>
      </c>
      <c r="I839" s="16">
        <f t="shared" ref="I839:I902" si="13">(F839-E839)/1000</f>
        <v>43.757510000000003</v>
      </c>
    </row>
    <row r="840" spans="1:9" x14ac:dyDescent="0.25">
      <c r="A840" t="s">
        <v>80</v>
      </c>
      <c r="B840" t="s">
        <v>81</v>
      </c>
      <c r="C840" s="63">
        <v>44961</v>
      </c>
      <c r="D840">
        <v>19</v>
      </c>
      <c r="E840">
        <v>0</v>
      </c>
      <c r="F840" s="65">
        <v>70462.070000000007</v>
      </c>
      <c r="G840" s="65">
        <v>19565.509999999998</v>
      </c>
      <c r="H840">
        <v>4.5949999999999998</v>
      </c>
      <c r="I840" s="16">
        <f t="shared" si="13"/>
        <v>70.462070000000011</v>
      </c>
    </row>
    <row r="841" spans="1:9" x14ac:dyDescent="0.25">
      <c r="A841" t="s">
        <v>80</v>
      </c>
      <c r="B841" t="s">
        <v>81</v>
      </c>
      <c r="C841" s="63">
        <v>44961</v>
      </c>
      <c r="D841">
        <v>20</v>
      </c>
      <c r="E841">
        <v>0</v>
      </c>
      <c r="F841" s="65">
        <v>87111.360000000001</v>
      </c>
      <c r="G841" s="65">
        <v>18312.3</v>
      </c>
      <c r="H841">
        <v>98.7</v>
      </c>
      <c r="I841" s="16">
        <f t="shared" si="13"/>
        <v>87.111360000000005</v>
      </c>
    </row>
    <row r="842" spans="1:9" x14ac:dyDescent="0.25">
      <c r="A842" t="s">
        <v>80</v>
      </c>
      <c r="B842" t="s">
        <v>81</v>
      </c>
      <c r="C842" s="63">
        <v>44961</v>
      </c>
      <c r="D842">
        <v>21</v>
      </c>
      <c r="E842">
        <v>0</v>
      </c>
      <c r="F842" s="65">
        <v>128064.51</v>
      </c>
      <c r="G842" s="65">
        <v>36610.089999999997</v>
      </c>
      <c r="H842">
        <v>0</v>
      </c>
      <c r="I842" s="16">
        <f t="shared" si="13"/>
        <v>128.06450999999998</v>
      </c>
    </row>
    <row r="843" spans="1:9" x14ac:dyDescent="0.25">
      <c r="A843" t="s">
        <v>80</v>
      </c>
      <c r="B843" t="s">
        <v>81</v>
      </c>
      <c r="C843" s="63">
        <v>44961</v>
      </c>
      <c r="D843">
        <v>22</v>
      </c>
      <c r="E843">
        <v>0</v>
      </c>
      <c r="F843" s="65">
        <v>163849.93</v>
      </c>
      <c r="G843" s="65">
        <v>40376.620000000003</v>
      </c>
      <c r="H843">
        <v>0</v>
      </c>
      <c r="I843" s="16">
        <f t="shared" si="13"/>
        <v>163.84993</v>
      </c>
    </row>
    <row r="844" spans="1:9" x14ac:dyDescent="0.25">
      <c r="A844" t="s">
        <v>80</v>
      </c>
      <c r="B844" t="s">
        <v>81</v>
      </c>
      <c r="C844" s="63">
        <v>44961</v>
      </c>
      <c r="D844">
        <v>23</v>
      </c>
      <c r="E844">
        <v>0</v>
      </c>
      <c r="F844" s="65">
        <v>164148</v>
      </c>
      <c r="G844" s="65">
        <v>34949.53</v>
      </c>
      <c r="H844">
        <v>0</v>
      </c>
      <c r="I844" s="16">
        <f t="shared" si="13"/>
        <v>164.148</v>
      </c>
    </row>
    <row r="845" spans="1:9" x14ac:dyDescent="0.25">
      <c r="A845" t="s">
        <v>80</v>
      </c>
      <c r="B845" t="s">
        <v>81</v>
      </c>
      <c r="C845" s="63">
        <v>44961</v>
      </c>
      <c r="D845">
        <v>24</v>
      </c>
      <c r="E845">
        <v>0</v>
      </c>
      <c r="F845" s="65">
        <v>174851.54</v>
      </c>
      <c r="G845" s="65">
        <v>25839.01</v>
      </c>
      <c r="H845">
        <v>0</v>
      </c>
      <c r="I845" s="16">
        <f t="shared" si="13"/>
        <v>174.85154</v>
      </c>
    </row>
    <row r="846" spans="1:9" x14ac:dyDescent="0.25">
      <c r="A846" t="s">
        <v>80</v>
      </c>
      <c r="B846" t="s">
        <v>81</v>
      </c>
      <c r="C846" s="63">
        <v>44962</v>
      </c>
      <c r="D846">
        <v>1</v>
      </c>
      <c r="E846">
        <v>0</v>
      </c>
      <c r="F846" s="65">
        <v>170934.65</v>
      </c>
      <c r="G846" s="65">
        <v>5424.15</v>
      </c>
      <c r="H846" s="65">
        <v>8865.33</v>
      </c>
      <c r="I846" s="16">
        <f t="shared" si="13"/>
        <v>170.93465</v>
      </c>
    </row>
    <row r="847" spans="1:9" x14ac:dyDescent="0.25">
      <c r="A847" t="s">
        <v>80</v>
      </c>
      <c r="B847" t="s">
        <v>81</v>
      </c>
      <c r="C847" s="63">
        <v>44962</v>
      </c>
      <c r="D847">
        <v>2</v>
      </c>
      <c r="E847">
        <v>0</v>
      </c>
      <c r="F847" s="65">
        <v>166864.49</v>
      </c>
      <c r="G847">
        <v>0</v>
      </c>
      <c r="H847" s="65">
        <v>28719.279999999999</v>
      </c>
      <c r="I847" s="16">
        <f t="shared" si="13"/>
        <v>166.86448999999999</v>
      </c>
    </row>
    <row r="848" spans="1:9" x14ac:dyDescent="0.25">
      <c r="A848" t="s">
        <v>80</v>
      </c>
      <c r="B848" t="s">
        <v>81</v>
      </c>
      <c r="C848" s="63">
        <v>44962</v>
      </c>
      <c r="D848">
        <v>3</v>
      </c>
      <c r="E848">
        <v>0</v>
      </c>
      <c r="F848" s="65">
        <v>169679.96</v>
      </c>
      <c r="G848">
        <v>0</v>
      </c>
      <c r="H848" s="65">
        <v>27055.439999999999</v>
      </c>
      <c r="I848" s="16">
        <f t="shared" si="13"/>
        <v>169.67995999999999</v>
      </c>
    </row>
    <row r="849" spans="1:9" x14ac:dyDescent="0.25">
      <c r="A849" t="s">
        <v>80</v>
      </c>
      <c r="B849" t="s">
        <v>81</v>
      </c>
      <c r="C849" s="63">
        <v>44962</v>
      </c>
      <c r="D849">
        <v>4</v>
      </c>
      <c r="E849">
        <v>0</v>
      </c>
      <c r="F849" s="65">
        <v>134261.95000000001</v>
      </c>
      <c r="G849">
        <v>0</v>
      </c>
      <c r="H849" s="65">
        <v>36094.410000000003</v>
      </c>
      <c r="I849" s="16">
        <f t="shared" si="13"/>
        <v>134.26195000000001</v>
      </c>
    </row>
    <row r="850" spans="1:9" x14ac:dyDescent="0.25">
      <c r="A850" t="s">
        <v>80</v>
      </c>
      <c r="B850" t="s">
        <v>81</v>
      </c>
      <c r="C850" s="63">
        <v>44962</v>
      </c>
      <c r="D850">
        <v>5</v>
      </c>
      <c r="E850">
        <v>0</v>
      </c>
      <c r="F850" s="65">
        <v>96745.3</v>
      </c>
      <c r="G850">
        <v>387.495</v>
      </c>
      <c r="H850" s="65">
        <v>8174.86</v>
      </c>
      <c r="I850" s="16">
        <f t="shared" si="13"/>
        <v>96.7453</v>
      </c>
    </row>
    <row r="851" spans="1:9" x14ac:dyDescent="0.25">
      <c r="A851" t="s">
        <v>80</v>
      </c>
      <c r="B851" t="s">
        <v>81</v>
      </c>
      <c r="C851" s="63">
        <v>44962</v>
      </c>
      <c r="D851">
        <v>6</v>
      </c>
      <c r="E851">
        <v>0</v>
      </c>
      <c r="F851" s="65">
        <v>99930.81</v>
      </c>
      <c r="G851" s="65">
        <v>32211.94</v>
      </c>
      <c r="H851" s="65">
        <v>7292.34</v>
      </c>
      <c r="I851" s="16">
        <f t="shared" si="13"/>
        <v>99.930809999999994</v>
      </c>
    </row>
    <row r="852" spans="1:9" x14ac:dyDescent="0.25">
      <c r="A852" t="s">
        <v>80</v>
      </c>
      <c r="B852" t="s">
        <v>81</v>
      </c>
      <c r="C852" s="63">
        <v>44962</v>
      </c>
      <c r="D852">
        <v>7</v>
      </c>
      <c r="E852">
        <v>0</v>
      </c>
      <c r="F852" s="65">
        <v>22381.67</v>
      </c>
      <c r="G852" s="65">
        <v>35714.28</v>
      </c>
      <c r="H852">
        <v>0</v>
      </c>
      <c r="I852" s="16">
        <f t="shared" si="13"/>
        <v>22.38167</v>
      </c>
    </row>
    <row r="853" spans="1:9" x14ac:dyDescent="0.25">
      <c r="A853" t="s">
        <v>80</v>
      </c>
      <c r="B853" t="s">
        <v>81</v>
      </c>
      <c r="C853" s="63">
        <v>44962</v>
      </c>
      <c r="D853">
        <v>8</v>
      </c>
      <c r="E853">
        <v>2.827</v>
      </c>
      <c r="F853" s="65">
        <v>1189.01</v>
      </c>
      <c r="G853" s="65">
        <v>25602.69</v>
      </c>
      <c r="H853">
        <v>0</v>
      </c>
      <c r="I853" s="16">
        <f t="shared" si="13"/>
        <v>1.186183</v>
      </c>
    </row>
    <row r="854" spans="1:9" x14ac:dyDescent="0.25">
      <c r="A854" t="s">
        <v>80</v>
      </c>
      <c r="B854" t="s">
        <v>81</v>
      </c>
      <c r="C854" s="63">
        <v>44962</v>
      </c>
      <c r="D854">
        <v>9</v>
      </c>
      <c r="E854">
        <v>1.538</v>
      </c>
      <c r="F854" s="65">
        <v>1252.73</v>
      </c>
      <c r="G854" s="65">
        <v>12143.08</v>
      </c>
      <c r="H854" s="65">
        <v>2090.04</v>
      </c>
      <c r="I854" s="16">
        <f t="shared" si="13"/>
        <v>1.2511920000000001</v>
      </c>
    </row>
    <row r="855" spans="1:9" x14ac:dyDescent="0.25">
      <c r="A855" t="s">
        <v>80</v>
      </c>
      <c r="B855" t="s">
        <v>81</v>
      </c>
      <c r="C855" s="63">
        <v>44962</v>
      </c>
      <c r="D855">
        <v>10</v>
      </c>
      <c r="E855">
        <v>0</v>
      </c>
      <c r="F855" s="65">
        <v>4711.46</v>
      </c>
      <c r="G855" s="65">
        <v>9369.82</v>
      </c>
      <c r="H855">
        <v>188.65199999999999</v>
      </c>
      <c r="I855" s="16">
        <f t="shared" si="13"/>
        <v>4.7114599999999998</v>
      </c>
    </row>
    <row r="856" spans="1:9" x14ac:dyDescent="0.25">
      <c r="A856" t="s">
        <v>80</v>
      </c>
      <c r="B856" t="s">
        <v>81</v>
      </c>
      <c r="C856" s="63">
        <v>44962</v>
      </c>
      <c r="D856">
        <v>11</v>
      </c>
      <c r="E856">
        <v>0</v>
      </c>
      <c r="F856" s="65">
        <v>5374.08</v>
      </c>
      <c r="G856" s="65">
        <v>3918.86</v>
      </c>
      <c r="H856" s="65">
        <v>3974.77</v>
      </c>
      <c r="I856" s="16">
        <f t="shared" si="13"/>
        <v>5.3740800000000002</v>
      </c>
    </row>
    <row r="857" spans="1:9" x14ac:dyDescent="0.25">
      <c r="A857" t="s">
        <v>80</v>
      </c>
      <c r="B857" t="s">
        <v>81</v>
      </c>
      <c r="C857" s="63">
        <v>44962</v>
      </c>
      <c r="D857">
        <v>12</v>
      </c>
      <c r="E857">
        <v>0</v>
      </c>
      <c r="F857" s="65">
        <v>14323.87</v>
      </c>
      <c r="G857" s="65">
        <v>2621.85</v>
      </c>
      <c r="H857" s="65">
        <v>1860.27</v>
      </c>
      <c r="I857" s="16">
        <f t="shared" si="13"/>
        <v>14.323870000000001</v>
      </c>
    </row>
    <row r="858" spans="1:9" x14ac:dyDescent="0.25">
      <c r="A858" t="s">
        <v>80</v>
      </c>
      <c r="B858" t="s">
        <v>81</v>
      </c>
      <c r="C858" s="63">
        <v>44962</v>
      </c>
      <c r="D858">
        <v>13</v>
      </c>
      <c r="E858">
        <v>0</v>
      </c>
      <c r="F858" s="65">
        <v>22627.7</v>
      </c>
      <c r="G858">
        <v>371.86799999999999</v>
      </c>
      <c r="H858" s="65">
        <v>10249.44</v>
      </c>
      <c r="I858" s="16">
        <f t="shared" si="13"/>
        <v>22.627700000000001</v>
      </c>
    </row>
    <row r="859" spans="1:9" x14ac:dyDescent="0.25">
      <c r="A859" t="s">
        <v>80</v>
      </c>
      <c r="B859" t="s">
        <v>81</v>
      </c>
      <c r="C859" s="63">
        <v>44962</v>
      </c>
      <c r="D859">
        <v>14</v>
      </c>
      <c r="E859">
        <v>0</v>
      </c>
      <c r="F859" s="65">
        <v>15831.86</v>
      </c>
      <c r="G859" s="65">
        <v>7468.16</v>
      </c>
      <c r="H859" s="65">
        <v>5970.16</v>
      </c>
      <c r="I859" s="16">
        <f t="shared" si="13"/>
        <v>15.831860000000001</v>
      </c>
    </row>
    <row r="860" spans="1:9" x14ac:dyDescent="0.25">
      <c r="A860" t="s">
        <v>80</v>
      </c>
      <c r="B860" t="s">
        <v>81</v>
      </c>
      <c r="C860" s="63">
        <v>44962</v>
      </c>
      <c r="D860">
        <v>15</v>
      </c>
      <c r="E860">
        <v>0</v>
      </c>
      <c r="F860" s="65">
        <v>12476.49</v>
      </c>
      <c r="G860">
        <v>1.5089999999999999</v>
      </c>
      <c r="H860" s="65">
        <v>29615.32</v>
      </c>
      <c r="I860" s="16">
        <f t="shared" si="13"/>
        <v>12.47649</v>
      </c>
    </row>
    <row r="861" spans="1:9" x14ac:dyDescent="0.25">
      <c r="A861" t="s">
        <v>80</v>
      </c>
      <c r="B861" t="s">
        <v>81</v>
      </c>
      <c r="C861" s="63">
        <v>44962</v>
      </c>
      <c r="D861">
        <v>16</v>
      </c>
      <c r="E861">
        <v>0</v>
      </c>
      <c r="F861" s="65">
        <v>9493.25</v>
      </c>
      <c r="G861" s="65">
        <v>5323.29</v>
      </c>
      <c r="H861" s="65">
        <v>4664.4399999999996</v>
      </c>
      <c r="I861" s="16">
        <f t="shared" si="13"/>
        <v>9.4932499999999997</v>
      </c>
    </row>
    <row r="862" spans="1:9" x14ac:dyDescent="0.25">
      <c r="A862" t="s">
        <v>80</v>
      </c>
      <c r="B862" t="s">
        <v>81</v>
      </c>
      <c r="C862" s="63">
        <v>44962</v>
      </c>
      <c r="D862">
        <v>17</v>
      </c>
      <c r="E862">
        <v>0</v>
      </c>
      <c r="F862" s="65">
        <v>4740.1499999999996</v>
      </c>
      <c r="G862" s="65">
        <v>6534.29</v>
      </c>
      <c r="H862" s="65">
        <v>3929.82</v>
      </c>
      <c r="I862" s="16">
        <f t="shared" si="13"/>
        <v>4.7401499999999999</v>
      </c>
    </row>
    <row r="863" spans="1:9" x14ac:dyDescent="0.25">
      <c r="A863" t="s">
        <v>80</v>
      </c>
      <c r="B863" t="s">
        <v>81</v>
      </c>
      <c r="C863" s="63">
        <v>44962</v>
      </c>
      <c r="D863">
        <v>18</v>
      </c>
      <c r="E863">
        <v>0</v>
      </c>
      <c r="F863" s="65">
        <v>4225.57</v>
      </c>
      <c r="G863" s="65">
        <v>31715.14</v>
      </c>
      <c r="H863">
        <v>0</v>
      </c>
      <c r="I863" s="16">
        <f t="shared" si="13"/>
        <v>4.2255699999999994</v>
      </c>
    </row>
    <row r="864" spans="1:9" x14ac:dyDescent="0.25">
      <c r="A864" t="s">
        <v>80</v>
      </c>
      <c r="B864" t="s">
        <v>81</v>
      </c>
      <c r="C864" s="63">
        <v>44962</v>
      </c>
      <c r="D864">
        <v>19</v>
      </c>
      <c r="E864">
        <v>0</v>
      </c>
      <c r="F864" s="65">
        <v>2860.04</v>
      </c>
      <c r="G864" s="65">
        <v>41362.080000000002</v>
      </c>
      <c r="H864">
        <v>0</v>
      </c>
      <c r="I864" s="16">
        <f t="shared" si="13"/>
        <v>2.8600400000000001</v>
      </c>
    </row>
    <row r="865" spans="1:9" x14ac:dyDescent="0.25">
      <c r="A865" t="s">
        <v>80</v>
      </c>
      <c r="B865" t="s">
        <v>81</v>
      </c>
      <c r="C865" s="63">
        <v>44962</v>
      </c>
      <c r="D865">
        <v>20</v>
      </c>
      <c r="E865">
        <v>0</v>
      </c>
      <c r="F865" s="65">
        <v>24903.58</v>
      </c>
      <c r="G865" s="65">
        <v>40401.14</v>
      </c>
      <c r="H865">
        <v>0</v>
      </c>
      <c r="I865" s="16">
        <f t="shared" si="13"/>
        <v>24.903580000000002</v>
      </c>
    </row>
    <row r="866" spans="1:9" x14ac:dyDescent="0.25">
      <c r="A866" t="s">
        <v>80</v>
      </c>
      <c r="B866" t="s">
        <v>81</v>
      </c>
      <c r="C866" s="63">
        <v>44962</v>
      </c>
      <c r="D866">
        <v>21</v>
      </c>
      <c r="E866">
        <v>0</v>
      </c>
      <c r="F866" s="65">
        <v>57386.13</v>
      </c>
      <c r="G866" s="65">
        <v>27990.94</v>
      </c>
      <c r="H866">
        <v>0</v>
      </c>
      <c r="I866" s="16">
        <f t="shared" si="13"/>
        <v>57.386129999999994</v>
      </c>
    </row>
    <row r="867" spans="1:9" x14ac:dyDescent="0.25">
      <c r="A867" t="s">
        <v>80</v>
      </c>
      <c r="B867" t="s">
        <v>81</v>
      </c>
      <c r="C867" s="63">
        <v>44962</v>
      </c>
      <c r="D867">
        <v>22</v>
      </c>
      <c r="E867">
        <v>0</v>
      </c>
      <c r="F867" s="65">
        <v>36969.53</v>
      </c>
      <c r="G867" s="65">
        <v>10314.66</v>
      </c>
      <c r="H867">
        <v>386.649</v>
      </c>
      <c r="I867" s="16">
        <f t="shared" si="13"/>
        <v>36.969529999999999</v>
      </c>
    </row>
    <row r="868" spans="1:9" x14ac:dyDescent="0.25">
      <c r="A868" t="s">
        <v>80</v>
      </c>
      <c r="B868" t="s">
        <v>81</v>
      </c>
      <c r="C868" s="63">
        <v>44962</v>
      </c>
      <c r="D868">
        <v>23</v>
      </c>
      <c r="E868">
        <v>0</v>
      </c>
      <c r="F868" s="65">
        <v>18380.61</v>
      </c>
      <c r="G868">
        <v>0</v>
      </c>
      <c r="H868" s="65">
        <v>16063.82</v>
      </c>
      <c r="I868" s="16">
        <f t="shared" si="13"/>
        <v>18.380610000000001</v>
      </c>
    </row>
    <row r="869" spans="1:9" x14ac:dyDescent="0.25">
      <c r="A869" t="s">
        <v>80</v>
      </c>
      <c r="B869" t="s">
        <v>81</v>
      </c>
      <c r="C869" s="63">
        <v>44962</v>
      </c>
      <c r="D869">
        <v>24</v>
      </c>
      <c r="E869">
        <v>0</v>
      </c>
      <c r="F869" s="65">
        <v>17068.740000000002</v>
      </c>
      <c r="G869" s="65">
        <v>15476.59</v>
      </c>
      <c r="H869" s="65">
        <v>1413.53</v>
      </c>
      <c r="I869" s="16">
        <f t="shared" si="13"/>
        <v>17.068740000000002</v>
      </c>
    </row>
    <row r="870" spans="1:9" x14ac:dyDescent="0.25">
      <c r="A870" t="s">
        <v>80</v>
      </c>
      <c r="B870" t="s">
        <v>81</v>
      </c>
      <c r="C870" s="63">
        <v>44963</v>
      </c>
      <c r="D870">
        <v>1</v>
      </c>
      <c r="E870">
        <v>0</v>
      </c>
      <c r="F870" s="65">
        <v>59156.17</v>
      </c>
      <c r="G870">
        <v>0</v>
      </c>
      <c r="H870" s="65">
        <v>25264.92</v>
      </c>
      <c r="I870" s="16">
        <f t="shared" si="13"/>
        <v>59.156169999999996</v>
      </c>
    </row>
    <row r="871" spans="1:9" x14ac:dyDescent="0.25">
      <c r="A871" t="s">
        <v>80</v>
      </c>
      <c r="B871" t="s">
        <v>81</v>
      </c>
      <c r="C871" s="63">
        <v>44963</v>
      </c>
      <c r="D871">
        <v>2</v>
      </c>
      <c r="E871">
        <v>0</v>
      </c>
      <c r="F871" s="65">
        <v>90525.43</v>
      </c>
      <c r="G871" s="65">
        <v>2852.86</v>
      </c>
      <c r="H871" s="65">
        <v>5062.74</v>
      </c>
      <c r="I871" s="16">
        <f t="shared" si="13"/>
        <v>90.52543</v>
      </c>
    </row>
    <row r="872" spans="1:9" x14ac:dyDescent="0.25">
      <c r="A872" t="s">
        <v>80</v>
      </c>
      <c r="B872" t="s">
        <v>81</v>
      </c>
      <c r="C872" s="63">
        <v>44963</v>
      </c>
      <c r="D872">
        <v>3</v>
      </c>
      <c r="E872">
        <v>0</v>
      </c>
      <c r="F872" s="65">
        <v>37329.800000000003</v>
      </c>
      <c r="G872" s="65">
        <v>20780.47</v>
      </c>
      <c r="H872">
        <v>0</v>
      </c>
      <c r="I872" s="16">
        <f t="shared" si="13"/>
        <v>37.329800000000006</v>
      </c>
    </row>
    <row r="873" spans="1:9" x14ac:dyDescent="0.25">
      <c r="A873" t="s">
        <v>80</v>
      </c>
      <c r="B873" t="s">
        <v>81</v>
      </c>
      <c r="C873" s="63">
        <v>44963</v>
      </c>
      <c r="D873">
        <v>4</v>
      </c>
      <c r="E873">
        <v>10.654999999999999</v>
      </c>
      <c r="F873" s="65">
        <v>9206.91</v>
      </c>
      <c r="G873" s="65">
        <v>39914.160000000003</v>
      </c>
      <c r="H873">
        <v>0</v>
      </c>
      <c r="I873" s="16">
        <f t="shared" si="13"/>
        <v>9.196254999999999</v>
      </c>
    </row>
    <row r="874" spans="1:9" x14ac:dyDescent="0.25">
      <c r="A874" t="s">
        <v>80</v>
      </c>
      <c r="B874" t="s">
        <v>81</v>
      </c>
      <c r="C874" s="63">
        <v>44963</v>
      </c>
      <c r="D874">
        <v>5</v>
      </c>
      <c r="E874" s="65">
        <v>1157.5999999999999</v>
      </c>
      <c r="F874">
        <v>81.753</v>
      </c>
      <c r="G874" s="65">
        <v>6548.3</v>
      </c>
      <c r="H874">
        <v>0.24199999999999999</v>
      </c>
      <c r="I874" s="16">
        <f t="shared" si="13"/>
        <v>-1.075847</v>
      </c>
    </row>
    <row r="875" spans="1:9" x14ac:dyDescent="0.25">
      <c r="A875" t="s">
        <v>80</v>
      </c>
      <c r="B875" t="s">
        <v>81</v>
      </c>
      <c r="C875" s="63">
        <v>44963</v>
      </c>
      <c r="D875">
        <v>6</v>
      </c>
      <c r="E875">
        <v>69.703000000000003</v>
      </c>
      <c r="F875" s="65">
        <v>1464.4</v>
      </c>
      <c r="G875" s="65">
        <v>5272.94</v>
      </c>
      <c r="H875">
        <v>450.40899999999999</v>
      </c>
      <c r="I875" s="16">
        <f t="shared" si="13"/>
        <v>1.3946970000000001</v>
      </c>
    </row>
    <row r="876" spans="1:9" x14ac:dyDescent="0.25">
      <c r="A876" t="s">
        <v>80</v>
      </c>
      <c r="B876" t="s">
        <v>81</v>
      </c>
      <c r="C876" s="63">
        <v>44963</v>
      </c>
      <c r="D876">
        <v>7</v>
      </c>
      <c r="E876">
        <v>0</v>
      </c>
      <c r="F876" s="65">
        <v>7598.32</v>
      </c>
      <c r="G876" s="65">
        <v>10832.49</v>
      </c>
      <c r="H876">
        <v>13.913</v>
      </c>
      <c r="I876" s="16">
        <f t="shared" si="13"/>
        <v>7.5983199999999993</v>
      </c>
    </row>
    <row r="877" spans="1:9" x14ac:dyDescent="0.25">
      <c r="A877" t="s">
        <v>80</v>
      </c>
      <c r="B877" t="s">
        <v>81</v>
      </c>
      <c r="C877" s="63">
        <v>44963</v>
      </c>
      <c r="D877">
        <v>8</v>
      </c>
      <c r="E877">
        <v>48.960999999999999</v>
      </c>
      <c r="F877" s="65">
        <v>2710.26</v>
      </c>
      <c r="G877" s="65">
        <v>3053.71</v>
      </c>
      <c r="H877" s="65">
        <v>2617.96</v>
      </c>
      <c r="I877" s="16">
        <f t="shared" si="13"/>
        <v>2.6612990000000005</v>
      </c>
    </row>
    <row r="878" spans="1:9" x14ac:dyDescent="0.25">
      <c r="A878" t="s">
        <v>80</v>
      </c>
      <c r="B878" t="s">
        <v>81</v>
      </c>
      <c r="C878" s="63">
        <v>44963</v>
      </c>
      <c r="D878">
        <v>9</v>
      </c>
      <c r="E878">
        <v>235.59100000000001</v>
      </c>
      <c r="F878" s="65">
        <v>1552.04</v>
      </c>
      <c r="G878" s="65">
        <v>6623.67</v>
      </c>
      <c r="H878">
        <v>590.51300000000003</v>
      </c>
      <c r="I878" s="16">
        <f t="shared" si="13"/>
        <v>1.316449</v>
      </c>
    </row>
    <row r="879" spans="1:9" x14ac:dyDescent="0.25">
      <c r="A879" t="s">
        <v>80</v>
      </c>
      <c r="B879" t="s">
        <v>81</v>
      </c>
      <c r="C879" s="63">
        <v>44963</v>
      </c>
      <c r="D879">
        <v>10</v>
      </c>
      <c r="E879">
        <v>0</v>
      </c>
      <c r="F879" s="65">
        <v>29714.32</v>
      </c>
      <c r="G879" s="65">
        <v>7224.41</v>
      </c>
      <c r="H879">
        <v>0</v>
      </c>
      <c r="I879" s="16">
        <f t="shared" si="13"/>
        <v>29.714320000000001</v>
      </c>
    </row>
    <row r="880" spans="1:9" x14ac:dyDescent="0.25">
      <c r="A880" t="s">
        <v>80</v>
      </c>
      <c r="B880" t="s">
        <v>81</v>
      </c>
      <c r="C880" s="63">
        <v>44963</v>
      </c>
      <c r="D880">
        <v>11</v>
      </c>
      <c r="E880">
        <v>0</v>
      </c>
      <c r="F880" s="65">
        <v>21472.1</v>
      </c>
      <c r="G880" s="65">
        <v>4346.3999999999996</v>
      </c>
      <c r="H880" s="65">
        <v>1280.0999999999999</v>
      </c>
      <c r="I880" s="16">
        <f t="shared" si="13"/>
        <v>21.472099999999998</v>
      </c>
    </row>
    <row r="881" spans="1:9" x14ac:dyDescent="0.25">
      <c r="A881" t="s">
        <v>80</v>
      </c>
      <c r="B881" t="s">
        <v>81</v>
      </c>
      <c r="C881" s="63">
        <v>44963</v>
      </c>
      <c r="D881">
        <v>12</v>
      </c>
      <c r="E881">
        <v>0</v>
      </c>
      <c r="F881" s="65">
        <v>14328.07</v>
      </c>
      <c r="G881" s="65">
        <v>1289.6199999999999</v>
      </c>
      <c r="H881" s="65">
        <v>3876.71</v>
      </c>
      <c r="I881" s="16">
        <f t="shared" si="13"/>
        <v>14.32807</v>
      </c>
    </row>
    <row r="882" spans="1:9" x14ac:dyDescent="0.25">
      <c r="A882" t="s">
        <v>80</v>
      </c>
      <c r="B882" t="s">
        <v>81</v>
      </c>
      <c r="C882" s="63">
        <v>44963</v>
      </c>
      <c r="D882">
        <v>13</v>
      </c>
      <c r="E882">
        <v>0</v>
      </c>
      <c r="F882" s="65">
        <v>12039.85</v>
      </c>
      <c r="G882" s="65">
        <v>1912.77</v>
      </c>
      <c r="H882" s="65">
        <v>8478.02</v>
      </c>
      <c r="I882" s="16">
        <f t="shared" si="13"/>
        <v>12.039849999999999</v>
      </c>
    </row>
    <row r="883" spans="1:9" x14ac:dyDescent="0.25">
      <c r="A883" t="s">
        <v>80</v>
      </c>
      <c r="B883" t="s">
        <v>81</v>
      </c>
      <c r="C883" s="63">
        <v>44963</v>
      </c>
      <c r="D883">
        <v>14</v>
      </c>
      <c r="E883">
        <v>0</v>
      </c>
      <c r="F883" s="65">
        <v>23180.03</v>
      </c>
      <c r="G883" s="65">
        <v>22360.92</v>
      </c>
      <c r="H883">
        <v>647.63300000000004</v>
      </c>
      <c r="I883" s="16">
        <f t="shared" si="13"/>
        <v>23.180029999999999</v>
      </c>
    </row>
    <row r="884" spans="1:9" x14ac:dyDescent="0.25">
      <c r="A884" t="s">
        <v>80</v>
      </c>
      <c r="B884" t="s">
        <v>81</v>
      </c>
      <c r="C884" s="63">
        <v>44963</v>
      </c>
      <c r="D884">
        <v>15</v>
      </c>
      <c r="E884">
        <v>0</v>
      </c>
      <c r="F884" s="65">
        <v>8558.1200000000008</v>
      </c>
      <c r="G884" s="65">
        <v>2914.98</v>
      </c>
      <c r="H884" s="65">
        <v>4049.96</v>
      </c>
      <c r="I884" s="16">
        <f t="shared" si="13"/>
        <v>8.5581200000000006</v>
      </c>
    </row>
    <row r="885" spans="1:9" x14ac:dyDescent="0.25">
      <c r="A885" t="s">
        <v>80</v>
      </c>
      <c r="B885" t="s">
        <v>81</v>
      </c>
      <c r="C885" s="63">
        <v>44963</v>
      </c>
      <c r="D885">
        <v>16</v>
      </c>
      <c r="E885">
        <v>0</v>
      </c>
      <c r="F885" s="65">
        <v>9927.91</v>
      </c>
      <c r="G885" s="65">
        <v>30366.16</v>
      </c>
      <c r="H885">
        <v>0</v>
      </c>
      <c r="I885" s="16">
        <f t="shared" si="13"/>
        <v>9.9279100000000007</v>
      </c>
    </row>
    <row r="886" spans="1:9" x14ac:dyDescent="0.25">
      <c r="A886" t="s">
        <v>80</v>
      </c>
      <c r="B886" t="s">
        <v>81</v>
      </c>
      <c r="C886" s="63">
        <v>44963</v>
      </c>
      <c r="D886">
        <v>17</v>
      </c>
      <c r="E886">
        <v>0</v>
      </c>
      <c r="F886" s="65">
        <v>10552.49</v>
      </c>
      <c r="G886" s="65">
        <v>51166.61</v>
      </c>
      <c r="H886">
        <v>0</v>
      </c>
      <c r="I886" s="16">
        <f t="shared" si="13"/>
        <v>10.552490000000001</v>
      </c>
    </row>
    <row r="887" spans="1:9" x14ac:dyDescent="0.25">
      <c r="A887" t="s">
        <v>80</v>
      </c>
      <c r="B887" t="s">
        <v>81</v>
      </c>
      <c r="C887" s="63">
        <v>44963</v>
      </c>
      <c r="D887">
        <v>18</v>
      </c>
      <c r="E887">
        <v>0</v>
      </c>
      <c r="F887" s="65">
        <v>9548.6200000000008</v>
      </c>
      <c r="G887" s="65">
        <v>41982.64</v>
      </c>
      <c r="H887">
        <v>0</v>
      </c>
      <c r="I887" s="16">
        <f t="shared" si="13"/>
        <v>9.5486200000000014</v>
      </c>
    </row>
    <row r="888" spans="1:9" x14ac:dyDescent="0.25">
      <c r="A888" t="s">
        <v>80</v>
      </c>
      <c r="B888" t="s">
        <v>81</v>
      </c>
      <c r="C888" s="63">
        <v>44963</v>
      </c>
      <c r="D888">
        <v>19</v>
      </c>
      <c r="E888">
        <v>0</v>
      </c>
      <c r="F888" s="65">
        <v>14584.17</v>
      </c>
      <c r="G888" s="65">
        <v>7327.37</v>
      </c>
      <c r="H888" s="65">
        <v>11290.85</v>
      </c>
      <c r="I888" s="16">
        <f t="shared" si="13"/>
        <v>14.58417</v>
      </c>
    </row>
    <row r="889" spans="1:9" x14ac:dyDescent="0.25">
      <c r="A889" t="s">
        <v>80</v>
      </c>
      <c r="B889" t="s">
        <v>81</v>
      </c>
      <c r="C889" s="63">
        <v>44963</v>
      </c>
      <c r="D889">
        <v>20</v>
      </c>
      <c r="E889">
        <v>0</v>
      </c>
      <c r="F889" s="65">
        <v>25935.75</v>
      </c>
      <c r="G889">
        <v>0</v>
      </c>
      <c r="H889" s="65">
        <v>32176.2</v>
      </c>
      <c r="I889" s="16">
        <f t="shared" si="13"/>
        <v>25.935749999999999</v>
      </c>
    </row>
    <row r="890" spans="1:9" x14ac:dyDescent="0.25">
      <c r="A890" t="s">
        <v>80</v>
      </c>
      <c r="B890" t="s">
        <v>81</v>
      </c>
      <c r="C890" s="63">
        <v>44963</v>
      </c>
      <c r="D890">
        <v>21</v>
      </c>
      <c r="E890">
        <v>0</v>
      </c>
      <c r="F890" s="65">
        <v>32213.53</v>
      </c>
      <c r="G890" s="65">
        <v>11151.67</v>
      </c>
      <c r="H890" s="65">
        <v>5654.05</v>
      </c>
      <c r="I890" s="16">
        <f t="shared" si="13"/>
        <v>32.213529999999999</v>
      </c>
    </row>
    <row r="891" spans="1:9" x14ac:dyDescent="0.25">
      <c r="A891" t="s">
        <v>80</v>
      </c>
      <c r="B891" t="s">
        <v>81</v>
      </c>
      <c r="C891" s="63">
        <v>44963</v>
      </c>
      <c r="D891">
        <v>22</v>
      </c>
      <c r="E891">
        <v>0</v>
      </c>
      <c r="F891" s="65">
        <v>64182.8</v>
      </c>
      <c r="G891" s="65">
        <v>19235.650000000001</v>
      </c>
      <c r="H891">
        <v>689.16899999999998</v>
      </c>
      <c r="I891" s="16">
        <f t="shared" si="13"/>
        <v>64.1828</v>
      </c>
    </row>
    <row r="892" spans="1:9" x14ac:dyDescent="0.25">
      <c r="A892" t="s">
        <v>80</v>
      </c>
      <c r="B892" t="s">
        <v>81</v>
      </c>
      <c r="C892" s="63">
        <v>44963</v>
      </c>
      <c r="D892">
        <v>23</v>
      </c>
      <c r="E892">
        <v>0</v>
      </c>
      <c r="F892" s="65">
        <v>64641.42</v>
      </c>
      <c r="G892" s="65">
        <v>4181.59</v>
      </c>
      <c r="H892" s="65">
        <v>21216.86</v>
      </c>
      <c r="I892" s="16">
        <f t="shared" si="13"/>
        <v>64.641419999999997</v>
      </c>
    </row>
    <row r="893" spans="1:9" x14ac:dyDescent="0.25">
      <c r="A893" t="s">
        <v>80</v>
      </c>
      <c r="B893" t="s">
        <v>81</v>
      </c>
      <c r="C893" s="63">
        <v>44963</v>
      </c>
      <c r="D893">
        <v>24</v>
      </c>
      <c r="E893">
        <v>0</v>
      </c>
      <c r="F893" s="65">
        <v>59552.97</v>
      </c>
      <c r="G893" s="65">
        <v>19045.740000000002</v>
      </c>
      <c r="H893">
        <v>905.04100000000005</v>
      </c>
      <c r="I893" s="16">
        <f t="shared" si="13"/>
        <v>59.552970000000002</v>
      </c>
    </row>
    <row r="894" spans="1:9" x14ac:dyDescent="0.25">
      <c r="A894" t="s">
        <v>80</v>
      </c>
      <c r="B894" t="s">
        <v>81</v>
      </c>
      <c r="C894" s="63">
        <v>44964</v>
      </c>
      <c r="D894">
        <v>1</v>
      </c>
      <c r="E894">
        <v>0</v>
      </c>
      <c r="F894" s="65">
        <v>37166.239999999998</v>
      </c>
      <c r="G894" s="65">
        <v>15562.84</v>
      </c>
      <c r="H894" s="65">
        <v>2034.57</v>
      </c>
      <c r="I894" s="16">
        <f t="shared" si="13"/>
        <v>37.166239999999995</v>
      </c>
    </row>
    <row r="895" spans="1:9" x14ac:dyDescent="0.25">
      <c r="A895" t="s">
        <v>80</v>
      </c>
      <c r="B895" t="s">
        <v>81</v>
      </c>
      <c r="C895" s="63">
        <v>44964</v>
      </c>
      <c r="D895">
        <v>2</v>
      </c>
      <c r="E895">
        <v>0</v>
      </c>
      <c r="F895" s="65">
        <v>35333.31</v>
      </c>
      <c r="G895">
        <v>0</v>
      </c>
      <c r="H895" s="65">
        <v>19375.62</v>
      </c>
      <c r="I895" s="16">
        <f t="shared" si="13"/>
        <v>35.333309999999997</v>
      </c>
    </row>
    <row r="896" spans="1:9" x14ac:dyDescent="0.25">
      <c r="A896" t="s">
        <v>80</v>
      </c>
      <c r="B896" t="s">
        <v>81</v>
      </c>
      <c r="C896" s="63">
        <v>44964</v>
      </c>
      <c r="D896">
        <v>3</v>
      </c>
      <c r="E896">
        <v>0</v>
      </c>
      <c r="F896" s="65">
        <v>17129.060000000001</v>
      </c>
      <c r="G896">
        <v>0</v>
      </c>
      <c r="H896" s="65">
        <v>26449.45</v>
      </c>
      <c r="I896" s="16">
        <f t="shared" si="13"/>
        <v>17.129060000000003</v>
      </c>
    </row>
    <row r="897" spans="1:9" x14ac:dyDescent="0.25">
      <c r="A897" t="s">
        <v>80</v>
      </c>
      <c r="B897" t="s">
        <v>81</v>
      </c>
      <c r="C897" s="63">
        <v>44964</v>
      </c>
      <c r="D897">
        <v>4</v>
      </c>
      <c r="E897">
        <v>142.86600000000001</v>
      </c>
      <c r="F897" s="65">
        <v>2437.86</v>
      </c>
      <c r="G897">
        <v>0</v>
      </c>
      <c r="H897" s="65">
        <v>21644.34</v>
      </c>
      <c r="I897" s="16">
        <f t="shared" si="13"/>
        <v>2.294994</v>
      </c>
    </row>
    <row r="898" spans="1:9" x14ac:dyDescent="0.25">
      <c r="A898" t="s">
        <v>80</v>
      </c>
      <c r="B898" t="s">
        <v>81</v>
      </c>
      <c r="C898" s="63">
        <v>44964</v>
      </c>
      <c r="D898">
        <v>5</v>
      </c>
      <c r="E898" s="65">
        <v>1370.6</v>
      </c>
      <c r="F898">
        <v>0</v>
      </c>
      <c r="G898">
        <v>0</v>
      </c>
      <c r="H898" s="65">
        <v>5995.96</v>
      </c>
      <c r="I898" s="16">
        <f t="shared" si="13"/>
        <v>-1.3705999999999998</v>
      </c>
    </row>
    <row r="899" spans="1:9" x14ac:dyDescent="0.25">
      <c r="A899" t="s">
        <v>80</v>
      </c>
      <c r="B899" t="s">
        <v>81</v>
      </c>
      <c r="C899" s="63">
        <v>44964</v>
      </c>
      <c r="D899">
        <v>6</v>
      </c>
      <c r="E899">
        <v>724.28800000000001</v>
      </c>
      <c r="F899" s="65">
        <v>3585.18</v>
      </c>
      <c r="G899">
        <v>0</v>
      </c>
      <c r="H899" s="65">
        <v>13201.23</v>
      </c>
      <c r="I899" s="16">
        <f t="shared" si="13"/>
        <v>2.8608919999999998</v>
      </c>
    </row>
    <row r="900" spans="1:9" x14ac:dyDescent="0.25">
      <c r="A900" t="s">
        <v>80</v>
      </c>
      <c r="B900" t="s">
        <v>81</v>
      </c>
      <c r="C900" s="63">
        <v>44964</v>
      </c>
      <c r="D900">
        <v>7</v>
      </c>
      <c r="E900">
        <v>0</v>
      </c>
      <c r="F900" s="65">
        <v>23167.59</v>
      </c>
      <c r="G900" s="65">
        <v>3272.24</v>
      </c>
      <c r="H900" s="65">
        <v>18752.419999999998</v>
      </c>
      <c r="I900" s="16">
        <f t="shared" si="13"/>
        <v>23.167590000000001</v>
      </c>
    </row>
    <row r="901" spans="1:9" x14ac:dyDescent="0.25">
      <c r="A901" t="s">
        <v>80</v>
      </c>
      <c r="B901" t="s">
        <v>81</v>
      </c>
      <c r="C901" s="63">
        <v>44964</v>
      </c>
      <c r="D901">
        <v>8</v>
      </c>
      <c r="E901">
        <v>0</v>
      </c>
      <c r="F901" s="65">
        <v>45754.61</v>
      </c>
      <c r="G901" s="65">
        <v>3500.11</v>
      </c>
      <c r="H901" s="65">
        <v>6010.95</v>
      </c>
      <c r="I901" s="16">
        <f t="shared" si="13"/>
        <v>45.75461</v>
      </c>
    </row>
    <row r="902" spans="1:9" x14ac:dyDescent="0.25">
      <c r="A902" t="s">
        <v>80</v>
      </c>
      <c r="B902" t="s">
        <v>81</v>
      </c>
      <c r="C902" s="63">
        <v>44964</v>
      </c>
      <c r="D902">
        <v>9</v>
      </c>
      <c r="E902">
        <v>0</v>
      </c>
      <c r="F902" s="65">
        <v>39596.730000000003</v>
      </c>
      <c r="G902" s="65">
        <v>3254.08</v>
      </c>
      <c r="H902" s="65">
        <v>6512.8</v>
      </c>
      <c r="I902" s="16">
        <f t="shared" si="13"/>
        <v>39.596730000000001</v>
      </c>
    </row>
    <row r="903" spans="1:9" x14ac:dyDescent="0.25">
      <c r="A903" t="s">
        <v>80</v>
      </c>
      <c r="B903" t="s">
        <v>81</v>
      </c>
      <c r="C903" s="63">
        <v>44964</v>
      </c>
      <c r="D903">
        <v>10</v>
      </c>
      <c r="E903">
        <v>0</v>
      </c>
      <c r="F903" s="65">
        <v>47591.13</v>
      </c>
      <c r="G903" s="65">
        <v>3792.35</v>
      </c>
      <c r="H903" s="65">
        <v>3411.3</v>
      </c>
      <c r="I903" s="16">
        <f t="shared" ref="I903:I966" si="14">(F903-E903)/1000</f>
        <v>47.59113</v>
      </c>
    </row>
    <row r="904" spans="1:9" x14ac:dyDescent="0.25">
      <c r="A904" t="s">
        <v>80</v>
      </c>
      <c r="B904" t="s">
        <v>81</v>
      </c>
      <c r="C904" s="63">
        <v>44964</v>
      </c>
      <c r="D904">
        <v>11</v>
      </c>
      <c r="E904">
        <v>0</v>
      </c>
      <c r="F904" s="65">
        <v>45707.57</v>
      </c>
      <c r="G904" s="65">
        <v>1300.55</v>
      </c>
      <c r="H904" s="65">
        <v>4999.1400000000003</v>
      </c>
      <c r="I904" s="16">
        <f t="shared" si="14"/>
        <v>45.707569999999997</v>
      </c>
    </row>
    <row r="905" spans="1:9" x14ac:dyDescent="0.25">
      <c r="A905" t="s">
        <v>80</v>
      </c>
      <c r="B905" t="s">
        <v>81</v>
      </c>
      <c r="C905" s="63">
        <v>44964</v>
      </c>
      <c r="D905">
        <v>12</v>
      </c>
      <c r="E905">
        <v>0</v>
      </c>
      <c r="F905" s="65">
        <v>47107.86</v>
      </c>
      <c r="G905" s="65">
        <v>6086.72</v>
      </c>
      <c r="H905">
        <v>956.76800000000003</v>
      </c>
      <c r="I905" s="16">
        <f t="shared" si="14"/>
        <v>47.107860000000002</v>
      </c>
    </row>
    <row r="906" spans="1:9" x14ac:dyDescent="0.25">
      <c r="A906" t="s">
        <v>80</v>
      </c>
      <c r="B906" t="s">
        <v>81</v>
      </c>
      <c r="C906" s="63">
        <v>44964</v>
      </c>
      <c r="D906">
        <v>13</v>
      </c>
      <c r="E906">
        <v>0</v>
      </c>
      <c r="F906" s="65">
        <v>48469.01</v>
      </c>
      <c r="G906" s="65">
        <v>22756.3</v>
      </c>
      <c r="H906">
        <v>0</v>
      </c>
      <c r="I906" s="16">
        <f t="shared" si="14"/>
        <v>48.469010000000004</v>
      </c>
    </row>
    <row r="907" spans="1:9" x14ac:dyDescent="0.25">
      <c r="A907" t="s">
        <v>80</v>
      </c>
      <c r="B907" t="s">
        <v>81</v>
      </c>
      <c r="C907" s="63">
        <v>44964</v>
      </c>
      <c r="D907">
        <v>14</v>
      </c>
      <c r="E907">
        <v>0</v>
      </c>
      <c r="F907" s="65">
        <v>50830.17</v>
      </c>
      <c r="G907" s="65">
        <v>1435.86</v>
      </c>
      <c r="H907" s="65">
        <v>14595.97</v>
      </c>
      <c r="I907" s="16">
        <f t="shared" si="14"/>
        <v>50.830169999999995</v>
      </c>
    </row>
    <row r="908" spans="1:9" x14ac:dyDescent="0.25">
      <c r="A908" t="s">
        <v>80</v>
      </c>
      <c r="B908" t="s">
        <v>81</v>
      </c>
      <c r="C908" s="63">
        <v>44964</v>
      </c>
      <c r="D908">
        <v>15</v>
      </c>
      <c r="E908">
        <v>0</v>
      </c>
      <c r="F908" s="65">
        <v>38816.870000000003</v>
      </c>
      <c r="G908" s="65">
        <v>9664.33</v>
      </c>
      <c r="H908">
        <v>42.494999999999997</v>
      </c>
      <c r="I908" s="16">
        <f t="shared" si="14"/>
        <v>38.816870000000002</v>
      </c>
    </row>
    <row r="909" spans="1:9" x14ac:dyDescent="0.25">
      <c r="A909" t="s">
        <v>80</v>
      </c>
      <c r="B909" t="s">
        <v>81</v>
      </c>
      <c r="C909" s="63">
        <v>44964</v>
      </c>
      <c r="D909">
        <v>16</v>
      </c>
      <c r="E909">
        <v>0</v>
      </c>
      <c r="F909" s="65">
        <v>41939.089999999997</v>
      </c>
      <c r="G909" s="65">
        <v>2739.54</v>
      </c>
      <c r="H909" s="65">
        <v>2323.34</v>
      </c>
      <c r="I909" s="16">
        <f t="shared" si="14"/>
        <v>41.939089999999993</v>
      </c>
    </row>
    <row r="910" spans="1:9" x14ac:dyDescent="0.25">
      <c r="A910" t="s">
        <v>80</v>
      </c>
      <c r="B910" t="s">
        <v>81</v>
      </c>
      <c r="C910" s="63">
        <v>44964</v>
      </c>
      <c r="D910">
        <v>17</v>
      </c>
      <c r="E910">
        <v>0</v>
      </c>
      <c r="F910" s="65">
        <v>58320.83</v>
      </c>
      <c r="G910" s="65">
        <v>19378.27</v>
      </c>
      <c r="H910" s="65">
        <v>1626.06</v>
      </c>
      <c r="I910" s="16">
        <f t="shared" si="14"/>
        <v>58.320830000000001</v>
      </c>
    </row>
    <row r="911" spans="1:9" x14ac:dyDescent="0.25">
      <c r="A911" t="s">
        <v>80</v>
      </c>
      <c r="B911" t="s">
        <v>81</v>
      </c>
      <c r="C911" s="63">
        <v>44964</v>
      </c>
      <c r="D911">
        <v>18</v>
      </c>
      <c r="E911">
        <v>0</v>
      </c>
      <c r="F911" s="65">
        <v>48413.15</v>
      </c>
      <c r="G911" s="65">
        <v>33827.25</v>
      </c>
      <c r="H911">
        <v>0</v>
      </c>
      <c r="I911" s="16">
        <f t="shared" si="14"/>
        <v>48.413150000000002</v>
      </c>
    </row>
    <row r="912" spans="1:9" x14ac:dyDescent="0.25">
      <c r="A912" t="s">
        <v>80</v>
      </c>
      <c r="B912" t="s">
        <v>81</v>
      </c>
      <c r="C912" s="63">
        <v>44964</v>
      </c>
      <c r="D912">
        <v>19</v>
      </c>
      <c r="E912">
        <v>0</v>
      </c>
      <c r="F912" s="65">
        <v>72716.56</v>
      </c>
      <c r="G912" s="65">
        <v>6254.81</v>
      </c>
      <c r="H912" s="65">
        <v>21828.62</v>
      </c>
      <c r="I912" s="16">
        <f t="shared" si="14"/>
        <v>72.716560000000001</v>
      </c>
    </row>
    <row r="913" spans="1:9" x14ac:dyDescent="0.25">
      <c r="A913" t="s">
        <v>80</v>
      </c>
      <c r="B913" t="s">
        <v>81</v>
      </c>
      <c r="C913" s="63">
        <v>44964</v>
      </c>
      <c r="D913">
        <v>20</v>
      </c>
      <c r="E913">
        <v>0</v>
      </c>
      <c r="F913" s="65">
        <v>103384.89</v>
      </c>
      <c r="G913">
        <v>0</v>
      </c>
      <c r="H913" s="65">
        <v>21216.76</v>
      </c>
      <c r="I913" s="16">
        <f t="shared" si="14"/>
        <v>103.38489</v>
      </c>
    </row>
    <row r="914" spans="1:9" x14ac:dyDescent="0.25">
      <c r="A914" t="s">
        <v>80</v>
      </c>
      <c r="B914" t="s">
        <v>81</v>
      </c>
      <c r="C914" s="63">
        <v>44964</v>
      </c>
      <c r="D914">
        <v>21</v>
      </c>
      <c r="E914">
        <v>0</v>
      </c>
      <c r="F914" s="65">
        <v>118526.41</v>
      </c>
      <c r="G914" s="65">
        <v>4035.83</v>
      </c>
      <c r="H914" s="65">
        <v>25453.85</v>
      </c>
      <c r="I914" s="16">
        <f t="shared" si="14"/>
        <v>118.52641</v>
      </c>
    </row>
    <row r="915" spans="1:9" x14ac:dyDescent="0.25">
      <c r="A915" t="s">
        <v>80</v>
      </c>
      <c r="B915" t="s">
        <v>81</v>
      </c>
      <c r="C915" s="63">
        <v>44964</v>
      </c>
      <c r="D915">
        <v>22</v>
      </c>
      <c r="E915">
        <v>0</v>
      </c>
      <c r="F915" s="65">
        <v>136300.32999999999</v>
      </c>
      <c r="G915" s="65">
        <v>11927.1</v>
      </c>
      <c r="H915">
        <v>216.88</v>
      </c>
      <c r="I915" s="16">
        <f t="shared" si="14"/>
        <v>136.30032999999997</v>
      </c>
    </row>
    <row r="916" spans="1:9" x14ac:dyDescent="0.25">
      <c r="A916" t="s">
        <v>80</v>
      </c>
      <c r="B916" t="s">
        <v>81</v>
      </c>
      <c r="C916" s="63">
        <v>44964</v>
      </c>
      <c r="D916">
        <v>23</v>
      </c>
      <c r="E916">
        <v>0</v>
      </c>
      <c r="F916" s="65">
        <v>150528.29999999999</v>
      </c>
      <c r="G916" s="65">
        <v>16260.75</v>
      </c>
      <c r="H916" s="65">
        <v>1029.1500000000001</v>
      </c>
      <c r="I916" s="16">
        <f t="shared" si="14"/>
        <v>150.5283</v>
      </c>
    </row>
    <row r="917" spans="1:9" x14ac:dyDescent="0.25">
      <c r="A917" t="s">
        <v>80</v>
      </c>
      <c r="B917" t="s">
        <v>81</v>
      </c>
      <c r="C917" s="63">
        <v>44964</v>
      </c>
      <c r="D917">
        <v>24</v>
      </c>
      <c r="E917">
        <v>0</v>
      </c>
      <c r="F917" s="65">
        <v>151804.39000000001</v>
      </c>
      <c r="G917" s="65">
        <v>11275.42</v>
      </c>
      <c r="H917" s="65">
        <v>8193.08</v>
      </c>
      <c r="I917" s="16">
        <f t="shared" si="14"/>
        <v>151.80439000000001</v>
      </c>
    </row>
    <row r="918" spans="1:9" x14ac:dyDescent="0.25">
      <c r="A918" t="s">
        <v>80</v>
      </c>
      <c r="B918" t="s">
        <v>81</v>
      </c>
      <c r="C918" s="63">
        <v>44965</v>
      </c>
      <c r="D918">
        <v>1</v>
      </c>
      <c r="E918">
        <v>0</v>
      </c>
      <c r="F918" s="65">
        <v>164635.35999999999</v>
      </c>
      <c r="G918">
        <v>450.09199999999998</v>
      </c>
      <c r="H918" s="65">
        <v>17114.95</v>
      </c>
      <c r="I918" s="16">
        <f t="shared" si="14"/>
        <v>164.63535999999999</v>
      </c>
    </row>
    <row r="919" spans="1:9" x14ac:dyDescent="0.25">
      <c r="A919" t="s">
        <v>80</v>
      </c>
      <c r="B919" t="s">
        <v>81</v>
      </c>
      <c r="C919" s="63">
        <v>44965</v>
      </c>
      <c r="D919">
        <v>2</v>
      </c>
      <c r="E919">
        <v>0</v>
      </c>
      <c r="F919" s="65">
        <v>169609.16</v>
      </c>
      <c r="G919">
        <v>767.77499999999998</v>
      </c>
      <c r="H919" s="65">
        <v>21072.03</v>
      </c>
      <c r="I919" s="16">
        <f t="shared" si="14"/>
        <v>169.60916</v>
      </c>
    </row>
    <row r="920" spans="1:9" x14ac:dyDescent="0.25">
      <c r="A920" t="s">
        <v>80</v>
      </c>
      <c r="B920" t="s">
        <v>81</v>
      </c>
      <c r="C920" s="63">
        <v>44965</v>
      </c>
      <c r="D920">
        <v>3</v>
      </c>
      <c r="E920">
        <v>0</v>
      </c>
      <c r="F920" s="65">
        <v>169773.92</v>
      </c>
      <c r="G920" s="65">
        <v>1706.3</v>
      </c>
      <c r="H920" s="65">
        <v>11126.5</v>
      </c>
      <c r="I920" s="16">
        <f t="shared" si="14"/>
        <v>169.77392</v>
      </c>
    </row>
    <row r="921" spans="1:9" x14ac:dyDescent="0.25">
      <c r="A921" t="s">
        <v>80</v>
      </c>
      <c r="B921" t="s">
        <v>81</v>
      </c>
      <c r="C921" s="63">
        <v>44965</v>
      </c>
      <c r="D921">
        <v>4</v>
      </c>
      <c r="E921">
        <v>0</v>
      </c>
      <c r="F921" s="65">
        <v>169767.47</v>
      </c>
      <c r="G921" s="65">
        <v>4103.9399999999996</v>
      </c>
      <c r="H921" s="65">
        <v>3536.27</v>
      </c>
      <c r="I921" s="16">
        <f t="shared" si="14"/>
        <v>169.76747</v>
      </c>
    </row>
    <row r="922" spans="1:9" x14ac:dyDescent="0.25">
      <c r="A922" t="s">
        <v>80</v>
      </c>
      <c r="B922" t="s">
        <v>81</v>
      </c>
      <c r="C922" s="63">
        <v>44965</v>
      </c>
      <c r="D922">
        <v>5</v>
      </c>
      <c r="E922">
        <v>0</v>
      </c>
      <c r="F922" s="65">
        <v>167008.23000000001</v>
      </c>
      <c r="G922" s="65">
        <v>12774.53</v>
      </c>
      <c r="H922">
        <v>0</v>
      </c>
      <c r="I922" s="16">
        <f t="shared" si="14"/>
        <v>167.00823</v>
      </c>
    </row>
    <row r="923" spans="1:9" x14ac:dyDescent="0.25">
      <c r="A923" t="s">
        <v>80</v>
      </c>
      <c r="B923" t="s">
        <v>81</v>
      </c>
      <c r="C923" s="63">
        <v>44965</v>
      </c>
      <c r="D923">
        <v>6</v>
      </c>
      <c r="E923">
        <v>0</v>
      </c>
      <c r="F923" s="65">
        <v>175189.78</v>
      </c>
      <c r="G923" s="65">
        <v>7343.95</v>
      </c>
      <c r="H923" s="65">
        <v>4842.38</v>
      </c>
      <c r="I923" s="16">
        <f t="shared" si="14"/>
        <v>175.18977999999998</v>
      </c>
    </row>
    <row r="924" spans="1:9" x14ac:dyDescent="0.25">
      <c r="A924" t="s">
        <v>80</v>
      </c>
      <c r="B924" t="s">
        <v>81</v>
      </c>
      <c r="C924" s="63">
        <v>44965</v>
      </c>
      <c r="D924">
        <v>7</v>
      </c>
      <c r="E924">
        <v>0</v>
      </c>
      <c r="F924" s="65">
        <v>170412.25</v>
      </c>
      <c r="G924" s="65">
        <v>10330.69</v>
      </c>
      <c r="H924" s="65">
        <v>3431.87</v>
      </c>
      <c r="I924" s="16">
        <f t="shared" si="14"/>
        <v>170.41225</v>
      </c>
    </row>
    <row r="925" spans="1:9" x14ac:dyDescent="0.25">
      <c r="A925" t="s">
        <v>80</v>
      </c>
      <c r="B925" t="s">
        <v>81</v>
      </c>
      <c r="C925" s="63">
        <v>44965</v>
      </c>
      <c r="D925">
        <v>8</v>
      </c>
      <c r="E925">
        <v>0</v>
      </c>
      <c r="F925" s="65">
        <v>135774.66</v>
      </c>
      <c r="G925" s="65">
        <v>1629.84</v>
      </c>
      <c r="H925" s="65">
        <v>8908.4500000000007</v>
      </c>
      <c r="I925" s="16">
        <f t="shared" si="14"/>
        <v>135.77466000000001</v>
      </c>
    </row>
    <row r="926" spans="1:9" x14ac:dyDescent="0.25">
      <c r="A926" t="s">
        <v>80</v>
      </c>
      <c r="B926" t="s">
        <v>81</v>
      </c>
      <c r="C926" s="63">
        <v>44965</v>
      </c>
      <c r="D926">
        <v>9</v>
      </c>
      <c r="E926">
        <v>0</v>
      </c>
      <c r="F926" s="65">
        <v>154178.85</v>
      </c>
      <c r="G926" s="65">
        <v>8194.08</v>
      </c>
      <c r="H926" s="65">
        <v>1535.53</v>
      </c>
      <c r="I926" s="16">
        <f t="shared" si="14"/>
        <v>154.17885000000001</v>
      </c>
    </row>
    <row r="927" spans="1:9" x14ac:dyDescent="0.25">
      <c r="A927" t="s">
        <v>80</v>
      </c>
      <c r="B927" t="s">
        <v>81</v>
      </c>
      <c r="C927" s="63">
        <v>44965</v>
      </c>
      <c r="D927">
        <v>10</v>
      </c>
      <c r="E927">
        <v>0</v>
      </c>
      <c r="F927" s="65">
        <v>132681.63</v>
      </c>
      <c r="G927" s="65">
        <v>32801.42</v>
      </c>
      <c r="H927">
        <v>813.68100000000004</v>
      </c>
      <c r="I927" s="16">
        <f t="shared" si="14"/>
        <v>132.68163000000001</v>
      </c>
    </row>
    <row r="928" spans="1:9" x14ac:dyDescent="0.25">
      <c r="A928" t="s">
        <v>80</v>
      </c>
      <c r="B928" t="s">
        <v>81</v>
      </c>
      <c r="C928" s="63">
        <v>44965</v>
      </c>
      <c r="D928">
        <v>11</v>
      </c>
      <c r="E928">
        <v>0</v>
      </c>
      <c r="F928" s="65">
        <v>80390.95</v>
      </c>
      <c r="G928" s="65">
        <v>39491.120000000003</v>
      </c>
      <c r="H928">
        <v>246.87100000000001</v>
      </c>
      <c r="I928" s="16">
        <f t="shared" si="14"/>
        <v>80.390950000000004</v>
      </c>
    </row>
    <row r="929" spans="1:9" x14ac:dyDescent="0.25">
      <c r="A929" t="s">
        <v>80</v>
      </c>
      <c r="B929" t="s">
        <v>81</v>
      </c>
      <c r="C929" s="63">
        <v>44965</v>
      </c>
      <c r="D929">
        <v>12</v>
      </c>
      <c r="E929">
        <v>0</v>
      </c>
      <c r="F929" s="65">
        <v>41467.730000000003</v>
      </c>
      <c r="G929" s="65">
        <v>19894.189999999999</v>
      </c>
      <c r="H929" s="65">
        <v>8487.1200000000008</v>
      </c>
      <c r="I929" s="16">
        <f t="shared" si="14"/>
        <v>41.467730000000003</v>
      </c>
    </row>
    <row r="930" spans="1:9" x14ac:dyDescent="0.25">
      <c r="A930" t="s">
        <v>80</v>
      </c>
      <c r="B930" t="s">
        <v>81</v>
      </c>
      <c r="C930" s="63">
        <v>44965</v>
      </c>
      <c r="D930">
        <v>13</v>
      </c>
      <c r="E930">
        <v>0</v>
      </c>
      <c r="F930" s="65">
        <v>28230.49</v>
      </c>
      <c r="G930" s="65">
        <v>9464.67</v>
      </c>
      <c r="H930">
        <v>328.32299999999998</v>
      </c>
      <c r="I930" s="16">
        <f t="shared" si="14"/>
        <v>28.230490000000003</v>
      </c>
    </row>
    <row r="931" spans="1:9" x14ac:dyDescent="0.25">
      <c r="A931" t="s">
        <v>80</v>
      </c>
      <c r="B931" t="s">
        <v>81</v>
      </c>
      <c r="C931" s="63">
        <v>44965</v>
      </c>
      <c r="D931">
        <v>14</v>
      </c>
      <c r="E931">
        <v>0</v>
      </c>
      <c r="F931" s="65">
        <v>29229.7</v>
      </c>
      <c r="G931" s="65">
        <v>21052.01</v>
      </c>
      <c r="H931">
        <v>0</v>
      </c>
      <c r="I931" s="16">
        <f t="shared" si="14"/>
        <v>29.229700000000001</v>
      </c>
    </row>
    <row r="932" spans="1:9" x14ac:dyDescent="0.25">
      <c r="A932" t="s">
        <v>80</v>
      </c>
      <c r="B932" t="s">
        <v>81</v>
      </c>
      <c r="C932" s="63">
        <v>44965</v>
      </c>
      <c r="D932">
        <v>15</v>
      </c>
      <c r="E932">
        <v>0</v>
      </c>
      <c r="F932" s="65">
        <v>24560.9</v>
      </c>
      <c r="G932" s="65">
        <v>8795</v>
      </c>
      <c r="H932" s="65">
        <v>4418.4399999999996</v>
      </c>
      <c r="I932" s="16">
        <f t="shared" si="14"/>
        <v>24.5609</v>
      </c>
    </row>
    <row r="933" spans="1:9" x14ac:dyDescent="0.25">
      <c r="A933" t="s">
        <v>80</v>
      </c>
      <c r="B933" t="s">
        <v>81</v>
      </c>
      <c r="C933" s="63">
        <v>44965</v>
      </c>
      <c r="D933">
        <v>16</v>
      </c>
      <c r="E933">
        <v>0</v>
      </c>
      <c r="F933" s="65">
        <v>19341.62</v>
      </c>
      <c r="G933">
        <v>0</v>
      </c>
      <c r="H933" s="65">
        <v>23381.14</v>
      </c>
      <c r="I933" s="16">
        <f t="shared" si="14"/>
        <v>19.341619999999999</v>
      </c>
    </row>
    <row r="934" spans="1:9" x14ac:dyDescent="0.25">
      <c r="A934" t="s">
        <v>80</v>
      </c>
      <c r="B934" t="s">
        <v>81</v>
      </c>
      <c r="C934" s="63">
        <v>44965</v>
      </c>
      <c r="D934">
        <v>17</v>
      </c>
      <c r="E934">
        <v>0.59499999999999997</v>
      </c>
      <c r="F934" s="65">
        <v>5364.86</v>
      </c>
      <c r="G934">
        <v>0</v>
      </c>
      <c r="H934" s="65">
        <v>18013.82</v>
      </c>
      <c r="I934" s="16">
        <f t="shared" si="14"/>
        <v>5.3642649999999996</v>
      </c>
    </row>
    <row r="935" spans="1:9" x14ac:dyDescent="0.25">
      <c r="A935" t="s">
        <v>80</v>
      </c>
      <c r="B935" t="s">
        <v>81</v>
      </c>
      <c r="C935" s="63">
        <v>44965</v>
      </c>
      <c r="D935">
        <v>18</v>
      </c>
      <c r="E935">
        <v>0.497</v>
      </c>
      <c r="F935" s="65">
        <v>2458.33</v>
      </c>
      <c r="G935" s="65">
        <v>1154.27</v>
      </c>
      <c r="H935" s="65">
        <v>4272.08</v>
      </c>
      <c r="I935" s="16">
        <f t="shared" si="14"/>
        <v>2.4578329999999999</v>
      </c>
    </row>
    <row r="936" spans="1:9" x14ac:dyDescent="0.25">
      <c r="A936" t="s">
        <v>80</v>
      </c>
      <c r="B936" t="s">
        <v>81</v>
      </c>
      <c r="C936" s="63">
        <v>44965</v>
      </c>
      <c r="D936">
        <v>19</v>
      </c>
      <c r="E936">
        <v>0</v>
      </c>
      <c r="F936" s="65">
        <v>7859.1</v>
      </c>
      <c r="G936">
        <v>971.92399999999998</v>
      </c>
      <c r="H936" s="65">
        <v>17348.490000000002</v>
      </c>
      <c r="I936" s="16">
        <f t="shared" si="14"/>
        <v>7.8591000000000006</v>
      </c>
    </row>
    <row r="937" spans="1:9" x14ac:dyDescent="0.25">
      <c r="A937" t="s">
        <v>80</v>
      </c>
      <c r="B937" t="s">
        <v>81</v>
      </c>
      <c r="C937" s="63">
        <v>44965</v>
      </c>
      <c r="D937">
        <v>20</v>
      </c>
      <c r="E937">
        <v>0</v>
      </c>
      <c r="F937" s="65">
        <v>24076.57</v>
      </c>
      <c r="G937">
        <v>0</v>
      </c>
      <c r="H937" s="65">
        <v>26920.43</v>
      </c>
      <c r="I937" s="16">
        <f t="shared" si="14"/>
        <v>24.07657</v>
      </c>
    </row>
    <row r="938" spans="1:9" x14ac:dyDescent="0.25">
      <c r="A938" t="s">
        <v>80</v>
      </c>
      <c r="B938" t="s">
        <v>81</v>
      </c>
      <c r="C938" s="63">
        <v>44965</v>
      </c>
      <c r="D938">
        <v>21</v>
      </c>
      <c r="E938">
        <v>0</v>
      </c>
      <c r="F938" s="65">
        <v>54290.78</v>
      </c>
      <c r="G938">
        <v>0</v>
      </c>
      <c r="H938" s="65">
        <v>22718.94</v>
      </c>
      <c r="I938" s="16">
        <f t="shared" si="14"/>
        <v>54.290779999999998</v>
      </c>
    </row>
    <row r="939" spans="1:9" x14ac:dyDescent="0.25">
      <c r="A939" t="s">
        <v>80</v>
      </c>
      <c r="B939" t="s">
        <v>81</v>
      </c>
      <c r="C939" s="63">
        <v>44965</v>
      </c>
      <c r="D939">
        <v>22</v>
      </c>
      <c r="E939">
        <v>0</v>
      </c>
      <c r="F939" s="65">
        <v>52231.6</v>
      </c>
      <c r="G939">
        <v>0</v>
      </c>
      <c r="H939" s="65">
        <v>14478.19</v>
      </c>
      <c r="I939" s="16">
        <f t="shared" si="14"/>
        <v>52.2316</v>
      </c>
    </row>
    <row r="940" spans="1:9" x14ac:dyDescent="0.25">
      <c r="A940" t="s">
        <v>80</v>
      </c>
      <c r="B940" t="s">
        <v>81</v>
      </c>
      <c r="C940" s="63">
        <v>44965</v>
      </c>
      <c r="D940">
        <v>23</v>
      </c>
      <c r="E940">
        <v>0</v>
      </c>
      <c r="F940" s="65">
        <v>50426.9</v>
      </c>
      <c r="G940" s="65">
        <v>2132.64</v>
      </c>
      <c r="H940" s="65">
        <v>10183.549999999999</v>
      </c>
      <c r="I940" s="16">
        <f t="shared" si="14"/>
        <v>50.426900000000003</v>
      </c>
    </row>
    <row r="941" spans="1:9" x14ac:dyDescent="0.25">
      <c r="A941" t="s">
        <v>80</v>
      </c>
      <c r="B941" t="s">
        <v>81</v>
      </c>
      <c r="C941" s="63">
        <v>44965</v>
      </c>
      <c r="D941">
        <v>24</v>
      </c>
      <c r="E941">
        <v>0</v>
      </c>
      <c r="F941" s="65">
        <v>98335.8</v>
      </c>
      <c r="G941" s="65">
        <v>3484.17</v>
      </c>
      <c r="H941" s="65">
        <v>3554.71</v>
      </c>
      <c r="I941" s="16">
        <f t="shared" si="14"/>
        <v>98.335800000000006</v>
      </c>
    </row>
    <row r="942" spans="1:9" x14ac:dyDescent="0.25">
      <c r="A942" t="s">
        <v>80</v>
      </c>
      <c r="B942" t="s">
        <v>81</v>
      </c>
      <c r="C942" s="63">
        <v>44966</v>
      </c>
      <c r="D942">
        <v>1</v>
      </c>
      <c r="E942">
        <v>0</v>
      </c>
      <c r="F942" s="65">
        <v>58969.34</v>
      </c>
      <c r="G942" s="65">
        <v>4848.8100000000004</v>
      </c>
      <c r="H942" s="65">
        <v>8088.99</v>
      </c>
      <c r="I942" s="16">
        <f t="shared" si="14"/>
        <v>58.969339999999995</v>
      </c>
    </row>
    <row r="943" spans="1:9" x14ac:dyDescent="0.25">
      <c r="A943" t="s">
        <v>80</v>
      </c>
      <c r="B943" t="s">
        <v>81</v>
      </c>
      <c r="C943" s="63">
        <v>44966</v>
      </c>
      <c r="D943">
        <v>2</v>
      </c>
      <c r="E943">
        <v>0</v>
      </c>
      <c r="F943" s="65">
        <v>119419.87</v>
      </c>
      <c r="G943" s="65">
        <v>3367.13</v>
      </c>
      <c r="H943" s="65">
        <v>13808.37</v>
      </c>
      <c r="I943" s="16">
        <f t="shared" si="14"/>
        <v>119.41986999999999</v>
      </c>
    </row>
    <row r="944" spans="1:9" x14ac:dyDescent="0.25">
      <c r="A944" t="s">
        <v>80</v>
      </c>
      <c r="B944" t="s">
        <v>81</v>
      </c>
      <c r="C944" s="63">
        <v>44966</v>
      </c>
      <c r="D944">
        <v>3</v>
      </c>
      <c r="E944">
        <v>0</v>
      </c>
      <c r="F944" s="65">
        <v>164756.51999999999</v>
      </c>
      <c r="G944">
        <v>0</v>
      </c>
      <c r="H944" s="65">
        <v>27502.77</v>
      </c>
      <c r="I944" s="16">
        <f t="shared" si="14"/>
        <v>164.75651999999999</v>
      </c>
    </row>
    <row r="945" spans="1:9" x14ac:dyDescent="0.25">
      <c r="A945" t="s">
        <v>80</v>
      </c>
      <c r="B945" t="s">
        <v>81</v>
      </c>
      <c r="C945" s="63">
        <v>44966</v>
      </c>
      <c r="D945">
        <v>4</v>
      </c>
      <c r="E945">
        <v>0</v>
      </c>
      <c r="F945" s="65">
        <v>164777.44</v>
      </c>
      <c r="G945">
        <v>0</v>
      </c>
      <c r="H945" s="65">
        <v>28678.62</v>
      </c>
      <c r="I945" s="16">
        <f t="shared" si="14"/>
        <v>164.77744000000001</v>
      </c>
    </row>
    <row r="946" spans="1:9" x14ac:dyDescent="0.25">
      <c r="A946" t="s">
        <v>80</v>
      </c>
      <c r="B946" t="s">
        <v>81</v>
      </c>
      <c r="C946" s="63">
        <v>44966</v>
      </c>
      <c r="D946">
        <v>5</v>
      </c>
      <c r="E946">
        <v>0</v>
      </c>
      <c r="F946" s="65">
        <v>164775.76</v>
      </c>
      <c r="G946">
        <v>0</v>
      </c>
      <c r="H946" s="65">
        <v>28792.86</v>
      </c>
      <c r="I946" s="16">
        <f t="shared" si="14"/>
        <v>164.77576000000002</v>
      </c>
    </row>
    <row r="947" spans="1:9" x14ac:dyDescent="0.25">
      <c r="A947" t="s">
        <v>80</v>
      </c>
      <c r="B947" t="s">
        <v>81</v>
      </c>
      <c r="C947" s="63">
        <v>44966</v>
      </c>
      <c r="D947">
        <v>6</v>
      </c>
      <c r="E947">
        <v>0</v>
      </c>
      <c r="F947" s="65">
        <v>164768.79</v>
      </c>
      <c r="G947" s="65">
        <v>5952.34</v>
      </c>
      <c r="H947" s="65">
        <v>4796.7</v>
      </c>
      <c r="I947" s="16">
        <f t="shared" si="14"/>
        <v>164.76879</v>
      </c>
    </row>
    <row r="948" spans="1:9" x14ac:dyDescent="0.25">
      <c r="A948" t="s">
        <v>80</v>
      </c>
      <c r="B948" t="s">
        <v>81</v>
      </c>
      <c r="C948" s="63">
        <v>44966</v>
      </c>
      <c r="D948">
        <v>7</v>
      </c>
      <c r="E948">
        <v>0</v>
      </c>
      <c r="F948" s="65">
        <v>164772.07999999999</v>
      </c>
      <c r="G948" s="65">
        <v>4400.09</v>
      </c>
      <c r="H948" s="65">
        <v>18755.45</v>
      </c>
      <c r="I948" s="16">
        <f t="shared" si="14"/>
        <v>164.77207999999999</v>
      </c>
    </row>
    <row r="949" spans="1:9" x14ac:dyDescent="0.25">
      <c r="A949" t="s">
        <v>80</v>
      </c>
      <c r="B949" t="s">
        <v>81</v>
      </c>
      <c r="C949" s="63">
        <v>44966</v>
      </c>
      <c r="D949">
        <v>8</v>
      </c>
      <c r="E949">
        <v>0</v>
      </c>
      <c r="F949" s="65">
        <v>141916.79</v>
      </c>
      <c r="G949">
        <v>0</v>
      </c>
      <c r="H949" s="65">
        <v>38282.339999999997</v>
      </c>
      <c r="I949" s="16">
        <f t="shared" si="14"/>
        <v>141.91679000000002</v>
      </c>
    </row>
    <row r="950" spans="1:9" x14ac:dyDescent="0.25">
      <c r="A950" t="s">
        <v>80</v>
      </c>
      <c r="B950" t="s">
        <v>81</v>
      </c>
      <c r="C950" s="63">
        <v>44966</v>
      </c>
      <c r="D950">
        <v>9</v>
      </c>
      <c r="E950">
        <v>0</v>
      </c>
      <c r="F950" s="65">
        <v>119048.58</v>
      </c>
      <c r="G950" s="65">
        <v>6767.08</v>
      </c>
      <c r="H950" s="65">
        <v>18759.849999999999</v>
      </c>
      <c r="I950" s="16">
        <f t="shared" si="14"/>
        <v>119.04858</v>
      </c>
    </row>
    <row r="951" spans="1:9" x14ac:dyDescent="0.25">
      <c r="A951" t="s">
        <v>80</v>
      </c>
      <c r="B951" t="s">
        <v>81</v>
      </c>
      <c r="C951" s="63">
        <v>44966</v>
      </c>
      <c r="D951">
        <v>10</v>
      </c>
      <c r="E951">
        <v>0</v>
      </c>
      <c r="F951" s="65">
        <v>82899.22</v>
      </c>
      <c r="G951" s="65">
        <v>18063.47</v>
      </c>
      <c r="H951">
        <v>611.553</v>
      </c>
      <c r="I951" s="16">
        <f t="shared" si="14"/>
        <v>82.89922</v>
      </c>
    </row>
    <row r="952" spans="1:9" x14ac:dyDescent="0.25">
      <c r="A952" t="s">
        <v>80</v>
      </c>
      <c r="B952" t="s">
        <v>81</v>
      </c>
      <c r="C952" s="63">
        <v>44966</v>
      </c>
      <c r="D952">
        <v>11</v>
      </c>
      <c r="E952">
        <v>0</v>
      </c>
      <c r="F952" s="65">
        <v>67714.73</v>
      </c>
      <c r="G952" s="65">
        <v>9584.08</v>
      </c>
      <c r="H952">
        <v>390.35300000000001</v>
      </c>
      <c r="I952" s="16">
        <f t="shared" si="14"/>
        <v>67.714730000000003</v>
      </c>
    </row>
    <row r="953" spans="1:9" x14ac:dyDescent="0.25">
      <c r="A953" t="s">
        <v>80</v>
      </c>
      <c r="B953" t="s">
        <v>81</v>
      </c>
      <c r="C953" s="63">
        <v>44966</v>
      </c>
      <c r="D953">
        <v>12</v>
      </c>
      <c r="E953">
        <v>0</v>
      </c>
      <c r="F953" s="65">
        <v>36619.99</v>
      </c>
      <c r="G953" s="65">
        <v>13349.03</v>
      </c>
      <c r="H953">
        <v>150.81</v>
      </c>
      <c r="I953" s="16">
        <f t="shared" si="14"/>
        <v>36.619990000000001</v>
      </c>
    </row>
    <row r="954" spans="1:9" x14ac:dyDescent="0.25">
      <c r="A954" t="s">
        <v>80</v>
      </c>
      <c r="B954" t="s">
        <v>81</v>
      </c>
      <c r="C954" s="63">
        <v>44966</v>
      </c>
      <c r="D954">
        <v>13</v>
      </c>
      <c r="E954">
        <v>0</v>
      </c>
      <c r="F954" s="65">
        <v>21347.67</v>
      </c>
      <c r="G954">
        <v>220.006</v>
      </c>
      <c r="H954" s="65">
        <v>14668.31</v>
      </c>
      <c r="I954" s="16">
        <f t="shared" si="14"/>
        <v>21.347669999999997</v>
      </c>
    </row>
    <row r="955" spans="1:9" x14ac:dyDescent="0.25">
      <c r="A955" t="s">
        <v>80</v>
      </c>
      <c r="B955" t="s">
        <v>81</v>
      </c>
      <c r="C955" s="63">
        <v>44966</v>
      </c>
      <c r="D955">
        <v>14</v>
      </c>
      <c r="E955">
        <v>0</v>
      </c>
      <c r="F955" s="65">
        <v>16235.53</v>
      </c>
      <c r="G955">
        <v>0</v>
      </c>
      <c r="H955" s="65">
        <v>31723.279999999999</v>
      </c>
      <c r="I955" s="16">
        <f t="shared" si="14"/>
        <v>16.235530000000001</v>
      </c>
    </row>
    <row r="956" spans="1:9" x14ac:dyDescent="0.25">
      <c r="A956" t="s">
        <v>80</v>
      </c>
      <c r="B956" t="s">
        <v>81</v>
      </c>
      <c r="C956" s="63">
        <v>44966</v>
      </c>
      <c r="D956">
        <v>15</v>
      </c>
      <c r="E956">
        <v>0</v>
      </c>
      <c r="F956" s="65">
        <v>9102.51</v>
      </c>
      <c r="G956" s="65">
        <v>7427.96</v>
      </c>
      <c r="H956" s="65">
        <v>3901.53</v>
      </c>
      <c r="I956" s="16">
        <f t="shared" si="14"/>
        <v>9.1025100000000005</v>
      </c>
    </row>
    <row r="957" spans="1:9" x14ac:dyDescent="0.25">
      <c r="A957" t="s">
        <v>80</v>
      </c>
      <c r="B957" t="s">
        <v>81</v>
      </c>
      <c r="C957" s="63">
        <v>44966</v>
      </c>
      <c r="D957">
        <v>16</v>
      </c>
      <c r="E957">
        <v>75.591999999999999</v>
      </c>
      <c r="F957" s="65">
        <v>3845.62</v>
      </c>
      <c r="G957" s="65">
        <v>9151.4</v>
      </c>
      <c r="H957">
        <v>183.77799999999999</v>
      </c>
      <c r="I957" s="16">
        <f t="shared" si="14"/>
        <v>3.7700279999999999</v>
      </c>
    </row>
    <row r="958" spans="1:9" x14ac:dyDescent="0.25">
      <c r="A958" t="s">
        <v>80</v>
      </c>
      <c r="B958" t="s">
        <v>81</v>
      </c>
      <c r="C958" s="63">
        <v>44966</v>
      </c>
      <c r="D958">
        <v>17</v>
      </c>
      <c r="E958">
        <v>159.61000000000001</v>
      </c>
      <c r="F958">
        <v>507.46899999999999</v>
      </c>
      <c r="G958" s="65">
        <v>8404.76</v>
      </c>
      <c r="H958">
        <v>275.233</v>
      </c>
      <c r="I958" s="16">
        <f t="shared" si="14"/>
        <v>0.34785899999999997</v>
      </c>
    </row>
    <row r="959" spans="1:9" x14ac:dyDescent="0.25">
      <c r="A959" t="s">
        <v>80</v>
      </c>
      <c r="B959" t="s">
        <v>81</v>
      </c>
      <c r="C959" s="63">
        <v>44966</v>
      </c>
      <c r="D959">
        <v>18</v>
      </c>
      <c r="E959" s="65">
        <v>1327.26</v>
      </c>
      <c r="F959">
        <v>0</v>
      </c>
      <c r="G959" s="65">
        <v>3855.49</v>
      </c>
      <c r="H959">
        <v>257.90499999999997</v>
      </c>
      <c r="I959" s="16">
        <f t="shared" si="14"/>
        <v>-1.3272599999999999</v>
      </c>
    </row>
    <row r="960" spans="1:9" x14ac:dyDescent="0.25">
      <c r="A960" t="s">
        <v>80</v>
      </c>
      <c r="B960" t="s">
        <v>81</v>
      </c>
      <c r="C960" s="63">
        <v>44966</v>
      </c>
      <c r="D960">
        <v>19</v>
      </c>
      <c r="E960" s="65">
        <v>1205.43</v>
      </c>
      <c r="F960">
        <v>38.661000000000001</v>
      </c>
      <c r="G960">
        <v>149.09800000000001</v>
      </c>
      <c r="H960" s="65">
        <v>6279.75</v>
      </c>
      <c r="I960" s="16">
        <f t="shared" si="14"/>
        <v>-1.1667689999999999</v>
      </c>
    </row>
    <row r="961" spans="1:9" x14ac:dyDescent="0.25">
      <c r="A961" t="s">
        <v>80</v>
      </c>
      <c r="B961" t="s">
        <v>81</v>
      </c>
      <c r="C961" s="63">
        <v>44966</v>
      </c>
      <c r="D961">
        <v>20</v>
      </c>
      <c r="E961">
        <v>0</v>
      </c>
      <c r="F961" s="65">
        <v>5374.67</v>
      </c>
      <c r="G961">
        <v>837.79100000000005</v>
      </c>
      <c r="H961" s="65">
        <v>7707.74</v>
      </c>
      <c r="I961" s="16">
        <f t="shared" si="14"/>
        <v>5.3746700000000001</v>
      </c>
    </row>
    <row r="962" spans="1:9" x14ac:dyDescent="0.25">
      <c r="A962" t="s">
        <v>80</v>
      </c>
      <c r="B962" t="s">
        <v>81</v>
      </c>
      <c r="C962" s="63">
        <v>44966</v>
      </c>
      <c r="D962">
        <v>21</v>
      </c>
      <c r="E962">
        <v>0</v>
      </c>
      <c r="F962" s="65">
        <v>17539.07</v>
      </c>
      <c r="G962">
        <v>481.04700000000003</v>
      </c>
      <c r="H962" s="65">
        <v>4436.93</v>
      </c>
      <c r="I962" s="16">
        <f t="shared" si="14"/>
        <v>17.539069999999999</v>
      </c>
    </row>
    <row r="963" spans="1:9" x14ac:dyDescent="0.25">
      <c r="A963" t="s">
        <v>80</v>
      </c>
      <c r="B963" t="s">
        <v>81</v>
      </c>
      <c r="C963" s="63">
        <v>44966</v>
      </c>
      <c r="D963">
        <v>22</v>
      </c>
      <c r="E963">
        <v>0</v>
      </c>
      <c r="F963" s="65">
        <v>24312.45</v>
      </c>
      <c r="G963" s="65">
        <v>5696.63</v>
      </c>
      <c r="H963" s="65">
        <v>1590</v>
      </c>
      <c r="I963" s="16">
        <f t="shared" si="14"/>
        <v>24.312450000000002</v>
      </c>
    </row>
    <row r="964" spans="1:9" x14ac:dyDescent="0.25">
      <c r="A964" t="s">
        <v>80</v>
      </c>
      <c r="B964" t="s">
        <v>81</v>
      </c>
      <c r="C964" s="63">
        <v>44966</v>
      </c>
      <c r="D964">
        <v>23</v>
      </c>
      <c r="E964">
        <v>0</v>
      </c>
      <c r="F964" s="65">
        <v>18591.14</v>
      </c>
      <c r="G964">
        <v>0</v>
      </c>
      <c r="H964" s="65">
        <v>14829.85</v>
      </c>
      <c r="I964" s="16">
        <f t="shared" si="14"/>
        <v>18.591139999999999</v>
      </c>
    </row>
    <row r="965" spans="1:9" x14ac:dyDescent="0.25">
      <c r="A965" t="s">
        <v>80</v>
      </c>
      <c r="B965" t="s">
        <v>81</v>
      </c>
      <c r="C965" s="63">
        <v>44966</v>
      </c>
      <c r="D965">
        <v>24</v>
      </c>
      <c r="E965">
        <v>0</v>
      </c>
      <c r="F965" s="65">
        <v>12058.44</v>
      </c>
      <c r="G965">
        <v>0</v>
      </c>
      <c r="H965" s="65">
        <v>25562.77</v>
      </c>
      <c r="I965" s="16">
        <f t="shared" si="14"/>
        <v>12.058440000000001</v>
      </c>
    </row>
    <row r="966" spans="1:9" x14ac:dyDescent="0.25">
      <c r="A966" t="s">
        <v>80</v>
      </c>
      <c r="B966" t="s">
        <v>81</v>
      </c>
      <c r="C966" s="63">
        <v>44967</v>
      </c>
      <c r="D966">
        <v>1</v>
      </c>
      <c r="E966">
        <v>0</v>
      </c>
      <c r="F966" s="65">
        <v>15366.73</v>
      </c>
      <c r="G966">
        <v>0</v>
      </c>
      <c r="H966" s="65">
        <v>55701.48</v>
      </c>
      <c r="I966" s="16">
        <f t="shared" si="14"/>
        <v>15.36673</v>
      </c>
    </row>
    <row r="967" spans="1:9" x14ac:dyDescent="0.25">
      <c r="A967" t="s">
        <v>80</v>
      </c>
      <c r="B967" t="s">
        <v>81</v>
      </c>
      <c r="C967" s="63">
        <v>44967</v>
      </c>
      <c r="D967">
        <v>2</v>
      </c>
      <c r="E967">
        <v>0</v>
      </c>
      <c r="F967" s="65">
        <v>172951.8</v>
      </c>
      <c r="G967">
        <v>0</v>
      </c>
      <c r="H967" s="65">
        <v>20954.39</v>
      </c>
      <c r="I967" s="16">
        <f t="shared" ref="I967:I1030" si="15">(F967-E967)/1000</f>
        <v>172.95179999999999</v>
      </c>
    </row>
    <row r="968" spans="1:9" x14ac:dyDescent="0.25">
      <c r="A968" t="s">
        <v>80</v>
      </c>
      <c r="B968" t="s">
        <v>81</v>
      </c>
      <c r="C968" s="63">
        <v>44967</v>
      </c>
      <c r="D968">
        <v>3</v>
      </c>
      <c r="E968">
        <v>0</v>
      </c>
      <c r="F968" s="65">
        <v>185550.12</v>
      </c>
      <c r="G968">
        <v>0</v>
      </c>
      <c r="H968" s="65">
        <v>20339.25</v>
      </c>
      <c r="I968" s="16">
        <f t="shared" si="15"/>
        <v>185.55011999999999</v>
      </c>
    </row>
    <row r="969" spans="1:9" x14ac:dyDescent="0.25">
      <c r="A969" t="s">
        <v>80</v>
      </c>
      <c r="B969" t="s">
        <v>81</v>
      </c>
      <c r="C969" s="63">
        <v>44967</v>
      </c>
      <c r="D969">
        <v>4</v>
      </c>
      <c r="E969">
        <v>0</v>
      </c>
      <c r="F969" s="65">
        <v>184675.65</v>
      </c>
      <c r="G969">
        <v>0</v>
      </c>
      <c r="H969" s="65">
        <v>20912.939999999999</v>
      </c>
      <c r="I969" s="16">
        <f t="shared" si="15"/>
        <v>184.67564999999999</v>
      </c>
    </row>
    <row r="970" spans="1:9" x14ac:dyDescent="0.25">
      <c r="A970" t="s">
        <v>80</v>
      </c>
      <c r="B970" t="s">
        <v>81</v>
      </c>
      <c r="C970" s="63">
        <v>44967</v>
      </c>
      <c r="D970">
        <v>5</v>
      </c>
      <c r="E970">
        <v>0</v>
      </c>
      <c r="F970" s="65">
        <v>184680.12</v>
      </c>
      <c r="G970">
        <v>0</v>
      </c>
      <c r="H970" s="65">
        <v>21801.07</v>
      </c>
      <c r="I970" s="16">
        <f t="shared" si="15"/>
        <v>184.68011999999999</v>
      </c>
    </row>
    <row r="971" spans="1:9" x14ac:dyDescent="0.25">
      <c r="A971" t="s">
        <v>80</v>
      </c>
      <c r="B971" t="s">
        <v>81</v>
      </c>
      <c r="C971" s="63">
        <v>44967</v>
      </c>
      <c r="D971">
        <v>6</v>
      </c>
      <c r="E971">
        <v>0</v>
      </c>
      <c r="F971" s="65">
        <v>173842.99</v>
      </c>
      <c r="G971">
        <v>0</v>
      </c>
      <c r="H971" s="65">
        <v>20238.39</v>
      </c>
      <c r="I971" s="16">
        <f t="shared" si="15"/>
        <v>173.84298999999999</v>
      </c>
    </row>
    <row r="972" spans="1:9" x14ac:dyDescent="0.25">
      <c r="A972" t="s">
        <v>80</v>
      </c>
      <c r="B972" t="s">
        <v>81</v>
      </c>
      <c r="C972" s="63">
        <v>44967</v>
      </c>
      <c r="D972">
        <v>7</v>
      </c>
      <c r="E972">
        <v>0</v>
      </c>
      <c r="F972" s="65">
        <v>130192.86</v>
      </c>
      <c r="G972">
        <v>0</v>
      </c>
      <c r="H972" s="65">
        <v>41133.730000000003</v>
      </c>
      <c r="I972" s="16">
        <f t="shared" si="15"/>
        <v>130.19286</v>
      </c>
    </row>
    <row r="973" spans="1:9" x14ac:dyDescent="0.25">
      <c r="A973" t="s">
        <v>80</v>
      </c>
      <c r="B973" t="s">
        <v>81</v>
      </c>
      <c r="C973" s="63">
        <v>44967</v>
      </c>
      <c r="D973">
        <v>8</v>
      </c>
      <c r="E973">
        <v>0</v>
      </c>
      <c r="F973" s="65">
        <v>95137.86</v>
      </c>
      <c r="G973">
        <v>0</v>
      </c>
      <c r="H973" s="65">
        <v>47327.37</v>
      </c>
      <c r="I973" s="16">
        <f t="shared" si="15"/>
        <v>95.137860000000003</v>
      </c>
    </row>
    <row r="974" spans="1:9" x14ac:dyDescent="0.25">
      <c r="A974" t="s">
        <v>80</v>
      </c>
      <c r="B974" t="s">
        <v>81</v>
      </c>
      <c r="C974" s="63">
        <v>44967</v>
      </c>
      <c r="D974">
        <v>9</v>
      </c>
      <c r="E974">
        <v>0</v>
      </c>
      <c r="F974" s="65">
        <v>127916.11</v>
      </c>
      <c r="G974">
        <v>0</v>
      </c>
      <c r="H974" s="65">
        <v>40138.879999999997</v>
      </c>
      <c r="I974" s="16">
        <f t="shared" si="15"/>
        <v>127.91611</v>
      </c>
    </row>
    <row r="975" spans="1:9" x14ac:dyDescent="0.25">
      <c r="A975" t="s">
        <v>80</v>
      </c>
      <c r="B975" t="s">
        <v>81</v>
      </c>
      <c r="C975" s="63">
        <v>44967</v>
      </c>
      <c r="D975">
        <v>10</v>
      </c>
      <c r="E975">
        <v>0</v>
      </c>
      <c r="F975" s="65">
        <v>143546.29</v>
      </c>
      <c r="G975" s="65">
        <v>11556.73</v>
      </c>
      <c r="H975" s="65">
        <v>3972.7</v>
      </c>
      <c r="I975" s="16">
        <f t="shared" si="15"/>
        <v>143.54629</v>
      </c>
    </row>
    <row r="976" spans="1:9" x14ac:dyDescent="0.25">
      <c r="A976" t="s">
        <v>80</v>
      </c>
      <c r="B976" t="s">
        <v>81</v>
      </c>
      <c r="C976" s="63">
        <v>44967</v>
      </c>
      <c r="D976">
        <v>11</v>
      </c>
      <c r="E976">
        <v>0</v>
      </c>
      <c r="F976" s="65">
        <v>92250.559999999998</v>
      </c>
      <c r="G976" s="65">
        <v>18607.18</v>
      </c>
      <c r="H976">
        <v>0</v>
      </c>
      <c r="I976" s="16">
        <f t="shared" si="15"/>
        <v>92.250559999999993</v>
      </c>
    </row>
    <row r="977" spans="1:9" x14ac:dyDescent="0.25">
      <c r="A977" t="s">
        <v>80</v>
      </c>
      <c r="B977" t="s">
        <v>81</v>
      </c>
      <c r="C977" s="63">
        <v>44967</v>
      </c>
      <c r="D977">
        <v>12</v>
      </c>
      <c r="E977">
        <v>0</v>
      </c>
      <c r="F977" s="65">
        <v>91895.78</v>
      </c>
      <c r="G977" s="65">
        <v>28795.97</v>
      </c>
      <c r="H977" s="65">
        <v>2279.21</v>
      </c>
      <c r="I977" s="16">
        <f t="shared" si="15"/>
        <v>91.895780000000002</v>
      </c>
    </row>
    <row r="978" spans="1:9" x14ac:dyDescent="0.25">
      <c r="A978" t="s">
        <v>80</v>
      </c>
      <c r="B978" t="s">
        <v>81</v>
      </c>
      <c r="C978" s="63">
        <v>44967</v>
      </c>
      <c r="D978">
        <v>13</v>
      </c>
      <c r="E978">
        <v>0</v>
      </c>
      <c r="F978" s="65">
        <v>69944.490000000005</v>
      </c>
      <c r="G978" s="65">
        <v>45554.18</v>
      </c>
      <c r="H978">
        <v>0</v>
      </c>
      <c r="I978" s="16">
        <f t="shared" si="15"/>
        <v>69.944490000000002</v>
      </c>
    </row>
    <row r="979" spans="1:9" x14ac:dyDescent="0.25">
      <c r="A979" t="s">
        <v>80</v>
      </c>
      <c r="B979" t="s">
        <v>81</v>
      </c>
      <c r="C979" s="63">
        <v>44967</v>
      </c>
      <c r="D979">
        <v>14</v>
      </c>
      <c r="E979">
        <v>0</v>
      </c>
      <c r="F979" s="65">
        <v>47778.46</v>
      </c>
      <c r="G979" s="65">
        <v>7043.85</v>
      </c>
      <c r="H979" s="65">
        <v>3921.97</v>
      </c>
      <c r="I979" s="16">
        <f t="shared" si="15"/>
        <v>47.778460000000003</v>
      </c>
    </row>
    <row r="980" spans="1:9" x14ac:dyDescent="0.25">
      <c r="A980" t="s">
        <v>80</v>
      </c>
      <c r="B980" t="s">
        <v>81</v>
      </c>
      <c r="C980" s="63">
        <v>44967</v>
      </c>
      <c r="D980">
        <v>15</v>
      </c>
      <c r="E980">
        <v>0</v>
      </c>
      <c r="F980" s="65">
        <v>26924.22</v>
      </c>
      <c r="G980">
        <v>544.01700000000005</v>
      </c>
      <c r="H980" s="65">
        <v>14291.41</v>
      </c>
      <c r="I980" s="16">
        <f t="shared" si="15"/>
        <v>26.924220000000002</v>
      </c>
    </row>
    <row r="981" spans="1:9" x14ac:dyDescent="0.25">
      <c r="A981" t="s">
        <v>80</v>
      </c>
      <c r="B981" t="s">
        <v>81</v>
      </c>
      <c r="C981" s="63">
        <v>44967</v>
      </c>
      <c r="D981">
        <v>16</v>
      </c>
      <c r="E981">
        <v>0</v>
      </c>
      <c r="F981" s="65">
        <v>14432.74</v>
      </c>
      <c r="G981" s="65">
        <v>12212.11</v>
      </c>
      <c r="H981" s="65">
        <v>3550.84</v>
      </c>
      <c r="I981" s="16">
        <f t="shared" si="15"/>
        <v>14.432739999999999</v>
      </c>
    </row>
    <row r="982" spans="1:9" x14ac:dyDescent="0.25">
      <c r="A982" t="s">
        <v>80</v>
      </c>
      <c r="B982" t="s">
        <v>81</v>
      </c>
      <c r="C982" s="63">
        <v>44967</v>
      </c>
      <c r="D982">
        <v>17</v>
      </c>
      <c r="E982">
        <v>0</v>
      </c>
      <c r="F982" s="65">
        <v>17201.919999999998</v>
      </c>
      <c r="G982" s="65">
        <v>10230.84</v>
      </c>
      <c r="H982">
        <v>83.730999999999995</v>
      </c>
      <c r="I982" s="16">
        <f t="shared" si="15"/>
        <v>17.201919999999998</v>
      </c>
    </row>
    <row r="983" spans="1:9" x14ac:dyDescent="0.25">
      <c r="A983" t="s">
        <v>80</v>
      </c>
      <c r="B983" t="s">
        <v>81</v>
      </c>
      <c r="C983" s="63">
        <v>44967</v>
      </c>
      <c r="D983">
        <v>18</v>
      </c>
      <c r="E983">
        <v>0</v>
      </c>
      <c r="F983" s="65">
        <v>30835.93</v>
      </c>
      <c r="G983" s="65">
        <v>14262.06</v>
      </c>
      <c r="H983" s="65">
        <v>1734.62</v>
      </c>
      <c r="I983" s="16">
        <f t="shared" si="15"/>
        <v>30.835930000000001</v>
      </c>
    </row>
    <row r="984" spans="1:9" x14ac:dyDescent="0.25">
      <c r="A984" t="s">
        <v>80</v>
      </c>
      <c r="B984" t="s">
        <v>81</v>
      </c>
      <c r="C984" s="63">
        <v>44967</v>
      </c>
      <c r="D984">
        <v>19</v>
      </c>
      <c r="E984">
        <v>0</v>
      </c>
      <c r="F984" s="65">
        <v>54838.37</v>
      </c>
      <c r="G984" s="65">
        <v>1686.64</v>
      </c>
      <c r="H984" s="65">
        <v>9709.76</v>
      </c>
      <c r="I984" s="16">
        <f t="shared" si="15"/>
        <v>54.838370000000005</v>
      </c>
    </row>
    <row r="985" spans="1:9" x14ac:dyDescent="0.25">
      <c r="A985" t="s">
        <v>80</v>
      </c>
      <c r="B985" t="s">
        <v>81</v>
      </c>
      <c r="C985" s="63">
        <v>44967</v>
      </c>
      <c r="D985">
        <v>20</v>
      </c>
      <c r="E985">
        <v>0</v>
      </c>
      <c r="F985" s="65">
        <v>68979.58</v>
      </c>
      <c r="G985" s="65">
        <v>8876.8799999999992</v>
      </c>
      <c r="H985" s="65">
        <v>3586.43</v>
      </c>
      <c r="I985" s="16">
        <f t="shared" si="15"/>
        <v>68.979579999999999</v>
      </c>
    </row>
    <row r="986" spans="1:9" x14ac:dyDescent="0.25">
      <c r="A986" t="s">
        <v>80</v>
      </c>
      <c r="B986" t="s">
        <v>81</v>
      </c>
      <c r="C986" s="63">
        <v>44967</v>
      </c>
      <c r="D986">
        <v>21</v>
      </c>
      <c r="E986">
        <v>0</v>
      </c>
      <c r="F986" s="65">
        <v>84007.83</v>
      </c>
      <c r="G986" s="65">
        <v>1992.56</v>
      </c>
      <c r="H986" s="65">
        <v>11531.42</v>
      </c>
      <c r="I986" s="16">
        <f t="shared" si="15"/>
        <v>84.007829999999998</v>
      </c>
    </row>
    <row r="987" spans="1:9" x14ac:dyDescent="0.25">
      <c r="A987" t="s">
        <v>80</v>
      </c>
      <c r="B987" t="s">
        <v>81</v>
      </c>
      <c r="C987" s="63">
        <v>44967</v>
      </c>
      <c r="D987">
        <v>22</v>
      </c>
      <c r="E987">
        <v>0</v>
      </c>
      <c r="F987" s="65">
        <v>123758.67</v>
      </c>
      <c r="G987" s="65">
        <v>10725.29</v>
      </c>
      <c r="H987">
        <v>373.76900000000001</v>
      </c>
      <c r="I987" s="16">
        <f t="shared" si="15"/>
        <v>123.75867</v>
      </c>
    </row>
    <row r="988" spans="1:9" x14ac:dyDescent="0.25">
      <c r="A988" t="s">
        <v>80</v>
      </c>
      <c r="B988" t="s">
        <v>81</v>
      </c>
      <c r="C988" s="63">
        <v>44967</v>
      </c>
      <c r="D988">
        <v>23</v>
      </c>
      <c r="E988">
        <v>0</v>
      </c>
      <c r="F988" s="65">
        <v>167779.55</v>
      </c>
      <c r="G988">
        <v>837.91</v>
      </c>
      <c r="H988" s="65">
        <v>20730.34</v>
      </c>
      <c r="I988" s="16">
        <f t="shared" si="15"/>
        <v>167.77955</v>
      </c>
    </row>
    <row r="989" spans="1:9" x14ac:dyDescent="0.25">
      <c r="A989" t="s">
        <v>80</v>
      </c>
      <c r="B989" t="s">
        <v>81</v>
      </c>
      <c r="C989" s="63">
        <v>44967</v>
      </c>
      <c r="D989">
        <v>24</v>
      </c>
      <c r="E989">
        <v>0</v>
      </c>
      <c r="F989" s="65">
        <v>167770.81</v>
      </c>
      <c r="G989" s="65">
        <v>7381.55</v>
      </c>
      <c r="H989" s="65">
        <v>4109.26</v>
      </c>
      <c r="I989" s="16">
        <f t="shared" si="15"/>
        <v>167.77081000000001</v>
      </c>
    </row>
    <row r="990" spans="1:9" x14ac:dyDescent="0.25">
      <c r="A990" t="s">
        <v>80</v>
      </c>
      <c r="B990" t="s">
        <v>81</v>
      </c>
      <c r="C990" s="63">
        <v>44968</v>
      </c>
      <c r="D990">
        <v>1</v>
      </c>
      <c r="E990">
        <v>0</v>
      </c>
      <c r="F990" s="65">
        <v>178226.07</v>
      </c>
      <c r="G990">
        <v>129.238</v>
      </c>
      <c r="H990" s="65">
        <v>21780.87</v>
      </c>
      <c r="I990" s="16">
        <f t="shared" si="15"/>
        <v>178.22606999999999</v>
      </c>
    </row>
    <row r="991" spans="1:9" x14ac:dyDescent="0.25">
      <c r="A991" t="s">
        <v>80</v>
      </c>
      <c r="B991" t="s">
        <v>81</v>
      </c>
      <c r="C991" s="63">
        <v>44968</v>
      </c>
      <c r="D991">
        <v>2</v>
      </c>
      <c r="E991">
        <v>0</v>
      </c>
      <c r="F991" s="65">
        <v>184677.84</v>
      </c>
      <c r="G991">
        <v>0</v>
      </c>
      <c r="H991" s="65">
        <v>22579.3</v>
      </c>
      <c r="I991" s="16">
        <f t="shared" si="15"/>
        <v>184.67784</v>
      </c>
    </row>
    <row r="992" spans="1:9" x14ac:dyDescent="0.25">
      <c r="A992" t="s">
        <v>80</v>
      </c>
      <c r="B992" t="s">
        <v>81</v>
      </c>
      <c r="C992" s="63">
        <v>44968</v>
      </c>
      <c r="D992">
        <v>3</v>
      </c>
      <c r="E992">
        <v>0</v>
      </c>
      <c r="F992" s="65">
        <v>184678.44</v>
      </c>
      <c r="G992">
        <v>0</v>
      </c>
      <c r="H992" s="65">
        <v>21456.68</v>
      </c>
      <c r="I992" s="16">
        <f t="shared" si="15"/>
        <v>184.67843999999999</v>
      </c>
    </row>
    <row r="993" spans="1:9" x14ac:dyDescent="0.25">
      <c r="A993" t="s">
        <v>80</v>
      </c>
      <c r="B993" t="s">
        <v>81</v>
      </c>
      <c r="C993" s="63">
        <v>44968</v>
      </c>
      <c r="D993">
        <v>4</v>
      </c>
      <c r="E993">
        <v>0</v>
      </c>
      <c r="F993" s="65">
        <v>184674.31</v>
      </c>
      <c r="G993">
        <v>855.65700000000004</v>
      </c>
      <c r="H993" s="65">
        <v>8040.02</v>
      </c>
      <c r="I993" s="16">
        <f t="shared" si="15"/>
        <v>184.67430999999999</v>
      </c>
    </row>
    <row r="994" spans="1:9" x14ac:dyDescent="0.25">
      <c r="A994" t="s">
        <v>80</v>
      </c>
      <c r="B994" t="s">
        <v>81</v>
      </c>
      <c r="C994" s="63">
        <v>44968</v>
      </c>
      <c r="D994">
        <v>5</v>
      </c>
      <c r="E994">
        <v>0</v>
      </c>
      <c r="F994" s="65">
        <v>184673.33</v>
      </c>
      <c r="G994" s="65">
        <v>5377.93</v>
      </c>
      <c r="H994" s="65">
        <v>9818.4</v>
      </c>
      <c r="I994" s="16">
        <f t="shared" si="15"/>
        <v>184.67332999999999</v>
      </c>
    </row>
    <row r="995" spans="1:9" x14ac:dyDescent="0.25">
      <c r="A995" t="s">
        <v>80</v>
      </c>
      <c r="B995" t="s">
        <v>81</v>
      </c>
      <c r="C995" s="63">
        <v>44968</v>
      </c>
      <c r="D995">
        <v>6</v>
      </c>
      <c r="E995">
        <v>0</v>
      </c>
      <c r="F995" s="65">
        <v>184676.53</v>
      </c>
      <c r="G995" s="65">
        <v>2131.84</v>
      </c>
      <c r="H995" s="65">
        <v>12242.09</v>
      </c>
      <c r="I995" s="16">
        <f t="shared" si="15"/>
        <v>184.67652999999999</v>
      </c>
    </row>
    <row r="996" spans="1:9" x14ac:dyDescent="0.25">
      <c r="A996" t="s">
        <v>80</v>
      </c>
      <c r="B996" t="s">
        <v>81</v>
      </c>
      <c r="C996" s="63">
        <v>44968</v>
      </c>
      <c r="D996">
        <v>7</v>
      </c>
      <c r="E996">
        <v>0</v>
      </c>
      <c r="F996" s="65">
        <v>184679.41</v>
      </c>
      <c r="G996" s="65">
        <v>2672.9</v>
      </c>
      <c r="H996" s="65">
        <v>12808.27</v>
      </c>
      <c r="I996" s="16">
        <f t="shared" si="15"/>
        <v>184.67940999999999</v>
      </c>
    </row>
    <row r="997" spans="1:9" x14ac:dyDescent="0.25">
      <c r="A997" t="s">
        <v>80</v>
      </c>
      <c r="B997" t="s">
        <v>81</v>
      </c>
      <c r="C997" s="63">
        <v>44968</v>
      </c>
      <c r="D997">
        <v>8</v>
      </c>
      <c r="E997">
        <v>0</v>
      </c>
      <c r="F997" s="65">
        <v>176891.69</v>
      </c>
      <c r="G997">
        <v>0</v>
      </c>
      <c r="H997" s="65">
        <v>25216.6</v>
      </c>
      <c r="I997" s="16">
        <f t="shared" si="15"/>
        <v>176.89169000000001</v>
      </c>
    </row>
    <row r="998" spans="1:9" x14ac:dyDescent="0.25">
      <c r="A998" t="s">
        <v>80</v>
      </c>
      <c r="B998" t="s">
        <v>81</v>
      </c>
      <c r="C998" s="63">
        <v>44968</v>
      </c>
      <c r="D998">
        <v>9</v>
      </c>
      <c r="E998">
        <v>0</v>
      </c>
      <c r="F998" s="65">
        <v>106894.03</v>
      </c>
      <c r="G998" s="65">
        <v>7972.94</v>
      </c>
      <c r="H998" s="65">
        <v>3775.8</v>
      </c>
      <c r="I998" s="16">
        <f t="shared" si="15"/>
        <v>106.89403</v>
      </c>
    </row>
    <row r="999" spans="1:9" x14ac:dyDescent="0.25">
      <c r="A999" t="s">
        <v>80</v>
      </c>
      <c r="B999" t="s">
        <v>81</v>
      </c>
      <c r="C999" s="63">
        <v>44968</v>
      </c>
      <c r="D999">
        <v>10</v>
      </c>
      <c r="E999">
        <v>0</v>
      </c>
      <c r="F999" s="65">
        <v>106895.6</v>
      </c>
      <c r="G999" s="65">
        <v>5371.42</v>
      </c>
      <c r="H999" s="65">
        <v>11609.74</v>
      </c>
      <c r="I999" s="16">
        <f t="shared" si="15"/>
        <v>106.8956</v>
      </c>
    </row>
    <row r="1000" spans="1:9" x14ac:dyDescent="0.25">
      <c r="A1000" t="s">
        <v>80</v>
      </c>
      <c r="B1000" t="s">
        <v>81</v>
      </c>
      <c r="C1000" s="63">
        <v>44968</v>
      </c>
      <c r="D1000">
        <v>11</v>
      </c>
      <c r="E1000">
        <v>0</v>
      </c>
      <c r="F1000" s="65">
        <v>106884.91</v>
      </c>
      <c r="G1000" s="65">
        <v>18930.52</v>
      </c>
      <c r="H1000">
        <v>445.76499999999999</v>
      </c>
      <c r="I1000" s="16">
        <f t="shared" si="15"/>
        <v>106.88491</v>
      </c>
    </row>
    <row r="1001" spans="1:9" x14ac:dyDescent="0.25">
      <c r="A1001" t="s">
        <v>80</v>
      </c>
      <c r="B1001" t="s">
        <v>81</v>
      </c>
      <c r="C1001" s="63">
        <v>44968</v>
      </c>
      <c r="D1001">
        <v>12</v>
      </c>
      <c r="E1001">
        <v>0</v>
      </c>
      <c r="F1001" s="65">
        <v>106653.12</v>
      </c>
      <c r="G1001" s="65">
        <v>55089.58</v>
      </c>
      <c r="H1001">
        <v>0</v>
      </c>
      <c r="I1001" s="16">
        <f t="shared" si="15"/>
        <v>106.65312</v>
      </c>
    </row>
    <row r="1002" spans="1:9" x14ac:dyDescent="0.25">
      <c r="A1002" t="s">
        <v>80</v>
      </c>
      <c r="B1002" t="s">
        <v>81</v>
      </c>
      <c r="C1002" s="63">
        <v>44968</v>
      </c>
      <c r="D1002">
        <v>13</v>
      </c>
      <c r="E1002">
        <v>0</v>
      </c>
      <c r="F1002" s="65">
        <v>94360.18</v>
      </c>
      <c r="G1002" s="65">
        <v>84373.62</v>
      </c>
      <c r="H1002">
        <v>0</v>
      </c>
      <c r="I1002" s="16">
        <f t="shared" si="15"/>
        <v>94.36018</v>
      </c>
    </row>
    <row r="1003" spans="1:9" x14ac:dyDescent="0.25">
      <c r="A1003" t="s">
        <v>80</v>
      </c>
      <c r="B1003" t="s">
        <v>81</v>
      </c>
      <c r="C1003" s="63">
        <v>44968</v>
      </c>
      <c r="D1003">
        <v>14</v>
      </c>
      <c r="E1003">
        <v>0</v>
      </c>
      <c r="F1003" s="65">
        <v>73615.64</v>
      </c>
      <c r="G1003" s="65">
        <v>64049.01</v>
      </c>
      <c r="H1003">
        <v>0</v>
      </c>
      <c r="I1003" s="16">
        <f t="shared" si="15"/>
        <v>73.615639999999999</v>
      </c>
    </row>
    <row r="1004" spans="1:9" x14ac:dyDescent="0.25">
      <c r="A1004" t="s">
        <v>80</v>
      </c>
      <c r="B1004" t="s">
        <v>81</v>
      </c>
      <c r="C1004" s="63">
        <v>44968</v>
      </c>
      <c r="D1004">
        <v>15</v>
      </c>
      <c r="E1004">
        <v>0</v>
      </c>
      <c r="F1004" s="65">
        <v>55695.27</v>
      </c>
      <c r="G1004" s="65">
        <v>24513.86</v>
      </c>
      <c r="H1004">
        <v>0</v>
      </c>
      <c r="I1004" s="16">
        <f t="shared" si="15"/>
        <v>55.695269999999994</v>
      </c>
    </row>
    <row r="1005" spans="1:9" x14ac:dyDescent="0.25">
      <c r="A1005" t="s">
        <v>80</v>
      </c>
      <c r="B1005" t="s">
        <v>81</v>
      </c>
      <c r="C1005" s="63">
        <v>44968</v>
      </c>
      <c r="D1005">
        <v>16</v>
      </c>
      <c r="E1005">
        <v>0</v>
      </c>
      <c r="F1005" s="65">
        <v>47577.120000000003</v>
      </c>
      <c r="G1005" s="65">
        <v>16003.43</v>
      </c>
      <c r="H1005">
        <v>0.84399999999999997</v>
      </c>
      <c r="I1005" s="16">
        <f t="shared" si="15"/>
        <v>47.577120000000001</v>
      </c>
    </row>
    <row r="1006" spans="1:9" x14ac:dyDescent="0.25">
      <c r="A1006" t="s">
        <v>80</v>
      </c>
      <c r="B1006" t="s">
        <v>81</v>
      </c>
      <c r="C1006" s="63">
        <v>44968</v>
      </c>
      <c r="D1006">
        <v>17</v>
      </c>
      <c r="E1006">
        <v>0</v>
      </c>
      <c r="F1006" s="65">
        <v>46773.25</v>
      </c>
      <c r="G1006" s="65">
        <v>33198.26</v>
      </c>
      <c r="H1006">
        <v>2.681</v>
      </c>
      <c r="I1006" s="16">
        <f t="shared" si="15"/>
        <v>46.773249999999997</v>
      </c>
    </row>
    <row r="1007" spans="1:9" x14ac:dyDescent="0.25">
      <c r="A1007" t="s">
        <v>80</v>
      </c>
      <c r="B1007" t="s">
        <v>81</v>
      </c>
      <c r="C1007" s="63">
        <v>44968</v>
      </c>
      <c r="D1007">
        <v>18</v>
      </c>
      <c r="E1007">
        <v>0</v>
      </c>
      <c r="F1007" s="65">
        <v>30081.21</v>
      </c>
      <c r="G1007" s="65">
        <v>72798.070000000007</v>
      </c>
      <c r="H1007">
        <v>0</v>
      </c>
      <c r="I1007" s="16">
        <f t="shared" si="15"/>
        <v>30.081209999999999</v>
      </c>
    </row>
    <row r="1008" spans="1:9" x14ac:dyDescent="0.25">
      <c r="A1008" t="s">
        <v>80</v>
      </c>
      <c r="B1008" t="s">
        <v>81</v>
      </c>
      <c r="C1008" s="63">
        <v>44968</v>
      </c>
      <c r="D1008">
        <v>19</v>
      </c>
      <c r="E1008">
        <v>0</v>
      </c>
      <c r="F1008" s="65">
        <v>30246.03</v>
      </c>
      <c r="G1008" s="65">
        <v>28543.14</v>
      </c>
      <c r="H1008" s="65">
        <v>2745.71</v>
      </c>
      <c r="I1008" s="16">
        <f t="shared" si="15"/>
        <v>30.246029999999998</v>
      </c>
    </row>
    <row r="1009" spans="1:9" x14ac:dyDescent="0.25">
      <c r="A1009" t="s">
        <v>80</v>
      </c>
      <c r="B1009" t="s">
        <v>81</v>
      </c>
      <c r="C1009" s="63">
        <v>44968</v>
      </c>
      <c r="D1009">
        <v>20</v>
      </c>
      <c r="E1009">
        <v>0</v>
      </c>
      <c r="F1009" s="65">
        <v>41934.300000000003</v>
      </c>
      <c r="G1009">
        <v>0</v>
      </c>
      <c r="H1009" s="65">
        <v>36282.120000000003</v>
      </c>
      <c r="I1009" s="16">
        <f t="shared" si="15"/>
        <v>41.9343</v>
      </c>
    </row>
    <row r="1010" spans="1:9" x14ac:dyDescent="0.25">
      <c r="A1010" t="s">
        <v>80</v>
      </c>
      <c r="B1010" t="s">
        <v>81</v>
      </c>
      <c r="C1010" s="63">
        <v>44968</v>
      </c>
      <c r="D1010">
        <v>21</v>
      </c>
      <c r="E1010">
        <v>0</v>
      </c>
      <c r="F1010" s="65">
        <v>135722.22</v>
      </c>
      <c r="G1010" s="65">
        <v>30120.47</v>
      </c>
      <c r="H1010" s="65">
        <v>1404.05</v>
      </c>
      <c r="I1010" s="16">
        <f t="shared" si="15"/>
        <v>135.72221999999999</v>
      </c>
    </row>
    <row r="1011" spans="1:9" x14ac:dyDescent="0.25">
      <c r="A1011" t="s">
        <v>80</v>
      </c>
      <c r="B1011" t="s">
        <v>81</v>
      </c>
      <c r="C1011" s="63">
        <v>44968</v>
      </c>
      <c r="D1011">
        <v>22</v>
      </c>
      <c r="E1011">
        <v>0</v>
      </c>
      <c r="F1011" s="65">
        <v>165961.85</v>
      </c>
      <c r="G1011" s="65">
        <v>40411.72</v>
      </c>
      <c r="H1011">
        <v>0</v>
      </c>
      <c r="I1011" s="16">
        <f t="shared" si="15"/>
        <v>165.96185</v>
      </c>
    </row>
    <row r="1012" spans="1:9" x14ac:dyDescent="0.25">
      <c r="A1012" t="s">
        <v>80</v>
      </c>
      <c r="B1012" t="s">
        <v>81</v>
      </c>
      <c r="C1012" s="63">
        <v>44968</v>
      </c>
      <c r="D1012">
        <v>23</v>
      </c>
      <c r="E1012">
        <v>0</v>
      </c>
      <c r="F1012" s="65">
        <v>143618.87</v>
      </c>
      <c r="G1012" s="65">
        <v>22393.360000000001</v>
      </c>
      <c r="H1012">
        <v>0</v>
      </c>
      <c r="I1012" s="16">
        <f t="shared" si="15"/>
        <v>143.61886999999999</v>
      </c>
    </row>
    <row r="1013" spans="1:9" x14ac:dyDescent="0.25">
      <c r="A1013" t="s">
        <v>80</v>
      </c>
      <c r="B1013" t="s">
        <v>81</v>
      </c>
      <c r="C1013" s="63">
        <v>44968</v>
      </c>
      <c r="D1013">
        <v>24</v>
      </c>
      <c r="E1013">
        <v>0</v>
      </c>
      <c r="F1013" s="65">
        <v>166357.53</v>
      </c>
      <c r="G1013" s="65">
        <v>12872.48</v>
      </c>
      <c r="H1013">
        <v>163.65100000000001</v>
      </c>
      <c r="I1013" s="16">
        <f t="shared" si="15"/>
        <v>166.35753</v>
      </c>
    </row>
    <row r="1014" spans="1:9" x14ac:dyDescent="0.25">
      <c r="A1014" t="s">
        <v>80</v>
      </c>
      <c r="B1014" t="s">
        <v>81</v>
      </c>
      <c r="C1014" s="63">
        <v>44969</v>
      </c>
      <c r="D1014">
        <v>1</v>
      </c>
      <c r="E1014">
        <v>0</v>
      </c>
      <c r="F1014" s="65">
        <v>150166.25</v>
      </c>
      <c r="G1014">
        <v>0</v>
      </c>
      <c r="H1014" s="65">
        <v>18567.84</v>
      </c>
      <c r="I1014" s="16">
        <f t="shared" si="15"/>
        <v>150.16624999999999</v>
      </c>
    </row>
    <row r="1015" spans="1:9" x14ac:dyDescent="0.25">
      <c r="A1015" t="s">
        <v>80</v>
      </c>
      <c r="B1015" t="s">
        <v>81</v>
      </c>
      <c r="C1015" s="63">
        <v>44969</v>
      </c>
      <c r="D1015">
        <v>2</v>
      </c>
      <c r="E1015">
        <v>0</v>
      </c>
      <c r="F1015" s="65">
        <v>143844.60999999999</v>
      </c>
      <c r="G1015">
        <v>0.443</v>
      </c>
      <c r="H1015" s="65">
        <v>24556.03</v>
      </c>
      <c r="I1015" s="16">
        <f t="shared" si="15"/>
        <v>143.84460999999999</v>
      </c>
    </row>
    <row r="1016" spans="1:9" x14ac:dyDescent="0.25">
      <c r="A1016" t="s">
        <v>80</v>
      </c>
      <c r="B1016" t="s">
        <v>81</v>
      </c>
      <c r="C1016" s="63">
        <v>44969</v>
      </c>
      <c r="D1016">
        <v>3</v>
      </c>
      <c r="E1016">
        <v>0</v>
      </c>
      <c r="F1016" s="65">
        <v>131667.63</v>
      </c>
      <c r="G1016">
        <v>176.07599999999999</v>
      </c>
      <c r="H1016" s="65">
        <v>18804.8</v>
      </c>
      <c r="I1016" s="16">
        <f t="shared" si="15"/>
        <v>131.66763</v>
      </c>
    </row>
    <row r="1017" spans="1:9" x14ac:dyDescent="0.25">
      <c r="A1017" t="s">
        <v>80</v>
      </c>
      <c r="B1017" t="s">
        <v>81</v>
      </c>
      <c r="C1017" s="63">
        <v>44969</v>
      </c>
      <c r="D1017">
        <v>4</v>
      </c>
      <c r="E1017">
        <v>0</v>
      </c>
      <c r="F1017" s="65">
        <v>161003.25</v>
      </c>
      <c r="G1017">
        <v>68.188999999999993</v>
      </c>
      <c r="H1017" s="65">
        <v>10861.33</v>
      </c>
      <c r="I1017" s="16">
        <f t="shared" si="15"/>
        <v>161.00325000000001</v>
      </c>
    </row>
    <row r="1018" spans="1:9" x14ac:dyDescent="0.25">
      <c r="A1018" t="s">
        <v>80</v>
      </c>
      <c r="B1018" t="s">
        <v>81</v>
      </c>
      <c r="C1018" s="63">
        <v>44969</v>
      </c>
      <c r="D1018">
        <v>5</v>
      </c>
      <c r="E1018">
        <v>0</v>
      </c>
      <c r="F1018" s="65">
        <v>185561.99</v>
      </c>
      <c r="G1018">
        <v>767.44299999999998</v>
      </c>
      <c r="H1018" s="65">
        <v>8713.31</v>
      </c>
      <c r="I1018" s="16">
        <f t="shared" si="15"/>
        <v>185.56198999999998</v>
      </c>
    </row>
    <row r="1019" spans="1:9" x14ac:dyDescent="0.25">
      <c r="A1019" t="s">
        <v>80</v>
      </c>
      <c r="B1019" t="s">
        <v>81</v>
      </c>
      <c r="C1019" s="63">
        <v>44969</v>
      </c>
      <c r="D1019">
        <v>6</v>
      </c>
      <c r="E1019">
        <v>0</v>
      </c>
      <c r="F1019" s="65">
        <v>161823.43</v>
      </c>
      <c r="G1019" s="65">
        <v>3212.3</v>
      </c>
      <c r="H1019" s="65">
        <v>12894.88</v>
      </c>
      <c r="I1019" s="16">
        <f t="shared" si="15"/>
        <v>161.82343</v>
      </c>
    </row>
    <row r="1020" spans="1:9" x14ac:dyDescent="0.25">
      <c r="A1020" t="s">
        <v>80</v>
      </c>
      <c r="B1020" t="s">
        <v>81</v>
      </c>
      <c r="C1020" s="63">
        <v>44969</v>
      </c>
      <c r="D1020">
        <v>7</v>
      </c>
      <c r="E1020">
        <v>0</v>
      </c>
      <c r="F1020" s="65">
        <v>151853.6</v>
      </c>
      <c r="G1020" s="65">
        <v>13473.43</v>
      </c>
      <c r="H1020">
        <v>845.01300000000003</v>
      </c>
      <c r="I1020" s="16">
        <f t="shared" si="15"/>
        <v>151.8536</v>
      </c>
    </row>
    <row r="1021" spans="1:9" x14ac:dyDescent="0.25">
      <c r="A1021" t="s">
        <v>80</v>
      </c>
      <c r="B1021" t="s">
        <v>81</v>
      </c>
      <c r="C1021" s="63">
        <v>44969</v>
      </c>
      <c r="D1021">
        <v>8</v>
      </c>
      <c r="E1021">
        <v>0</v>
      </c>
      <c r="F1021" s="65">
        <v>146512.51999999999</v>
      </c>
      <c r="G1021" s="65">
        <v>1649.75</v>
      </c>
      <c r="H1021" s="65">
        <v>9006.3700000000008</v>
      </c>
      <c r="I1021" s="16">
        <f t="shared" si="15"/>
        <v>146.51251999999999</v>
      </c>
    </row>
    <row r="1022" spans="1:9" x14ac:dyDescent="0.25">
      <c r="A1022" t="s">
        <v>80</v>
      </c>
      <c r="B1022" t="s">
        <v>81</v>
      </c>
      <c r="C1022" s="63">
        <v>44969</v>
      </c>
      <c r="D1022">
        <v>9</v>
      </c>
      <c r="E1022">
        <v>0</v>
      </c>
      <c r="F1022" s="65">
        <v>115992.45</v>
      </c>
      <c r="G1022" s="65">
        <v>8607.36</v>
      </c>
      <c r="H1022" s="65">
        <v>4574.3</v>
      </c>
      <c r="I1022" s="16">
        <f t="shared" si="15"/>
        <v>115.99244999999999</v>
      </c>
    </row>
    <row r="1023" spans="1:9" x14ac:dyDescent="0.25">
      <c r="A1023" t="s">
        <v>80</v>
      </c>
      <c r="B1023" t="s">
        <v>81</v>
      </c>
      <c r="C1023" s="63">
        <v>44969</v>
      </c>
      <c r="D1023">
        <v>10</v>
      </c>
      <c r="E1023">
        <v>0</v>
      </c>
      <c r="F1023" s="65">
        <v>31460.79</v>
      </c>
      <c r="G1023" s="65">
        <v>32461.68</v>
      </c>
      <c r="H1023">
        <v>0</v>
      </c>
      <c r="I1023" s="16">
        <f t="shared" si="15"/>
        <v>31.460789999999999</v>
      </c>
    </row>
    <row r="1024" spans="1:9" x14ac:dyDescent="0.25">
      <c r="A1024" t="s">
        <v>80</v>
      </c>
      <c r="B1024" t="s">
        <v>81</v>
      </c>
      <c r="C1024" s="63">
        <v>44969</v>
      </c>
      <c r="D1024">
        <v>11</v>
      </c>
      <c r="E1024">
        <v>0</v>
      </c>
      <c r="F1024" s="65">
        <v>12030.47</v>
      </c>
      <c r="G1024" s="65">
        <v>47010.16</v>
      </c>
      <c r="H1024">
        <v>0</v>
      </c>
      <c r="I1024" s="16">
        <f t="shared" si="15"/>
        <v>12.030469999999999</v>
      </c>
    </row>
    <row r="1025" spans="1:9" x14ac:dyDescent="0.25">
      <c r="A1025" t="s">
        <v>80</v>
      </c>
      <c r="B1025" t="s">
        <v>81</v>
      </c>
      <c r="C1025" s="63">
        <v>44969</v>
      </c>
      <c r="D1025">
        <v>12</v>
      </c>
      <c r="E1025">
        <v>0</v>
      </c>
      <c r="F1025" s="65">
        <v>11917.98</v>
      </c>
      <c r="G1025" s="65">
        <v>50222.33</v>
      </c>
      <c r="H1025">
        <v>0</v>
      </c>
      <c r="I1025" s="16">
        <f t="shared" si="15"/>
        <v>11.91798</v>
      </c>
    </row>
    <row r="1026" spans="1:9" x14ac:dyDescent="0.25">
      <c r="A1026" t="s">
        <v>80</v>
      </c>
      <c r="B1026" t="s">
        <v>81</v>
      </c>
      <c r="C1026" s="63">
        <v>44969</v>
      </c>
      <c r="D1026">
        <v>13</v>
      </c>
      <c r="E1026">
        <v>0.314</v>
      </c>
      <c r="F1026" s="65">
        <v>4841</v>
      </c>
      <c r="G1026" s="65">
        <v>32440.9</v>
      </c>
      <c r="H1026">
        <v>0</v>
      </c>
      <c r="I1026" s="16">
        <f t="shared" si="15"/>
        <v>4.8406859999999998</v>
      </c>
    </row>
    <row r="1027" spans="1:9" x14ac:dyDescent="0.25">
      <c r="A1027" t="s">
        <v>80</v>
      </c>
      <c r="B1027" t="s">
        <v>81</v>
      </c>
      <c r="C1027" s="63">
        <v>44969</v>
      </c>
      <c r="D1027">
        <v>14</v>
      </c>
      <c r="E1027">
        <v>87.034000000000006</v>
      </c>
      <c r="F1027" s="65">
        <v>2246.34</v>
      </c>
      <c r="G1027" s="65">
        <v>20967.509999999998</v>
      </c>
      <c r="H1027">
        <v>0</v>
      </c>
      <c r="I1027" s="16">
        <f t="shared" si="15"/>
        <v>2.1593059999999999</v>
      </c>
    </row>
    <row r="1028" spans="1:9" x14ac:dyDescent="0.25">
      <c r="A1028" t="s">
        <v>80</v>
      </c>
      <c r="B1028" t="s">
        <v>81</v>
      </c>
      <c r="C1028" s="63">
        <v>44969</v>
      </c>
      <c r="D1028">
        <v>15</v>
      </c>
      <c r="E1028">
        <v>9.8000000000000004E-2</v>
      </c>
      <c r="F1028" s="65">
        <v>3731.81</v>
      </c>
      <c r="G1028" s="65">
        <v>26691.61</v>
      </c>
      <c r="H1028">
        <v>0</v>
      </c>
      <c r="I1028" s="16">
        <f t="shared" si="15"/>
        <v>3.7317119999999999</v>
      </c>
    </row>
    <row r="1029" spans="1:9" x14ac:dyDescent="0.25">
      <c r="A1029" t="s">
        <v>80</v>
      </c>
      <c r="B1029" t="s">
        <v>81</v>
      </c>
      <c r="C1029" s="63">
        <v>44969</v>
      </c>
      <c r="D1029">
        <v>16</v>
      </c>
      <c r="E1029">
        <v>0</v>
      </c>
      <c r="F1029" s="65">
        <v>5441.17</v>
      </c>
      <c r="G1029" s="65">
        <v>10041.299999999999</v>
      </c>
      <c r="H1029" s="65">
        <v>5580.81</v>
      </c>
      <c r="I1029" s="16">
        <f t="shared" si="15"/>
        <v>5.4411700000000005</v>
      </c>
    </row>
    <row r="1030" spans="1:9" x14ac:dyDescent="0.25">
      <c r="A1030" t="s">
        <v>80</v>
      </c>
      <c r="B1030" t="s">
        <v>81</v>
      </c>
      <c r="C1030" s="63">
        <v>44969</v>
      </c>
      <c r="D1030">
        <v>17</v>
      </c>
      <c r="E1030">
        <v>0</v>
      </c>
      <c r="F1030" s="65">
        <v>5038.6400000000003</v>
      </c>
      <c r="G1030">
        <v>0</v>
      </c>
      <c r="H1030" s="65">
        <v>29762.49</v>
      </c>
      <c r="I1030" s="16">
        <f t="shared" si="15"/>
        <v>5.03864</v>
      </c>
    </row>
    <row r="1031" spans="1:9" x14ac:dyDescent="0.25">
      <c r="A1031" t="s">
        <v>80</v>
      </c>
      <c r="B1031" t="s">
        <v>81</v>
      </c>
      <c r="C1031" s="63">
        <v>44969</v>
      </c>
      <c r="D1031">
        <v>18</v>
      </c>
      <c r="E1031">
        <v>0</v>
      </c>
      <c r="F1031" s="65">
        <v>14004.31</v>
      </c>
      <c r="G1031">
        <v>0</v>
      </c>
      <c r="H1031" s="65">
        <v>47035.57</v>
      </c>
      <c r="I1031" s="16">
        <f t="shared" ref="I1031:I1094" si="16">(F1031-E1031)/1000</f>
        <v>14.00431</v>
      </c>
    </row>
    <row r="1032" spans="1:9" x14ac:dyDescent="0.25">
      <c r="A1032" t="s">
        <v>80</v>
      </c>
      <c r="B1032" t="s">
        <v>81</v>
      </c>
      <c r="C1032" s="63">
        <v>44969</v>
      </c>
      <c r="D1032">
        <v>19</v>
      </c>
      <c r="E1032">
        <v>0</v>
      </c>
      <c r="F1032" s="65">
        <v>4449.43</v>
      </c>
      <c r="G1032">
        <v>119.91500000000001</v>
      </c>
      <c r="H1032" s="65">
        <v>15070.14</v>
      </c>
      <c r="I1032" s="16">
        <f t="shared" si="16"/>
        <v>4.4494300000000004</v>
      </c>
    </row>
    <row r="1033" spans="1:9" x14ac:dyDescent="0.25">
      <c r="A1033" t="s">
        <v>80</v>
      </c>
      <c r="B1033" t="s">
        <v>81</v>
      </c>
      <c r="C1033" s="63">
        <v>44969</v>
      </c>
      <c r="D1033">
        <v>20</v>
      </c>
      <c r="E1033">
        <v>0</v>
      </c>
      <c r="F1033" s="65">
        <v>9274.2900000000009</v>
      </c>
      <c r="G1033">
        <v>345.00299999999999</v>
      </c>
      <c r="H1033" s="65">
        <v>7383.92</v>
      </c>
      <c r="I1033" s="16">
        <f t="shared" si="16"/>
        <v>9.2742900000000006</v>
      </c>
    </row>
    <row r="1034" spans="1:9" x14ac:dyDescent="0.25">
      <c r="A1034" t="s">
        <v>80</v>
      </c>
      <c r="B1034" t="s">
        <v>81</v>
      </c>
      <c r="C1034" s="63">
        <v>44969</v>
      </c>
      <c r="D1034">
        <v>21</v>
      </c>
      <c r="E1034">
        <v>5.3609999999999998</v>
      </c>
      <c r="F1034" s="65">
        <v>2927.86</v>
      </c>
      <c r="G1034">
        <v>0</v>
      </c>
      <c r="H1034" s="65">
        <v>19892.63</v>
      </c>
      <c r="I1034" s="16">
        <f t="shared" si="16"/>
        <v>2.9224990000000002</v>
      </c>
    </row>
    <row r="1035" spans="1:9" x14ac:dyDescent="0.25">
      <c r="A1035" t="s">
        <v>80</v>
      </c>
      <c r="B1035" t="s">
        <v>81</v>
      </c>
      <c r="C1035" s="63">
        <v>44969</v>
      </c>
      <c r="D1035">
        <v>22</v>
      </c>
      <c r="E1035">
        <v>0</v>
      </c>
      <c r="F1035" s="65">
        <v>3708.75</v>
      </c>
      <c r="G1035">
        <v>0</v>
      </c>
      <c r="H1035" s="65">
        <v>31516.3</v>
      </c>
      <c r="I1035" s="16">
        <f t="shared" si="16"/>
        <v>3.7087500000000002</v>
      </c>
    </row>
    <row r="1036" spans="1:9" x14ac:dyDescent="0.25">
      <c r="A1036" t="s">
        <v>80</v>
      </c>
      <c r="B1036" t="s">
        <v>81</v>
      </c>
      <c r="C1036" s="63">
        <v>44969</v>
      </c>
      <c r="D1036">
        <v>23</v>
      </c>
      <c r="E1036">
        <v>0</v>
      </c>
      <c r="F1036" s="65">
        <v>11889.69</v>
      </c>
      <c r="G1036">
        <v>265.44900000000001</v>
      </c>
      <c r="H1036" s="65">
        <v>12586.04</v>
      </c>
      <c r="I1036" s="16">
        <f t="shared" si="16"/>
        <v>11.88969</v>
      </c>
    </row>
    <row r="1037" spans="1:9" x14ac:dyDescent="0.25">
      <c r="A1037" t="s">
        <v>80</v>
      </c>
      <c r="B1037" t="s">
        <v>81</v>
      </c>
      <c r="C1037" s="63">
        <v>44969</v>
      </c>
      <c r="D1037">
        <v>24</v>
      </c>
      <c r="E1037">
        <v>0</v>
      </c>
      <c r="F1037" s="65">
        <v>8925.17</v>
      </c>
      <c r="G1037">
        <v>1.9219999999999999</v>
      </c>
      <c r="H1037" s="65">
        <v>11011.51</v>
      </c>
      <c r="I1037" s="16">
        <f t="shared" si="16"/>
        <v>8.9251699999999996</v>
      </c>
    </row>
    <row r="1038" spans="1:9" x14ac:dyDescent="0.25">
      <c r="A1038" t="s">
        <v>80</v>
      </c>
      <c r="B1038" t="s">
        <v>81</v>
      </c>
      <c r="C1038" s="63">
        <v>44970</v>
      </c>
      <c r="D1038">
        <v>1</v>
      </c>
      <c r="E1038">
        <v>0</v>
      </c>
      <c r="F1038" s="65">
        <v>51577.65</v>
      </c>
      <c r="G1038" s="65">
        <v>18025.41</v>
      </c>
      <c r="H1038" s="65">
        <v>2256.44</v>
      </c>
      <c r="I1038" s="16">
        <f t="shared" si="16"/>
        <v>51.577649999999998</v>
      </c>
    </row>
    <row r="1039" spans="1:9" x14ac:dyDescent="0.25">
      <c r="A1039" t="s">
        <v>80</v>
      </c>
      <c r="B1039" t="s">
        <v>81</v>
      </c>
      <c r="C1039" s="63">
        <v>44970</v>
      </c>
      <c r="D1039">
        <v>2</v>
      </c>
      <c r="E1039">
        <v>0</v>
      </c>
      <c r="F1039" s="65">
        <v>176350.29</v>
      </c>
      <c r="G1039" s="65">
        <v>13278.37</v>
      </c>
      <c r="H1039" s="65">
        <v>1165.22</v>
      </c>
      <c r="I1039" s="16">
        <f t="shared" si="16"/>
        <v>176.35029</v>
      </c>
    </row>
    <row r="1040" spans="1:9" x14ac:dyDescent="0.25">
      <c r="A1040" t="s">
        <v>80</v>
      </c>
      <c r="B1040" t="s">
        <v>81</v>
      </c>
      <c r="C1040" s="63">
        <v>44970</v>
      </c>
      <c r="D1040">
        <v>3</v>
      </c>
      <c r="E1040">
        <v>0</v>
      </c>
      <c r="F1040" s="65">
        <v>187644.62</v>
      </c>
      <c r="G1040" s="65">
        <v>5117.6099999999997</v>
      </c>
      <c r="H1040" s="65">
        <v>11594.93</v>
      </c>
      <c r="I1040" s="16">
        <f t="shared" si="16"/>
        <v>187.64462</v>
      </c>
    </row>
    <row r="1041" spans="1:9" x14ac:dyDescent="0.25">
      <c r="A1041" t="s">
        <v>80</v>
      </c>
      <c r="B1041" t="s">
        <v>81</v>
      </c>
      <c r="C1041" s="63">
        <v>44970</v>
      </c>
      <c r="D1041">
        <v>4</v>
      </c>
      <c r="E1041">
        <v>0</v>
      </c>
      <c r="F1041" s="65">
        <v>187383.61</v>
      </c>
      <c r="G1041">
        <v>0</v>
      </c>
      <c r="H1041" s="65">
        <v>21154.959999999999</v>
      </c>
      <c r="I1041" s="16">
        <f t="shared" si="16"/>
        <v>187.38360999999998</v>
      </c>
    </row>
    <row r="1042" spans="1:9" x14ac:dyDescent="0.25">
      <c r="A1042" t="s">
        <v>80</v>
      </c>
      <c r="B1042" t="s">
        <v>81</v>
      </c>
      <c r="C1042" s="63">
        <v>44970</v>
      </c>
      <c r="D1042">
        <v>5</v>
      </c>
      <c r="E1042">
        <v>0</v>
      </c>
      <c r="F1042" s="65">
        <v>188176.93</v>
      </c>
      <c r="G1042" s="65">
        <v>8810.4500000000007</v>
      </c>
      <c r="H1042" s="65">
        <v>5842.4</v>
      </c>
      <c r="I1042" s="16">
        <f t="shared" si="16"/>
        <v>188.17693</v>
      </c>
    </row>
    <row r="1043" spans="1:9" x14ac:dyDescent="0.25">
      <c r="A1043" t="s">
        <v>80</v>
      </c>
      <c r="B1043" t="s">
        <v>81</v>
      </c>
      <c r="C1043" s="63">
        <v>44970</v>
      </c>
      <c r="D1043">
        <v>6</v>
      </c>
      <c r="E1043">
        <v>0</v>
      </c>
      <c r="F1043" s="65">
        <v>181890.83</v>
      </c>
      <c r="G1043" s="65">
        <v>5382.9</v>
      </c>
      <c r="H1043" s="65">
        <v>2657.12</v>
      </c>
      <c r="I1043" s="16">
        <f t="shared" si="16"/>
        <v>181.89082999999999</v>
      </c>
    </row>
    <row r="1044" spans="1:9" x14ac:dyDescent="0.25">
      <c r="A1044" t="s">
        <v>80</v>
      </c>
      <c r="B1044" t="s">
        <v>81</v>
      </c>
      <c r="C1044" s="63">
        <v>44970</v>
      </c>
      <c r="D1044">
        <v>7</v>
      </c>
      <c r="E1044">
        <v>0</v>
      </c>
      <c r="F1044" s="65">
        <v>164475.19</v>
      </c>
      <c r="G1044" s="65">
        <v>3716.83</v>
      </c>
      <c r="H1044" s="65">
        <v>7071.04</v>
      </c>
      <c r="I1044" s="16">
        <f t="shared" si="16"/>
        <v>164.47519</v>
      </c>
    </row>
    <row r="1045" spans="1:9" x14ac:dyDescent="0.25">
      <c r="A1045" t="s">
        <v>80</v>
      </c>
      <c r="B1045" t="s">
        <v>81</v>
      </c>
      <c r="C1045" s="63">
        <v>44970</v>
      </c>
      <c r="D1045">
        <v>8</v>
      </c>
      <c r="E1045">
        <v>0</v>
      </c>
      <c r="F1045" s="65">
        <v>99030.09</v>
      </c>
      <c r="G1045" s="65">
        <v>8098.66</v>
      </c>
      <c r="H1045" s="65">
        <v>21987.71</v>
      </c>
      <c r="I1045" s="16">
        <f t="shared" si="16"/>
        <v>99.030090000000001</v>
      </c>
    </row>
    <row r="1046" spans="1:9" x14ac:dyDescent="0.25">
      <c r="A1046" t="s">
        <v>80</v>
      </c>
      <c r="B1046" t="s">
        <v>81</v>
      </c>
      <c r="C1046" s="63">
        <v>44970</v>
      </c>
      <c r="D1046">
        <v>9</v>
      </c>
      <c r="E1046">
        <v>0</v>
      </c>
      <c r="F1046" s="65">
        <v>108696.81</v>
      </c>
      <c r="G1046" s="65">
        <v>25314.6</v>
      </c>
      <c r="H1046">
        <v>0</v>
      </c>
      <c r="I1046" s="16">
        <f t="shared" si="16"/>
        <v>108.69681</v>
      </c>
    </row>
    <row r="1047" spans="1:9" x14ac:dyDescent="0.25">
      <c r="A1047" t="s">
        <v>80</v>
      </c>
      <c r="B1047" t="s">
        <v>81</v>
      </c>
      <c r="C1047" s="63">
        <v>44970</v>
      </c>
      <c r="D1047">
        <v>10</v>
      </c>
      <c r="E1047">
        <v>0</v>
      </c>
      <c r="F1047" s="65">
        <v>108565.83</v>
      </c>
      <c r="G1047" s="65">
        <v>10157.040000000001</v>
      </c>
      <c r="H1047" s="65">
        <v>1535.58</v>
      </c>
      <c r="I1047" s="16">
        <f t="shared" si="16"/>
        <v>108.56583000000001</v>
      </c>
    </row>
    <row r="1048" spans="1:9" x14ac:dyDescent="0.25">
      <c r="A1048" t="s">
        <v>80</v>
      </c>
      <c r="B1048" t="s">
        <v>81</v>
      </c>
      <c r="C1048" s="63">
        <v>44970</v>
      </c>
      <c r="D1048">
        <v>11</v>
      </c>
      <c r="E1048">
        <v>0</v>
      </c>
      <c r="F1048" s="65">
        <v>104916.25</v>
      </c>
      <c r="G1048" s="65">
        <v>7003.29</v>
      </c>
      <c r="H1048" s="65">
        <v>8743.57</v>
      </c>
      <c r="I1048" s="16">
        <f t="shared" si="16"/>
        <v>104.91625000000001</v>
      </c>
    </row>
    <row r="1049" spans="1:9" x14ac:dyDescent="0.25">
      <c r="A1049" t="s">
        <v>80</v>
      </c>
      <c r="B1049" t="s">
        <v>81</v>
      </c>
      <c r="C1049" s="63">
        <v>44970</v>
      </c>
      <c r="D1049">
        <v>12</v>
      </c>
      <c r="E1049">
        <v>0</v>
      </c>
      <c r="F1049" s="65">
        <v>87005.7</v>
      </c>
      <c r="G1049" s="65">
        <v>3473.53</v>
      </c>
      <c r="H1049" s="65">
        <v>9081.7099999999991</v>
      </c>
      <c r="I1049" s="16">
        <f t="shared" si="16"/>
        <v>87.00569999999999</v>
      </c>
    </row>
    <row r="1050" spans="1:9" x14ac:dyDescent="0.25">
      <c r="A1050" t="s">
        <v>80</v>
      </c>
      <c r="B1050" t="s">
        <v>81</v>
      </c>
      <c r="C1050" s="63">
        <v>44970</v>
      </c>
      <c r="D1050">
        <v>13</v>
      </c>
      <c r="E1050">
        <v>0</v>
      </c>
      <c r="F1050" s="65">
        <v>67111.31</v>
      </c>
      <c r="G1050" s="65">
        <v>14076.56</v>
      </c>
      <c r="H1050">
        <v>744.07500000000005</v>
      </c>
      <c r="I1050" s="16">
        <f t="shared" si="16"/>
        <v>67.111310000000003</v>
      </c>
    </row>
    <row r="1051" spans="1:9" x14ac:dyDescent="0.25">
      <c r="A1051" t="s">
        <v>80</v>
      </c>
      <c r="B1051" t="s">
        <v>81</v>
      </c>
      <c r="C1051" s="63">
        <v>44970</v>
      </c>
      <c r="D1051">
        <v>14</v>
      </c>
      <c r="E1051">
        <v>0</v>
      </c>
      <c r="F1051" s="65">
        <v>56252.42</v>
      </c>
      <c r="G1051" s="65">
        <v>3503.18</v>
      </c>
      <c r="H1051" s="65">
        <v>14552.46</v>
      </c>
      <c r="I1051" s="16">
        <f t="shared" si="16"/>
        <v>56.252420000000001</v>
      </c>
    </row>
    <row r="1052" spans="1:9" x14ac:dyDescent="0.25">
      <c r="A1052" t="s">
        <v>80</v>
      </c>
      <c r="B1052" t="s">
        <v>81</v>
      </c>
      <c r="C1052" s="63">
        <v>44970</v>
      </c>
      <c r="D1052">
        <v>15</v>
      </c>
      <c r="E1052">
        <v>0</v>
      </c>
      <c r="F1052" s="65">
        <v>59941.94</v>
      </c>
      <c r="G1052" s="65">
        <v>59629.41</v>
      </c>
      <c r="H1052">
        <v>150.08199999999999</v>
      </c>
      <c r="I1052" s="16">
        <f t="shared" si="16"/>
        <v>59.941940000000002</v>
      </c>
    </row>
    <row r="1053" spans="1:9" x14ac:dyDescent="0.25">
      <c r="A1053" t="s">
        <v>80</v>
      </c>
      <c r="B1053" t="s">
        <v>81</v>
      </c>
      <c r="C1053" s="63">
        <v>44970</v>
      </c>
      <c r="D1053">
        <v>16</v>
      </c>
      <c r="E1053">
        <v>0</v>
      </c>
      <c r="F1053" s="65">
        <v>75653.36</v>
      </c>
      <c r="G1053" s="65">
        <v>78806.460000000006</v>
      </c>
      <c r="H1053">
        <v>0</v>
      </c>
      <c r="I1053" s="16">
        <f t="shared" si="16"/>
        <v>75.653360000000006</v>
      </c>
    </row>
    <row r="1054" spans="1:9" x14ac:dyDescent="0.25">
      <c r="A1054" t="s">
        <v>80</v>
      </c>
      <c r="B1054" t="s">
        <v>81</v>
      </c>
      <c r="C1054" s="63">
        <v>44970</v>
      </c>
      <c r="D1054">
        <v>17</v>
      </c>
      <c r="E1054">
        <v>0</v>
      </c>
      <c r="F1054" s="65">
        <v>70740.41</v>
      </c>
      <c r="G1054" s="65">
        <v>74254.09</v>
      </c>
      <c r="H1054">
        <v>0</v>
      </c>
      <c r="I1054" s="16">
        <f t="shared" si="16"/>
        <v>70.740409999999997</v>
      </c>
    </row>
    <row r="1055" spans="1:9" x14ac:dyDescent="0.25">
      <c r="A1055" t="s">
        <v>80</v>
      </c>
      <c r="B1055" t="s">
        <v>81</v>
      </c>
      <c r="C1055" s="63">
        <v>44970</v>
      </c>
      <c r="D1055">
        <v>18</v>
      </c>
      <c r="E1055">
        <v>0</v>
      </c>
      <c r="F1055" s="65">
        <v>78426.33</v>
      </c>
      <c r="G1055" s="65">
        <v>79323.62</v>
      </c>
      <c r="H1055">
        <v>0</v>
      </c>
      <c r="I1055" s="16">
        <f t="shared" si="16"/>
        <v>78.426330000000007</v>
      </c>
    </row>
    <row r="1056" spans="1:9" x14ac:dyDescent="0.25">
      <c r="A1056" t="s">
        <v>80</v>
      </c>
      <c r="B1056" t="s">
        <v>81</v>
      </c>
      <c r="C1056" s="63">
        <v>44970</v>
      </c>
      <c r="D1056">
        <v>19</v>
      </c>
      <c r="E1056">
        <v>0</v>
      </c>
      <c r="F1056" s="65">
        <v>62733.919999999998</v>
      </c>
      <c r="G1056" s="65">
        <v>57974.14</v>
      </c>
      <c r="H1056">
        <v>0</v>
      </c>
      <c r="I1056" s="16">
        <f t="shared" si="16"/>
        <v>62.733919999999998</v>
      </c>
    </row>
    <row r="1057" spans="1:9" x14ac:dyDescent="0.25">
      <c r="A1057" t="s">
        <v>80</v>
      </c>
      <c r="B1057" t="s">
        <v>81</v>
      </c>
      <c r="C1057" s="63">
        <v>44970</v>
      </c>
      <c r="D1057">
        <v>20</v>
      </c>
      <c r="E1057">
        <v>0</v>
      </c>
      <c r="F1057" s="65">
        <v>55697.26</v>
      </c>
      <c r="G1057" s="65">
        <v>34831.17</v>
      </c>
      <c r="H1057">
        <v>0</v>
      </c>
      <c r="I1057" s="16">
        <f t="shared" si="16"/>
        <v>55.69726</v>
      </c>
    </row>
    <row r="1058" spans="1:9" x14ac:dyDescent="0.25">
      <c r="A1058" t="s">
        <v>80</v>
      </c>
      <c r="B1058" t="s">
        <v>81</v>
      </c>
      <c r="C1058" s="63">
        <v>44970</v>
      </c>
      <c r="D1058">
        <v>21</v>
      </c>
      <c r="E1058">
        <v>0</v>
      </c>
      <c r="F1058" s="65">
        <v>92041.27</v>
      </c>
      <c r="G1058" s="65">
        <v>3230.65</v>
      </c>
      <c r="H1058" s="65">
        <v>24896.17</v>
      </c>
      <c r="I1058" s="16">
        <f t="shared" si="16"/>
        <v>92.041269999999997</v>
      </c>
    </row>
    <row r="1059" spans="1:9" x14ac:dyDescent="0.25">
      <c r="A1059" t="s">
        <v>80</v>
      </c>
      <c r="B1059" t="s">
        <v>81</v>
      </c>
      <c r="C1059" s="63">
        <v>44970</v>
      </c>
      <c r="D1059">
        <v>22</v>
      </c>
      <c r="E1059">
        <v>0</v>
      </c>
      <c r="F1059" s="65">
        <v>126877.69</v>
      </c>
      <c r="G1059">
        <v>0</v>
      </c>
      <c r="H1059" s="65">
        <v>44211.83</v>
      </c>
      <c r="I1059" s="16">
        <f t="shared" si="16"/>
        <v>126.87769</v>
      </c>
    </row>
    <row r="1060" spans="1:9" x14ac:dyDescent="0.25">
      <c r="A1060" t="s">
        <v>80</v>
      </c>
      <c r="B1060" t="s">
        <v>81</v>
      </c>
      <c r="C1060" s="63">
        <v>44970</v>
      </c>
      <c r="D1060">
        <v>23</v>
      </c>
      <c r="E1060">
        <v>0</v>
      </c>
      <c r="F1060" s="65">
        <v>167150.42000000001</v>
      </c>
      <c r="G1060">
        <v>0</v>
      </c>
      <c r="H1060" s="65">
        <v>28597.759999999998</v>
      </c>
      <c r="I1060" s="16">
        <f t="shared" si="16"/>
        <v>167.15042000000003</v>
      </c>
    </row>
    <row r="1061" spans="1:9" x14ac:dyDescent="0.25">
      <c r="A1061" t="s">
        <v>80</v>
      </c>
      <c r="B1061" t="s">
        <v>81</v>
      </c>
      <c r="C1061" s="63">
        <v>44970</v>
      </c>
      <c r="D1061">
        <v>24</v>
      </c>
      <c r="E1061">
        <v>0</v>
      </c>
      <c r="F1061" s="65">
        <v>186122.53</v>
      </c>
      <c r="G1061">
        <v>0</v>
      </c>
      <c r="H1061" s="65">
        <v>20149.97</v>
      </c>
      <c r="I1061" s="16">
        <f t="shared" si="16"/>
        <v>186.12253000000001</v>
      </c>
    </row>
    <row r="1062" spans="1:9" x14ac:dyDescent="0.25">
      <c r="A1062" t="s">
        <v>80</v>
      </c>
      <c r="B1062" t="s">
        <v>81</v>
      </c>
      <c r="C1062" s="63">
        <v>44971</v>
      </c>
      <c r="D1062">
        <v>1</v>
      </c>
      <c r="E1062">
        <v>0</v>
      </c>
      <c r="F1062" s="65">
        <v>181390.9</v>
      </c>
      <c r="G1062">
        <v>0</v>
      </c>
      <c r="H1062" s="65">
        <v>22305.16</v>
      </c>
      <c r="I1062" s="16">
        <f t="shared" si="16"/>
        <v>181.39089999999999</v>
      </c>
    </row>
    <row r="1063" spans="1:9" x14ac:dyDescent="0.25">
      <c r="A1063" t="s">
        <v>80</v>
      </c>
      <c r="B1063" t="s">
        <v>81</v>
      </c>
      <c r="C1063" s="63">
        <v>44971</v>
      </c>
      <c r="D1063">
        <v>2</v>
      </c>
      <c r="E1063">
        <v>0</v>
      </c>
      <c r="F1063" s="65">
        <v>189793.29</v>
      </c>
      <c r="G1063" s="65">
        <v>21325.95</v>
      </c>
      <c r="H1063" s="65">
        <v>5814.28</v>
      </c>
      <c r="I1063" s="16">
        <f t="shared" si="16"/>
        <v>189.79329000000001</v>
      </c>
    </row>
    <row r="1064" spans="1:9" x14ac:dyDescent="0.25">
      <c r="A1064" t="s">
        <v>80</v>
      </c>
      <c r="B1064" t="s">
        <v>81</v>
      </c>
      <c r="C1064" s="63">
        <v>44971</v>
      </c>
      <c r="D1064">
        <v>3</v>
      </c>
      <c r="E1064">
        <v>0</v>
      </c>
      <c r="F1064" s="65">
        <v>182310.46</v>
      </c>
      <c r="G1064" s="65">
        <v>25240.83</v>
      </c>
      <c r="H1064">
        <v>0</v>
      </c>
      <c r="I1064" s="16">
        <f t="shared" si="16"/>
        <v>182.31045999999998</v>
      </c>
    </row>
    <row r="1065" spans="1:9" x14ac:dyDescent="0.25">
      <c r="A1065" t="s">
        <v>80</v>
      </c>
      <c r="B1065" t="s">
        <v>81</v>
      </c>
      <c r="C1065" s="63">
        <v>44971</v>
      </c>
      <c r="D1065">
        <v>4</v>
      </c>
      <c r="E1065">
        <v>0</v>
      </c>
      <c r="F1065" s="65">
        <v>179103.49</v>
      </c>
      <c r="G1065" s="65">
        <v>31695.87</v>
      </c>
      <c r="H1065">
        <v>0</v>
      </c>
      <c r="I1065" s="16">
        <f t="shared" si="16"/>
        <v>179.10348999999999</v>
      </c>
    </row>
    <row r="1066" spans="1:9" x14ac:dyDescent="0.25">
      <c r="A1066" t="s">
        <v>80</v>
      </c>
      <c r="B1066" t="s">
        <v>81</v>
      </c>
      <c r="C1066" s="63">
        <v>44971</v>
      </c>
      <c r="D1066">
        <v>5</v>
      </c>
      <c r="E1066">
        <v>0</v>
      </c>
      <c r="F1066" s="65">
        <v>182118.86</v>
      </c>
      <c r="G1066" s="65">
        <v>22634.25</v>
      </c>
      <c r="H1066">
        <v>0</v>
      </c>
      <c r="I1066" s="16">
        <f t="shared" si="16"/>
        <v>182.11885999999998</v>
      </c>
    </row>
    <row r="1067" spans="1:9" x14ac:dyDescent="0.25">
      <c r="A1067" t="s">
        <v>80</v>
      </c>
      <c r="B1067" t="s">
        <v>81</v>
      </c>
      <c r="C1067" s="63">
        <v>44971</v>
      </c>
      <c r="D1067">
        <v>6</v>
      </c>
      <c r="E1067">
        <v>0</v>
      </c>
      <c r="F1067" s="65">
        <v>181640.3</v>
      </c>
      <c r="G1067" s="65">
        <v>26091.82</v>
      </c>
      <c r="H1067">
        <v>0</v>
      </c>
      <c r="I1067" s="16">
        <f t="shared" si="16"/>
        <v>181.6403</v>
      </c>
    </row>
    <row r="1068" spans="1:9" x14ac:dyDescent="0.25">
      <c r="A1068" t="s">
        <v>80</v>
      </c>
      <c r="B1068" t="s">
        <v>81</v>
      </c>
      <c r="C1068" s="63">
        <v>44971</v>
      </c>
      <c r="D1068">
        <v>7</v>
      </c>
      <c r="E1068">
        <v>0</v>
      </c>
      <c r="F1068" s="65">
        <v>164425.9</v>
      </c>
      <c r="G1068" s="65">
        <v>4907.0600000000004</v>
      </c>
      <c r="H1068" s="65">
        <v>1091.1199999999999</v>
      </c>
      <c r="I1068" s="16">
        <f t="shared" si="16"/>
        <v>164.42589999999998</v>
      </c>
    </row>
    <row r="1069" spans="1:9" x14ac:dyDescent="0.25">
      <c r="A1069" t="s">
        <v>80</v>
      </c>
      <c r="B1069" t="s">
        <v>81</v>
      </c>
      <c r="C1069" s="63">
        <v>44971</v>
      </c>
      <c r="D1069">
        <v>8</v>
      </c>
      <c r="E1069">
        <v>0</v>
      </c>
      <c r="F1069" s="65">
        <v>106501.15</v>
      </c>
      <c r="G1069">
        <v>0</v>
      </c>
      <c r="H1069" s="65">
        <v>27503.11</v>
      </c>
      <c r="I1069" s="16">
        <f t="shared" si="16"/>
        <v>106.50115</v>
      </c>
    </row>
    <row r="1070" spans="1:9" x14ac:dyDescent="0.25">
      <c r="A1070" t="s">
        <v>80</v>
      </c>
      <c r="B1070" t="s">
        <v>81</v>
      </c>
      <c r="C1070" s="63">
        <v>44971</v>
      </c>
      <c r="D1070">
        <v>9</v>
      </c>
      <c r="E1070">
        <v>0</v>
      </c>
      <c r="F1070" s="65">
        <v>111078.05</v>
      </c>
      <c r="G1070">
        <v>958.02800000000002</v>
      </c>
      <c r="H1070" s="65">
        <v>12614.98</v>
      </c>
      <c r="I1070" s="16">
        <f t="shared" si="16"/>
        <v>111.07805</v>
      </c>
    </row>
    <row r="1071" spans="1:9" x14ac:dyDescent="0.25">
      <c r="A1071" t="s">
        <v>80</v>
      </c>
      <c r="B1071" t="s">
        <v>81</v>
      </c>
      <c r="C1071" s="63">
        <v>44971</v>
      </c>
      <c r="D1071">
        <v>10</v>
      </c>
      <c r="E1071">
        <v>0</v>
      </c>
      <c r="F1071" s="65">
        <v>105634.35</v>
      </c>
      <c r="G1071" s="65">
        <v>44183.47</v>
      </c>
      <c r="H1071">
        <v>0</v>
      </c>
      <c r="I1071" s="16">
        <f t="shared" si="16"/>
        <v>105.63435000000001</v>
      </c>
    </row>
    <row r="1072" spans="1:9" x14ac:dyDescent="0.25">
      <c r="A1072" t="s">
        <v>80</v>
      </c>
      <c r="B1072" t="s">
        <v>81</v>
      </c>
      <c r="C1072" s="63">
        <v>44971</v>
      </c>
      <c r="D1072">
        <v>11</v>
      </c>
      <c r="E1072">
        <v>0</v>
      </c>
      <c r="F1072" s="65">
        <v>84111.5</v>
      </c>
      <c r="G1072" s="65">
        <v>5169.37</v>
      </c>
      <c r="H1072" s="65">
        <v>4038.98</v>
      </c>
      <c r="I1072" s="16">
        <f t="shared" si="16"/>
        <v>84.111500000000007</v>
      </c>
    </row>
    <row r="1073" spans="1:9" x14ac:dyDescent="0.25">
      <c r="A1073" t="s">
        <v>80</v>
      </c>
      <c r="B1073" t="s">
        <v>81</v>
      </c>
      <c r="C1073" s="63">
        <v>44971</v>
      </c>
      <c r="D1073">
        <v>12</v>
      </c>
      <c r="E1073">
        <v>0</v>
      </c>
      <c r="F1073" s="65">
        <v>85831.91</v>
      </c>
      <c r="G1073" s="65">
        <v>10652.17</v>
      </c>
      <c r="H1073" s="65">
        <v>3068.67</v>
      </c>
      <c r="I1073" s="16">
        <f t="shared" si="16"/>
        <v>85.831910000000008</v>
      </c>
    </row>
    <row r="1074" spans="1:9" x14ac:dyDescent="0.25">
      <c r="A1074" t="s">
        <v>80</v>
      </c>
      <c r="B1074" t="s">
        <v>81</v>
      </c>
      <c r="C1074" s="63">
        <v>44971</v>
      </c>
      <c r="D1074">
        <v>13</v>
      </c>
      <c r="E1074">
        <v>0</v>
      </c>
      <c r="F1074" s="65">
        <v>76771.45</v>
      </c>
      <c r="G1074" s="65">
        <v>4741.46</v>
      </c>
      <c r="H1074" s="65">
        <v>5682.21</v>
      </c>
      <c r="I1074" s="16">
        <f t="shared" si="16"/>
        <v>76.771450000000002</v>
      </c>
    </row>
    <row r="1075" spans="1:9" x14ac:dyDescent="0.25">
      <c r="A1075" t="s">
        <v>80</v>
      </c>
      <c r="B1075" t="s">
        <v>81</v>
      </c>
      <c r="C1075" s="63">
        <v>44971</v>
      </c>
      <c r="D1075">
        <v>14</v>
      </c>
      <c r="E1075">
        <v>0</v>
      </c>
      <c r="F1075" s="65">
        <v>71035.12</v>
      </c>
      <c r="G1075" s="65">
        <v>5021.78</v>
      </c>
      <c r="H1075" s="65">
        <v>4557.3999999999996</v>
      </c>
      <c r="I1075" s="16">
        <f t="shared" si="16"/>
        <v>71.035119999999992</v>
      </c>
    </row>
    <row r="1076" spans="1:9" x14ac:dyDescent="0.25">
      <c r="A1076" t="s">
        <v>80</v>
      </c>
      <c r="B1076" t="s">
        <v>81</v>
      </c>
      <c r="C1076" s="63">
        <v>44971</v>
      </c>
      <c r="D1076">
        <v>15</v>
      </c>
      <c r="E1076">
        <v>0</v>
      </c>
      <c r="F1076" s="65">
        <v>60173.33</v>
      </c>
      <c r="G1076" s="65">
        <v>22883.65</v>
      </c>
      <c r="H1076">
        <v>0</v>
      </c>
      <c r="I1076" s="16">
        <f t="shared" si="16"/>
        <v>60.17333</v>
      </c>
    </row>
    <row r="1077" spans="1:9" x14ac:dyDescent="0.25">
      <c r="A1077" t="s">
        <v>80</v>
      </c>
      <c r="B1077" t="s">
        <v>81</v>
      </c>
      <c r="C1077" s="63">
        <v>44971</v>
      </c>
      <c r="D1077">
        <v>16</v>
      </c>
      <c r="E1077">
        <v>0</v>
      </c>
      <c r="F1077" s="65">
        <v>54251.87</v>
      </c>
      <c r="G1077" s="65">
        <v>7736.99</v>
      </c>
      <c r="H1077" s="65">
        <v>3727.24</v>
      </c>
      <c r="I1077" s="16">
        <f t="shared" si="16"/>
        <v>54.251870000000004</v>
      </c>
    </row>
    <row r="1078" spans="1:9" x14ac:dyDescent="0.25">
      <c r="A1078" t="s">
        <v>80</v>
      </c>
      <c r="B1078" t="s">
        <v>81</v>
      </c>
      <c r="C1078" s="63">
        <v>44971</v>
      </c>
      <c r="D1078">
        <v>17</v>
      </c>
      <c r="E1078">
        <v>0</v>
      </c>
      <c r="F1078" s="65">
        <v>45608.87</v>
      </c>
      <c r="G1078" s="65">
        <v>16254.29</v>
      </c>
      <c r="H1078">
        <v>203.68</v>
      </c>
      <c r="I1078" s="16">
        <f t="shared" si="16"/>
        <v>45.608870000000003</v>
      </c>
    </row>
    <row r="1079" spans="1:9" x14ac:dyDescent="0.25">
      <c r="A1079" t="s">
        <v>80</v>
      </c>
      <c r="B1079" t="s">
        <v>81</v>
      </c>
      <c r="C1079" s="63">
        <v>44971</v>
      </c>
      <c r="D1079">
        <v>18</v>
      </c>
      <c r="E1079">
        <v>0</v>
      </c>
      <c r="F1079" s="65">
        <v>34521.949999999997</v>
      </c>
      <c r="G1079" s="65">
        <v>22309.01</v>
      </c>
      <c r="H1079" s="65">
        <v>2478.6</v>
      </c>
      <c r="I1079" s="16">
        <f t="shared" si="16"/>
        <v>34.521949999999997</v>
      </c>
    </row>
    <row r="1080" spans="1:9" x14ac:dyDescent="0.25">
      <c r="A1080" t="s">
        <v>80</v>
      </c>
      <c r="B1080" t="s">
        <v>81</v>
      </c>
      <c r="C1080" s="63">
        <v>44971</v>
      </c>
      <c r="D1080">
        <v>19</v>
      </c>
      <c r="E1080">
        <v>0</v>
      </c>
      <c r="F1080" s="65">
        <v>59696.84</v>
      </c>
      <c r="G1080" s="65">
        <v>4518.91</v>
      </c>
      <c r="H1080" s="65">
        <v>13449.57</v>
      </c>
      <c r="I1080" s="16">
        <f t="shared" si="16"/>
        <v>59.696839999999995</v>
      </c>
    </row>
    <row r="1081" spans="1:9" x14ac:dyDescent="0.25">
      <c r="A1081" t="s">
        <v>80</v>
      </c>
      <c r="B1081" t="s">
        <v>81</v>
      </c>
      <c r="C1081" s="63">
        <v>44971</v>
      </c>
      <c r="D1081">
        <v>20</v>
      </c>
      <c r="E1081">
        <v>0</v>
      </c>
      <c r="F1081" s="65">
        <v>60514.34</v>
      </c>
      <c r="G1081" s="65">
        <v>17088.02</v>
      </c>
      <c r="H1081">
        <v>553.42999999999995</v>
      </c>
      <c r="I1081" s="16">
        <f t="shared" si="16"/>
        <v>60.514339999999997</v>
      </c>
    </row>
    <row r="1082" spans="1:9" x14ac:dyDescent="0.25">
      <c r="A1082" t="s">
        <v>80</v>
      </c>
      <c r="B1082" t="s">
        <v>81</v>
      </c>
      <c r="C1082" s="63">
        <v>44971</v>
      </c>
      <c r="D1082">
        <v>21</v>
      </c>
      <c r="E1082">
        <v>0</v>
      </c>
      <c r="F1082" s="65">
        <v>62303.76</v>
      </c>
      <c r="G1082" s="65">
        <v>2854.41</v>
      </c>
      <c r="H1082" s="65">
        <v>4042.08</v>
      </c>
      <c r="I1082" s="16">
        <f t="shared" si="16"/>
        <v>62.303760000000004</v>
      </c>
    </row>
    <row r="1083" spans="1:9" x14ac:dyDescent="0.25">
      <c r="A1083" t="s">
        <v>80</v>
      </c>
      <c r="B1083" t="s">
        <v>81</v>
      </c>
      <c r="C1083" s="63">
        <v>44971</v>
      </c>
      <c r="D1083">
        <v>22</v>
      </c>
      <c r="E1083">
        <v>0</v>
      </c>
      <c r="F1083" s="65">
        <v>35738.78</v>
      </c>
      <c r="G1083">
        <v>0</v>
      </c>
      <c r="H1083" s="65">
        <v>9890.7199999999993</v>
      </c>
      <c r="I1083" s="16">
        <f t="shared" si="16"/>
        <v>35.738779999999998</v>
      </c>
    </row>
    <row r="1084" spans="1:9" x14ac:dyDescent="0.25">
      <c r="A1084" t="s">
        <v>80</v>
      </c>
      <c r="B1084" t="s">
        <v>81</v>
      </c>
      <c r="C1084" s="63">
        <v>44971</v>
      </c>
      <c r="D1084">
        <v>23</v>
      </c>
      <c r="E1084">
        <v>0</v>
      </c>
      <c r="F1084" s="65">
        <v>57978.23</v>
      </c>
      <c r="G1084" s="65">
        <v>1740.49</v>
      </c>
      <c r="H1084" s="65">
        <v>4113.53</v>
      </c>
      <c r="I1084" s="16">
        <f t="shared" si="16"/>
        <v>57.978230000000003</v>
      </c>
    </row>
    <row r="1085" spans="1:9" x14ac:dyDescent="0.25">
      <c r="A1085" t="s">
        <v>80</v>
      </c>
      <c r="B1085" t="s">
        <v>81</v>
      </c>
      <c r="C1085" s="63">
        <v>44971</v>
      </c>
      <c r="D1085">
        <v>24</v>
      </c>
      <c r="E1085">
        <v>0</v>
      </c>
      <c r="F1085" s="65">
        <v>89686.14</v>
      </c>
      <c r="G1085" s="65">
        <v>27826.67</v>
      </c>
      <c r="H1085" s="65">
        <v>2483.63</v>
      </c>
      <c r="I1085" s="16">
        <f t="shared" si="16"/>
        <v>89.686139999999995</v>
      </c>
    </row>
    <row r="1086" spans="1:9" x14ac:dyDescent="0.25">
      <c r="A1086" t="s">
        <v>80</v>
      </c>
      <c r="B1086" t="s">
        <v>81</v>
      </c>
      <c r="C1086" s="63">
        <v>44972</v>
      </c>
      <c r="D1086">
        <v>1</v>
      </c>
      <c r="E1086">
        <v>0</v>
      </c>
      <c r="F1086" s="65">
        <v>78486.679999999993</v>
      </c>
      <c r="G1086" s="65">
        <v>79807.91</v>
      </c>
      <c r="H1086">
        <v>0</v>
      </c>
      <c r="I1086" s="16">
        <f t="shared" si="16"/>
        <v>78.486679999999993</v>
      </c>
    </row>
    <row r="1087" spans="1:9" x14ac:dyDescent="0.25">
      <c r="A1087" t="s">
        <v>80</v>
      </c>
      <c r="B1087" t="s">
        <v>81</v>
      </c>
      <c r="C1087" s="63">
        <v>44972</v>
      </c>
      <c r="D1087">
        <v>2</v>
      </c>
      <c r="E1087">
        <v>0</v>
      </c>
      <c r="F1087" s="65">
        <v>124009.35</v>
      </c>
      <c r="G1087" s="65">
        <v>69456.63</v>
      </c>
      <c r="H1087">
        <v>68.373000000000005</v>
      </c>
      <c r="I1087" s="16">
        <f t="shared" si="16"/>
        <v>124.00935000000001</v>
      </c>
    </row>
    <row r="1088" spans="1:9" x14ac:dyDescent="0.25">
      <c r="A1088" t="s">
        <v>80</v>
      </c>
      <c r="B1088" t="s">
        <v>81</v>
      </c>
      <c r="C1088" s="63">
        <v>44972</v>
      </c>
      <c r="D1088">
        <v>3</v>
      </c>
      <c r="E1088">
        <v>0</v>
      </c>
      <c r="F1088" s="65">
        <v>94688.12</v>
      </c>
      <c r="G1088">
        <v>0</v>
      </c>
      <c r="H1088" s="65">
        <v>27665.96</v>
      </c>
      <c r="I1088" s="16">
        <f t="shared" si="16"/>
        <v>94.688119999999998</v>
      </c>
    </row>
    <row r="1089" spans="1:9" x14ac:dyDescent="0.25">
      <c r="A1089" t="s">
        <v>80</v>
      </c>
      <c r="B1089" t="s">
        <v>81</v>
      </c>
      <c r="C1089" s="63">
        <v>44972</v>
      </c>
      <c r="D1089">
        <v>4</v>
      </c>
      <c r="E1089">
        <v>0</v>
      </c>
      <c r="F1089" s="65">
        <v>34661.18</v>
      </c>
      <c r="G1089" s="65">
        <v>15734.03</v>
      </c>
      <c r="H1089">
        <v>514.06700000000001</v>
      </c>
      <c r="I1089" s="16">
        <f t="shared" si="16"/>
        <v>34.661180000000002</v>
      </c>
    </row>
    <row r="1090" spans="1:9" x14ac:dyDescent="0.25">
      <c r="A1090" t="s">
        <v>80</v>
      </c>
      <c r="B1090" t="s">
        <v>81</v>
      </c>
      <c r="C1090" s="63">
        <v>44972</v>
      </c>
      <c r="D1090">
        <v>5</v>
      </c>
      <c r="E1090">
        <v>0</v>
      </c>
      <c r="F1090" s="65">
        <v>19114.169999999998</v>
      </c>
      <c r="G1090" s="65">
        <v>9514.67</v>
      </c>
      <c r="H1090" s="65">
        <v>2716.17</v>
      </c>
      <c r="I1090" s="16">
        <f t="shared" si="16"/>
        <v>19.114169999999998</v>
      </c>
    </row>
    <row r="1091" spans="1:9" x14ac:dyDescent="0.25">
      <c r="A1091" t="s">
        <v>80</v>
      </c>
      <c r="B1091" t="s">
        <v>81</v>
      </c>
      <c r="C1091" s="63">
        <v>44972</v>
      </c>
      <c r="D1091">
        <v>6</v>
      </c>
      <c r="E1091">
        <v>0</v>
      </c>
      <c r="F1091" s="65">
        <v>34760.68</v>
      </c>
      <c r="G1091" s="65">
        <v>25726.86</v>
      </c>
      <c r="H1091">
        <v>0</v>
      </c>
      <c r="I1091" s="16">
        <f t="shared" si="16"/>
        <v>34.760680000000001</v>
      </c>
    </row>
    <row r="1092" spans="1:9" x14ac:dyDescent="0.25">
      <c r="A1092" t="s">
        <v>80</v>
      </c>
      <c r="B1092" t="s">
        <v>81</v>
      </c>
      <c r="C1092" s="63">
        <v>44972</v>
      </c>
      <c r="D1092">
        <v>7</v>
      </c>
      <c r="E1092">
        <v>0</v>
      </c>
      <c r="F1092" s="65">
        <v>12908.71</v>
      </c>
      <c r="G1092" s="65">
        <v>27868.78</v>
      </c>
      <c r="H1092">
        <v>0</v>
      </c>
      <c r="I1092" s="16">
        <f t="shared" si="16"/>
        <v>12.908709999999999</v>
      </c>
    </row>
    <row r="1093" spans="1:9" x14ac:dyDescent="0.25">
      <c r="A1093" t="s">
        <v>80</v>
      </c>
      <c r="B1093" t="s">
        <v>81</v>
      </c>
      <c r="C1093" s="63">
        <v>44972</v>
      </c>
      <c r="D1093">
        <v>8</v>
      </c>
      <c r="E1093">
        <v>0</v>
      </c>
      <c r="F1093" s="65">
        <v>27628.97</v>
      </c>
      <c r="G1093" s="65">
        <v>4629.25</v>
      </c>
      <c r="H1093" s="65">
        <v>25716.6</v>
      </c>
      <c r="I1093" s="16">
        <f t="shared" si="16"/>
        <v>27.628970000000002</v>
      </c>
    </row>
    <row r="1094" spans="1:9" x14ac:dyDescent="0.25">
      <c r="A1094" t="s">
        <v>80</v>
      </c>
      <c r="B1094" t="s">
        <v>81</v>
      </c>
      <c r="C1094" s="63">
        <v>44972</v>
      </c>
      <c r="D1094">
        <v>9</v>
      </c>
      <c r="E1094">
        <v>0</v>
      </c>
      <c r="F1094" s="65">
        <v>36273.629999999997</v>
      </c>
      <c r="G1094">
        <v>48.798000000000002</v>
      </c>
      <c r="H1094" s="65">
        <v>28677.279999999999</v>
      </c>
      <c r="I1094" s="16">
        <f t="shared" si="16"/>
        <v>36.273629999999997</v>
      </c>
    </row>
    <row r="1095" spans="1:9" x14ac:dyDescent="0.25">
      <c r="A1095" t="s">
        <v>80</v>
      </c>
      <c r="B1095" t="s">
        <v>81</v>
      </c>
      <c r="C1095" s="63">
        <v>44972</v>
      </c>
      <c r="D1095">
        <v>10</v>
      </c>
      <c r="E1095">
        <v>0</v>
      </c>
      <c r="F1095" s="65">
        <v>8930.2099999999991</v>
      </c>
      <c r="G1095" s="65">
        <v>32983.839999999997</v>
      </c>
      <c r="H1095" s="65">
        <v>4520.08</v>
      </c>
      <c r="I1095" s="16">
        <f t="shared" ref="I1095:I1158" si="17">(F1095-E1095)/1000</f>
        <v>8.9302099999999989</v>
      </c>
    </row>
    <row r="1096" spans="1:9" x14ac:dyDescent="0.25">
      <c r="A1096" t="s">
        <v>80</v>
      </c>
      <c r="B1096" t="s">
        <v>81</v>
      </c>
      <c r="C1096" s="63">
        <v>44972</v>
      </c>
      <c r="D1096">
        <v>11</v>
      </c>
      <c r="E1096">
        <v>0</v>
      </c>
      <c r="F1096" s="65">
        <v>9374.19</v>
      </c>
      <c r="G1096" s="65">
        <v>56200.24</v>
      </c>
      <c r="H1096">
        <v>0</v>
      </c>
      <c r="I1096" s="16">
        <f t="shared" si="17"/>
        <v>9.3741900000000005</v>
      </c>
    </row>
    <row r="1097" spans="1:9" x14ac:dyDescent="0.25">
      <c r="A1097" t="s">
        <v>80</v>
      </c>
      <c r="B1097" t="s">
        <v>81</v>
      </c>
      <c r="C1097" s="63">
        <v>44972</v>
      </c>
      <c r="D1097">
        <v>12</v>
      </c>
      <c r="E1097">
        <v>0</v>
      </c>
      <c r="F1097" s="65">
        <v>13603.32</v>
      </c>
      <c r="G1097" s="65">
        <v>58230.89</v>
      </c>
      <c r="H1097">
        <v>0</v>
      </c>
      <c r="I1097" s="16">
        <f t="shared" si="17"/>
        <v>13.60332</v>
      </c>
    </row>
    <row r="1098" spans="1:9" x14ac:dyDescent="0.25">
      <c r="A1098" t="s">
        <v>80</v>
      </c>
      <c r="B1098" t="s">
        <v>81</v>
      </c>
      <c r="C1098" s="63">
        <v>44972</v>
      </c>
      <c r="D1098">
        <v>13</v>
      </c>
      <c r="E1098">
        <v>0</v>
      </c>
      <c r="F1098" s="65">
        <v>15859.6</v>
      </c>
      <c r="G1098" s="65">
        <v>60108.79</v>
      </c>
      <c r="H1098">
        <v>0</v>
      </c>
      <c r="I1098" s="16">
        <f t="shared" si="17"/>
        <v>15.8596</v>
      </c>
    </row>
    <row r="1099" spans="1:9" x14ac:dyDescent="0.25">
      <c r="A1099" t="s">
        <v>80</v>
      </c>
      <c r="B1099" t="s">
        <v>81</v>
      </c>
      <c r="C1099" s="63">
        <v>44972</v>
      </c>
      <c r="D1099">
        <v>14</v>
      </c>
      <c r="E1099">
        <v>0</v>
      </c>
      <c r="F1099" s="65">
        <v>12841.45</v>
      </c>
      <c r="G1099" s="65">
        <v>56111.24</v>
      </c>
      <c r="H1099">
        <v>0</v>
      </c>
      <c r="I1099" s="16">
        <f t="shared" si="17"/>
        <v>12.84145</v>
      </c>
    </row>
    <row r="1100" spans="1:9" x14ac:dyDescent="0.25">
      <c r="A1100" t="s">
        <v>80</v>
      </c>
      <c r="B1100" t="s">
        <v>81</v>
      </c>
      <c r="C1100" s="63">
        <v>44972</v>
      </c>
      <c r="D1100">
        <v>15</v>
      </c>
      <c r="E1100">
        <v>18.105</v>
      </c>
      <c r="F1100" s="65">
        <v>1184.8800000000001</v>
      </c>
      <c r="G1100" s="65">
        <v>22007.79</v>
      </c>
      <c r="H1100">
        <v>0</v>
      </c>
      <c r="I1100" s="16">
        <f t="shared" si="17"/>
        <v>1.1667750000000001</v>
      </c>
    </row>
    <row r="1101" spans="1:9" x14ac:dyDescent="0.25">
      <c r="A1101" t="s">
        <v>80</v>
      </c>
      <c r="B1101" t="s">
        <v>81</v>
      </c>
      <c r="C1101" s="63">
        <v>44972</v>
      </c>
      <c r="D1101">
        <v>16</v>
      </c>
      <c r="E1101">
        <v>52.073</v>
      </c>
      <c r="F1101" s="65">
        <v>2377.04</v>
      </c>
      <c r="G1101" s="65">
        <v>28918.36</v>
      </c>
      <c r="H1101">
        <v>0</v>
      </c>
      <c r="I1101" s="16">
        <f t="shared" si="17"/>
        <v>2.324967</v>
      </c>
    </row>
    <row r="1102" spans="1:9" x14ac:dyDescent="0.25">
      <c r="A1102" t="s">
        <v>80</v>
      </c>
      <c r="B1102" t="s">
        <v>81</v>
      </c>
      <c r="C1102" s="63">
        <v>44972</v>
      </c>
      <c r="D1102">
        <v>17</v>
      </c>
      <c r="E1102" s="65">
        <v>1131.95</v>
      </c>
      <c r="F1102">
        <v>44.548999999999999</v>
      </c>
      <c r="G1102" s="65">
        <v>7606.32</v>
      </c>
      <c r="H1102">
        <v>1.7969999999999999</v>
      </c>
      <c r="I1102" s="16">
        <f t="shared" si="17"/>
        <v>-1.0874010000000001</v>
      </c>
    </row>
    <row r="1103" spans="1:9" x14ac:dyDescent="0.25">
      <c r="A1103" t="s">
        <v>80</v>
      </c>
      <c r="B1103" t="s">
        <v>81</v>
      </c>
      <c r="C1103" s="63">
        <v>44972</v>
      </c>
      <c r="D1103">
        <v>18</v>
      </c>
      <c r="E1103">
        <v>723.22199999999998</v>
      </c>
      <c r="F1103" s="65">
        <v>2097.12</v>
      </c>
      <c r="G1103" s="65">
        <v>20726.93</v>
      </c>
      <c r="H1103">
        <v>0</v>
      </c>
      <c r="I1103" s="16">
        <f t="shared" si="17"/>
        <v>1.3738979999999998</v>
      </c>
    </row>
    <row r="1104" spans="1:9" x14ac:dyDescent="0.25">
      <c r="A1104" t="s">
        <v>80</v>
      </c>
      <c r="B1104" t="s">
        <v>81</v>
      </c>
      <c r="C1104" s="63">
        <v>44972</v>
      </c>
      <c r="D1104">
        <v>19</v>
      </c>
      <c r="E1104">
        <v>0</v>
      </c>
      <c r="F1104" s="65">
        <v>17263.53</v>
      </c>
      <c r="G1104" s="65">
        <v>52946.35</v>
      </c>
      <c r="H1104">
        <v>0</v>
      </c>
      <c r="I1104" s="16">
        <f t="shared" si="17"/>
        <v>17.263529999999999</v>
      </c>
    </row>
    <row r="1105" spans="1:9" x14ac:dyDescent="0.25">
      <c r="A1105" t="s">
        <v>80</v>
      </c>
      <c r="B1105" t="s">
        <v>81</v>
      </c>
      <c r="C1105" s="63">
        <v>44972</v>
      </c>
      <c r="D1105">
        <v>20</v>
      </c>
      <c r="E1105">
        <v>0</v>
      </c>
      <c r="F1105" s="65">
        <v>20293.96</v>
      </c>
      <c r="G1105" s="65">
        <v>59531.7</v>
      </c>
      <c r="H1105">
        <v>0</v>
      </c>
      <c r="I1105" s="16">
        <f t="shared" si="17"/>
        <v>20.293959999999998</v>
      </c>
    </row>
    <row r="1106" spans="1:9" x14ac:dyDescent="0.25">
      <c r="A1106" t="s">
        <v>80</v>
      </c>
      <c r="B1106" t="s">
        <v>81</v>
      </c>
      <c r="C1106" s="63">
        <v>44972</v>
      </c>
      <c r="D1106">
        <v>21</v>
      </c>
      <c r="E1106">
        <v>0</v>
      </c>
      <c r="F1106" s="65">
        <v>13388.33</v>
      </c>
      <c r="G1106" s="65">
        <v>58333.41</v>
      </c>
      <c r="H1106">
        <v>0</v>
      </c>
      <c r="I1106" s="16">
        <f t="shared" si="17"/>
        <v>13.38833</v>
      </c>
    </row>
    <row r="1107" spans="1:9" x14ac:dyDescent="0.25">
      <c r="A1107" t="s">
        <v>80</v>
      </c>
      <c r="B1107" t="s">
        <v>81</v>
      </c>
      <c r="C1107" s="63">
        <v>44972</v>
      </c>
      <c r="D1107">
        <v>22</v>
      </c>
      <c r="E1107">
        <v>0</v>
      </c>
      <c r="F1107" s="65">
        <v>13609.8</v>
      </c>
      <c r="G1107" s="65">
        <v>61350.82</v>
      </c>
      <c r="H1107">
        <v>0</v>
      </c>
      <c r="I1107" s="16">
        <f t="shared" si="17"/>
        <v>13.6098</v>
      </c>
    </row>
    <row r="1108" spans="1:9" x14ac:dyDescent="0.25">
      <c r="A1108" t="s">
        <v>80</v>
      </c>
      <c r="B1108" t="s">
        <v>81</v>
      </c>
      <c r="C1108" s="63">
        <v>44972</v>
      </c>
      <c r="D1108">
        <v>23</v>
      </c>
      <c r="E1108">
        <v>0</v>
      </c>
      <c r="F1108" s="65">
        <v>18151.689999999999</v>
      </c>
      <c r="G1108" s="65">
        <v>67547.240000000005</v>
      </c>
      <c r="H1108">
        <v>0</v>
      </c>
      <c r="I1108" s="16">
        <f t="shared" si="17"/>
        <v>18.151689999999999</v>
      </c>
    </row>
    <row r="1109" spans="1:9" x14ac:dyDescent="0.25">
      <c r="A1109" t="s">
        <v>80</v>
      </c>
      <c r="B1109" t="s">
        <v>81</v>
      </c>
      <c r="C1109" s="63">
        <v>44972</v>
      </c>
      <c r="D1109">
        <v>24</v>
      </c>
      <c r="E1109">
        <v>0</v>
      </c>
      <c r="F1109" s="65">
        <v>15087.87</v>
      </c>
      <c r="G1109" s="65">
        <v>67089.73</v>
      </c>
      <c r="H1109">
        <v>0</v>
      </c>
      <c r="I1109" s="16">
        <f t="shared" si="17"/>
        <v>15.087870000000001</v>
      </c>
    </row>
    <row r="1110" spans="1:9" x14ac:dyDescent="0.25">
      <c r="A1110" t="s">
        <v>80</v>
      </c>
      <c r="B1110" t="s">
        <v>81</v>
      </c>
      <c r="C1110" s="63">
        <v>44973</v>
      </c>
      <c r="D1110">
        <v>1</v>
      </c>
      <c r="E1110">
        <v>0</v>
      </c>
      <c r="F1110" s="65">
        <v>8750.6200000000008</v>
      </c>
      <c r="G1110" s="65">
        <v>59255.26</v>
      </c>
      <c r="H1110">
        <v>0</v>
      </c>
      <c r="I1110" s="16">
        <f t="shared" si="17"/>
        <v>8.7506200000000014</v>
      </c>
    </row>
    <row r="1111" spans="1:9" x14ac:dyDescent="0.25">
      <c r="A1111" t="s">
        <v>80</v>
      </c>
      <c r="B1111" t="s">
        <v>81</v>
      </c>
      <c r="C1111" s="63">
        <v>44973</v>
      </c>
      <c r="D1111">
        <v>2</v>
      </c>
      <c r="E1111">
        <v>0</v>
      </c>
      <c r="F1111" s="65">
        <v>5536.22</v>
      </c>
      <c r="G1111" s="65">
        <v>51572.31</v>
      </c>
      <c r="H1111">
        <v>0</v>
      </c>
      <c r="I1111" s="16">
        <f t="shared" si="17"/>
        <v>5.5362200000000001</v>
      </c>
    </row>
    <row r="1112" spans="1:9" x14ac:dyDescent="0.25">
      <c r="A1112" t="s">
        <v>80</v>
      </c>
      <c r="B1112" t="s">
        <v>81</v>
      </c>
      <c r="C1112" s="63">
        <v>44973</v>
      </c>
      <c r="D1112">
        <v>3</v>
      </c>
      <c r="E1112">
        <v>1.036</v>
      </c>
      <c r="F1112" s="65">
        <v>27476.99</v>
      </c>
      <c r="G1112" s="65">
        <v>40386.17</v>
      </c>
      <c r="H1112" s="65">
        <v>2462.39</v>
      </c>
      <c r="I1112" s="16">
        <f t="shared" si="17"/>
        <v>27.475954000000002</v>
      </c>
    </row>
    <row r="1113" spans="1:9" x14ac:dyDescent="0.25">
      <c r="A1113" t="s">
        <v>80</v>
      </c>
      <c r="B1113" t="s">
        <v>81</v>
      </c>
      <c r="C1113" s="63">
        <v>44973</v>
      </c>
      <c r="D1113">
        <v>4</v>
      </c>
      <c r="E1113">
        <v>0</v>
      </c>
      <c r="F1113" s="65">
        <v>33909.589999999997</v>
      </c>
      <c r="G1113">
        <v>49.09</v>
      </c>
      <c r="H1113" s="65">
        <v>5159.4799999999996</v>
      </c>
      <c r="I1113" s="16">
        <f t="shared" si="17"/>
        <v>33.909589999999994</v>
      </c>
    </row>
    <row r="1114" spans="1:9" x14ac:dyDescent="0.25">
      <c r="A1114" t="s">
        <v>80</v>
      </c>
      <c r="B1114" t="s">
        <v>81</v>
      </c>
      <c r="C1114" s="63">
        <v>44973</v>
      </c>
      <c r="D1114">
        <v>5</v>
      </c>
      <c r="E1114">
        <v>0</v>
      </c>
      <c r="F1114" s="65">
        <v>5145.99</v>
      </c>
      <c r="G1114" s="65">
        <v>24078.25</v>
      </c>
      <c r="H1114">
        <v>0</v>
      </c>
      <c r="I1114" s="16">
        <f t="shared" si="17"/>
        <v>5.1459899999999994</v>
      </c>
    </row>
    <row r="1115" spans="1:9" x14ac:dyDescent="0.25">
      <c r="A1115" t="s">
        <v>80</v>
      </c>
      <c r="B1115" t="s">
        <v>81</v>
      </c>
      <c r="C1115" s="63">
        <v>44973</v>
      </c>
      <c r="D1115">
        <v>6</v>
      </c>
      <c r="E1115">
        <v>155.68899999999999</v>
      </c>
      <c r="F1115" s="65">
        <v>1236.6400000000001</v>
      </c>
      <c r="G1115" s="65">
        <v>18096.05</v>
      </c>
      <c r="H1115">
        <v>0</v>
      </c>
      <c r="I1115" s="16">
        <f t="shared" si="17"/>
        <v>1.080951</v>
      </c>
    </row>
    <row r="1116" spans="1:9" x14ac:dyDescent="0.25">
      <c r="A1116" t="s">
        <v>80</v>
      </c>
      <c r="B1116" t="s">
        <v>81</v>
      </c>
      <c r="C1116" s="63">
        <v>44973</v>
      </c>
      <c r="D1116">
        <v>7</v>
      </c>
      <c r="E1116">
        <v>806.17399999999998</v>
      </c>
      <c r="F1116">
        <v>311.411</v>
      </c>
      <c r="G1116" s="65">
        <v>11020.85</v>
      </c>
      <c r="H1116">
        <v>16.53</v>
      </c>
      <c r="I1116" s="16">
        <f t="shared" si="17"/>
        <v>-0.49476299999999995</v>
      </c>
    </row>
    <row r="1117" spans="1:9" x14ac:dyDescent="0.25">
      <c r="A1117" t="s">
        <v>80</v>
      </c>
      <c r="B1117" t="s">
        <v>81</v>
      </c>
      <c r="C1117" s="63">
        <v>44973</v>
      </c>
      <c r="D1117">
        <v>8</v>
      </c>
      <c r="E1117">
        <v>218.327</v>
      </c>
      <c r="F1117" s="65">
        <v>6436.79</v>
      </c>
      <c r="G1117" s="65">
        <v>27783.69</v>
      </c>
      <c r="H1117">
        <v>0</v>
      </c>
      <c r="I1117" s="16">
        <f t="shared" si="17"/>
        <v>6.2184629999999999</v>
      </c>
    </row>
    <row r="1118" spans="1:9" x14ac:dyDescent="0.25">
      <c r="A1118" t="s">
        <v>80</v>
      </c>
      <c r="B1118" t="s">
        <v>81</v>
      </c>
      <c r="C1118" s="63">
        <v>44973</v>
      </c>
      <c r="D1118">
        <v>9</v>
      </c>
      <c r="E1118">
        <v>667.98800000000006</v>
      </c>
      <c r="F1118">
        <v>628.95899999999995</v>
      </c>
      <c r="G1118" s="65">
        <v>14061.36</v>
      </c>
      <c r="H1118">
        <v>0</v>
      </c>
      <c r="I1118" s="16">
        <f t="shared" si="17"/>
        <v>-3.9029000000000112E-2</v>
      </c>
    </row>
    <row r="1119" spans="1:9" x14ac:dyDescent="0.25">
      <c r="A1119" t="s">
        <v>80</v>
      </c>
      <c r="B1119" t="s">
        <v>81</v>
      </c>
      <c r="C1119" s="63">
        <v>44973</v>
      </c>
      <c r="D1119">
        <v>10</v>
      </c>
      <c r="E1119">
        <v>498.68299999999999</v>
      </c>
      <c r="F1119" s="65">
        <v>1648.37</v>
      </c>
      <c r="G1119" s="65">
        <v>17835.54</v>
      </c>
      <c r="H1119">
        <v>0</v>
      </c>
      <c r="I1119" s="16">
        <f t="shared" si="17"/>
        <v>1.1496869999999999</v>
      </c>
    </row>
    <row r="1120" spans="1:9" x14ac:dyDescent="0.25">
      <c r="A1120" t="s">
        <v>80</v>
      </c>
      <c r="B1120" t="s">
        <v>81</v>
      </c>
      <c r="C1120" s="63">
        <v>44973</v>
      </c>
      <c r="D1120">
        <v>11</v>
      </c>
      <c r="E1120">
        <v>535.80999999999995</v>
      </c>
      <c r="F1120">
        <v>586.16899999999998</v>
      </c>
      <c r="G1120" s="65">
        <v>12626.29</v>
      </c>
      <c r="H1120">
        <v>57.552999999999997</v>
      </c>
      <c r="I1120" s="16">
        <f t="shared" si="17"/>
        <v>5.0359000000000036E-2</v>
      </c>
    </row>
    <row r="1121" spans="1:9" x14ac:dyDescent="0.25">
      <c r="A1121" t="s">
        <v>80</v>
      </c>
      <c r="B1121" t="s">
        <v>81</v>
      </c>
      <c r="C1121" s="63">
        <v>44973</v>
      </c>
      <c r="D1121">
        <v>12</v>
      </c>
      <c r="E1121">
        <v>741.30200000000002</v>
      </c>
      <c r="F1121">
        <v>69.385999999999996</v>
      </c>
      <c r="G1121" s="65">
        <v>7642.19</v>
      </c>
      <c r="H1121">
        <v>0</v>
      </c>
      <c r="I1121" s="16">
        <f t="shared" si="17"/>
        <v>-0.67191600000000007</v>
      </c>
    </row>
    <row r="1122" spans="1:9" x14ac:dyDescent="0.25">
      <c r="A1122" t="s">
        <v>80</v>
      </c>
      <c r="B1122" t="s">
        <v>81</v>
      </c>
      <c r="C1122" s="63">
        <v>44973</v>
      </c>
      <c r="D1122">
        <v>13</v>
      </c>
      <c r="E1122">
        <v>345.36099999999999</v>
      </c>
      <c r="F1122">
        <v>113.836</v>
      </c>
      <c r="G1122" s="65">
        <v>11595.19</v>
      </c>
      <c r="H1122">
        <v>0</v>
      </c>
      <c r="I1122" s="16">
        <f t="shared" si="17"/>
        <v>-0.23152499999999998</v>
      </c>
    </row>
    <row r="1123" spans="1:9" x14ac:dyDescent="0.25">
      <c r="A1123" t="s">
        <v>80</v>
      </c>
      <c r="B1123" t="s">
        <v>81</v>
      </c>
      <c r="C1123" s="63">
        <v>44973</v>
      </c>
      <c r="D1123">
        <v>14</v>
      </c>
      <c r="E1123">
        <v>224.923</v>
      </c>
      <c r="F1123" s="65">
        <v>1751.1</v>
      </c>
      <c r="G1123" s="65">
        <v>16416.14</v>
      </c>
      <c r="H1123">
        <v>0</v>
      </c>
      <c r="I1123" s="16">
        <f t="shared" si="17"/>
        <v>1.5261769999999999</v>
      </c>
    </row>
    <row r="1124" spans="1:9" x14ac:dyDescent="0.25">
      <c r="A1124" t="s">
        <v>80</v>
      </c>
      <c r="B1124" t="s">
        <v>81</v>
      </c>
      <c r="C1124" s="63">
        <v>44973</v>
      </c>
      <c r="D1124">
        <v>15</v>
      </c>
      <c r="E1124">
        <v>0</v>
      </c>
      <c r="F1124" s="65">
        <v>3418.02</v>
      </c>
      <c r="G1124" s="65">
        <v>18695.13</v>
      </c>
      <c r="H1124" s="65">
        <v>1553.44</v>
      </c>
      <c r="I1124" s="16">
        <f t="shared" si="17"/>
        <v>3.4180199999999998</v>
      </c>
    </row>
    <row r="1125" spans="1:9" x14ac:dyDescent="0.25">
      <c r="A1125" t="s">
        <v>80</v>
      </c>
      <c r="B1125" t="s">
        <v>81</v>
      </c>
      <c r="C1125" s="63">
        <v>44973</v>
      </c>
      <c r="D1125">
        <v>16</v>
      </c>
      <c r="E1125">
        <v>46.113999999999997</v>
      </c>
      <c r="F1125" s="65">
        <v>2340.9899999999998</v>
      </c>
      <c r="G1125" s="65">
        <v>19902.47</v>
      </c>
      <c r="H1125">
        <v>878.95899999999995</v>
      </c>
      <c r="I1125" s="16">
        <f t="shared" si="17"/>
        <v>2.2948759999999999</v>
      </c>
    </row>
    <row r="1126" spans="1:9" x14ac:dyDescent="0.25">
      <c r="A1126" t="s">
        <v>80</v>
      </c>
      <c r="B1126" t="s">
        <v>81</v>
      </c>
      <c r="C1126" s="63">
        <v>44973</v>
      </c>
      <c r="D1126">
        <v>17</v>
      </c>
      <c r="E1126">
        <v>50.853999999999999</v>
      </c>
      <c r="F1126" s="65">
        <v>1958.87</v>
      </c>
      <c r="G1126" s="65">
        <v>8237.56</v>
      </c>
      <c r="H1126" s="65">
        <v>9416.61</v>
      </c>
      <c r="I1126" s="16">
        <f t="shared" si="17"/>
        <v>1.9080159999999999</v>
      </c>
    </row>
    <row r="1127" spans="1:9" x14ac:dyDescent="0.25">
      <c r="A1127" t="s">
        <v>80</v>
      </c>
      <c r="B1127" t="s">
        <v>81</v>
      </c>
      <c r="C1127" s="63">
        <v>44973</v>
      </c>
      <c r="D1127">
        <v>18</v>
      </c>
      <c r="E1127">
        <v>0.378</v>
      </c>
      <c r="F1127" s="65">
        <v>3719.17</v>
      </c>
      <c r="G1127">
        <v>0</v>
      </c>
      <c r="H1127" s="65">
        <v>17181.439999999999</v>
      </c>
      <c r="I1127" s="16">
        <f t="shared" si="17"/>
        <v>3.7187920000000001</v>
      </c>
    </row>
    <row r="1128" spans="1:9" x14ac:dyDescent="0.25">
      <c r="A1128" t="s">
        <v>80</v>
      </c>
      <c r="B1128" t="s">
        <v>81</v>
      </c>
      <c r="C1128" s="63">
        <v>44973</v>
      </c>
      <c r="D1128">
        <v>19</v>
      </c>
      <c r="E1128">
        <v>0</v>
      </c>
      <c r="F1128" s="65">
        <v>9499.5400000000009</v>
      </c>
      <c r="G1128">
        <v>429.303</v>
      </c>
      <c r="H1128" s="65">
        <v>15284.5</v>
      </c>
      <c r="I1128" s="16">
        <f t="shared" si="17"/>
        <v>9.4995400000000014</v>
      </c>
    </row>
    <row r="1129" spans="1:9" x14ac:dyDescent="0.25">
      <c r="A1129" t="s">
        <v>80</v>
      </c>
      <c r="B1129" t="s">
        <v>81</v>
      </c>
      <c r="C1129" s="63">
        <v>44973</v>
      </c>
      <c r="D1129">
        <v>20</v>
      </c>
      <c r="E1129">
        <v>0</v>
      </c>
      <c r="F1129" s="65">
        <v>9189.86</v>
      </c>
      <c r="G1129" s="65">
        <v>14747.42</v>
      </c>
      <c r="H1129">
        <v>0</v>
      </c>
      <c r="I1129" s="16">
        <f t="shared" si="17"/>
        <v>9.1898600000000012</v>
      </c>
    </row>
    <row r="1130" spans="1:9" x14ac:dyDescent="0.25">
      <c r="A1130" t="s">
        <v>80</v>
      </c>
      <c r="B1130" t="s">
        <v>81</v>
      </c>
      <c r="C1130" s="63">
        <v>44973</v>
      </c>
      <c r="D1130">
        <v>21</v>
      </c>
      <c r="E1130">
        <v>0</v>
      </c>
      <c r="F1130" s="65">
        <v>4104.8900000000003</v>
      </c>
      <c r="G1130" s="65">
        <v>3870.2</v>
      </c>
      <c r="H1130" s="65">
        <v>4274.8599999999997</v>
      </c>
      <c r="I1130" s="16">
        <f t="shared" si="17"/>
        <v>4.1048900000000001</v>
      </c>
    </row>
    <row r="1131" spans="1:9" x14ac:dyDescent="0.25">
      <c r="A1131" t="s">
        <v>80</v>
      </c>
      <c r="B1131" t="s">
        <v>81</v>
      </c>
      <c r="C1131" s="63">
        <v>44973</v>
      </c>
      <c r="D1131">
        <v>22</v>
      </c>
      <c r="E1131">
        <v>0</v>
      </c>
      <c r="F1131" s="65">
        <v>2672.35</v>
      </c>
      <c r="G1131">
        <v>0</v>
      </c>
      <c r="H1131" s="65">
        <v>6425.43</v>
      </c>
      <c r="I1131" s="16">
        <f t="shared" si="17"/>
        <v>2.6723499999999998</v>
      </c>
    </row>
    <row r="1132" spans="1:9" x14ac:dyDescent="0.25">
      <c r="A1132" t="s">
        <v>80</v>
      </c>
      <c r="B1132" t="s">
        <v>81</v>
      </c>
      <c r="C1132" s="63">
        <v>44973</v>
      </c>
      <c r="D1132">
        <v>23</v>
      </c>
      <c r="E1132">
        <v>0</v>
      </c>
      <c r="F1132" s="65">
        <v>1438.72</v>
      </c>
      <c r="G1132" s="65">
        <v>19810.349999999999</v>
      </c>
      <c r="H1132">
        <v>81.388999999999996</v>
      </c>
      <c r="I1132" s="16">
        <f t="shared" si="17"/>
        <v>1.43872</v>
      </c>
    </row>
    <row r="1133" spans="1:9" x14ac:dyDescent="0.25">
      <c r="A1133" t="s">
        <v>80</v>
      </c>
      <c r="B1133" t="s">
        <v>81</v>
      </c>
      <c r="C1133" s="63">
        <v>44973</v>
      </c>
      <c r="D1133">
        <v>24</v>
      </c>
      <c r="E1133">
        <v>833.30499999999995</v>
      </c>
      <c r="F1133">
        <v>49.148000000000003</v>
      </c>
      <c r="G1133" s="65">
        <v>11095.48</v>
      </c>
      <c r="H1133">
        <v>0</v>
      </c>
      <c r="I1133" s="16">
        <f t="shared" si="17"/>
        <v>-0.78415699999999988</v>
      </c>
    </row>
    <row r="1134" spans="1:9" x14ac:dyDescent="0.25">
      <c r="A1134" t="s">
        <v>80</v>
      </c>
      <c r="B1134" t="s">
        <v>81</v>
      </c>
      <c r="C1134" s="63">
        <v>44974</v>
      </c>
      <c r="D1134">
        <v>1</v>
      </c>
      <c r="E1134" s="65">
        <v>1399.76</v>
      </c>
      <c r="F1134">
        <v>0</v>
      </c>
      <c r="G1134" s="65">
        <v>3547.24</v>
      </c>
      <c r="H1134">
        <v>0.46100000000000002</v>
      </c>
      <c r="I1134" s="16">
        <f t="shared" si="17"/>
        <v>-1.3997599999999999</v>
      </c>
    </row>
    <row r="1135" spans="1:9" x14ac:dyDescent="0.25">
      <c r="A1135" t="s">
        <v>80</v>
      </c>
      <c r="B1135" t="s">
        <v>81</v>
      </c>
      <c r="C1135" s="63">
        <v>44974</v>
      </c>
      <c r="D1135">
        <v>2</v>
      </c>
      <c r="E1135">
        <v>540.77099999999996</v>
      </c>
      <c r="F1135">
        <v>26.510999999999999</v>
      </c>
      <c r="G1135" s="65">
        <v>13333.53</v>
      </c>
      <c r="H1135">
        <v>0</v>
      </c>
      <c r="I1135" s="16">
        <f t="shared" si="17"/>
        <v>-0.51425999999999994</v>
      </c>
    </row>
    <row r="1136" spans="1:9" x14ac:dyDescent="0.25">
      <c r="A1136" t="s">
        <v>80</v>
      </c>
      <c r="B1136" t="s">
        <v>81</v>
      </c>
      <c r="C1136" s="63">
        <v>44974</v>
      </c>
      <c r="D1136">
        <v>3</v>
      </c>
      <c r="E1136">
        <v>318.77800000000002</v>
      </c>
      <c r="F1136" s="65">
        <v>2073.54</v>
      </c>
      <c r="G1136" s="65">
        <v>16491.400000000001</v>
      </c>
      <c r="H1136">
        <v>0</v>
      </c>
      <c r="I1136" s="16">
        <f t="shared" si="17"/>
        <v>1.7547619999999999</v>
      </c>
    </row>
    <row r="1137" spans="1:9" x14ac:dyDescent="0.25">
      <c r="A1137" t="s">
        <v>80</v>
      </c>
      <c r="B1137" t="s">
        <v>81</v>
      </c>
      <c r="C1137" s="63">
        <v>44974</v>
      </c>
      <c r="D1137">
        <v>4</v>
      </c>
      <c r="E1137">
        <v>0</v>
      </c>
      <c r="F1137" s="65">
        <v>15032.7</v>
      </c>
      <c r="G1137" s="65">
        <v>13134.11</v>
      </c>
      <c r="H1137">
        <v>0</v>
      </c>
      <c r="I1137" s="16">
        <f t="shared" si="17"/>
        <v>15.0327</v>
      </c>
    </row>
    <row r="1138" spans="1:9" x14ac:dyDescent="0.25">
      <c r="A1138" t="s">
        <v>80</v>
      </c>
      <c r="B1138" t="s">
        <v>81</v>
      </c>
      <c r="C1138" s="63">
        <v>44974</v>
      </c>
      <c r="D1138">
        <v>5</v>
      </c>
      <c r="E1138">
        <v>0</v>
      </c>
      <c r="F1138" s="65">
        <v>9035.2999999999993</v>
      </c>
      <c r="G1138" s="65">
        <v>5786.27</v>
      </c>
      <c r="H1138" s="65">
        <v>4574.62</v>
      </c>
      <c r="I1138" s="16">
        <f t="shared" si="17"/>
        <v>9.0352999999999994</v>
      </c>
    </row>
    <row r="1139" spans="1:9" x14ac:dyDescent="0.25">
      <c r="A1139" t="s">
        <v>80</v>
      </c>
      <c r="B1139" t="s">
        <v>81</v>
      </c>
      <c r="C1139" s="63">
        <v>44974</v>
      </c>
      <c r="D1139">
        <v>6</v>
      </c>
      <c r="E1139">
        <v>0</v>
      </c>
      <c r="F1139" s="65">
        <v>6227.33</v>
      </c>
      <c r="G1139" s="65">
        <v>11654.64</v>
      </c>
      <c r="H1139">
        <v>0</v>
      </c>
      <c r="I1139" s="16">
        <f t="shared" si="17"/>
        <v>6.2273300000000003</v>
      </c>
    </row>
    <row r="1140" spans="1:9" x14ac:dyDescent="0.25">
      <c r="A1140" t="s">
        <v>80</v>
      </c>
      <c r="B1140" t="s">
        <v>81</v>
      </c>
      <c r="C1140" s="63">
        <v>44974</v>
      </c>
      <c r="D1140">
        <v>7</v>
      </c>
      <c r="E1140">
        <v>269.27699999999999</v>
      </c>
      <c r="F1140" s="65">
        <v>2258.15</v>
      </c>
      <c r="G1140" s="65">
        <v>18367.87</v>
      </c>
      <c r="H1140">
        <v>0</v>
      </c>
      <c r="I1140" s="16">
        <f t="shared" si="17"/>
        <v>1.9888730000000001</v>
      </c>
    </row>
    <row r="1141" spans="1:9" x14ac:dyDescent="0.25">
      <c r="A1141" t="s">
        <v>80</v>
      </c>
      <c r="B1141" t="s">
        <v>81</v>
      </c>
      <c r="C1141" s="63">
        <v>44974</v>
      </c>
      <c r="D1141">
        <v>8</v>
      </c>
      <c r="E1141" s="65">
        <v>1289.33</v>
      </c>
      <c r="F1141">
        <v>0</v>
      </c>
      <c r="G1141">
        <v>19.625</v>
      </c>
      <c r="H1141" s="65">
        <v>2649.91</v>
      </c>
      <c r="I1141" s="16">
        <f t="shared" si="17"/>
        <v>-1.2893299999999999</v>
      </c>
    </row>
    <row r="1142" spans="1:9" x14ac:dyDescent="0.25">
      <c r="A1142" t="s">
        <v>80</v>
      </c>
      <c r="B1142" t="s">
        <v>81</v>
      </c>
      <c r="C1142" s="63">
        <v>44974</v>
      </c>
      <c r="D1142">
        <v>9</v>
      </c>
      <c r="E1142" s="65">
        <v>1394.05</v>
      </c>
      <c r="F1142">
        <v>0</v>
      </c>
      <c r="G1142">
        <v>0</v>
      </c>
      <c r="H1142" s="65">
        <v>5416.99</v>
      </c>
      <c r="I1142" s="16">
        <f t="shared" si="17"/>
        <v>-1.39405</v>
      </c>
    </row>
    <row r="1143" spans="1:9" x14ac:dyDescent="0.25">
      <c r="A1143" t="s">
        <v>80</v>
      </c>
      <c r="B1143" t="s">
        <v>81</v>
      </c>
      <c r="C1143" s="63">
        <v>44974</v>
      </c>
      <c r="D1143">
        <v>10</v>
      </c>
      <c r="E1143" s="65">
        <v>1060.4000000000001</v>
      </c>
      <c r="F1143">
        <v>4.2919999999999998</v>
      </c>
      <c r="G1143">
        <v>0</v>
      </c>
      <c r="H1143" s="65">
        <v>7372.24</v>
      </c>
      <c r="I1143" s="16">
        <f t="shared" si="17"/>
        <v>-1.0561080000000003</v>
      </c>
    </row>
    <row r="1144" spans="1:9" x14ac:dyDescent="0.25">
      <c r="A1144" t="s">
        <v>80</v>
      </c>
      <c r="B1144" t="s">
        <v>81</v>
      </c>
      <c r="C1144" s="63">
        <v>44974</v>
      </c>
      <c r="D1144">
        <v>11</v>
      </c>
      <c r="E1144">
        <v>638.31500000000005</v>
      </c>
      <c r="F1144">
        <v>158.06399999999999</v>
      </c>
      <c r="G1144">
        <v>0</v>
      </c>
      <c r="H1144" s="65">
        <v>5793.85</v>
      </c>
      <c r="I1144" s="16">
        <f t="shared" si="17"/>
        <v>-0.48025100000000009</v>
      </c>
    </row>
    <row r="1145" spans="1:9" x14ac:dyDescent="0.25">
      <c r="A1145" t="s">
        <v>80</v>
      </c>
      <c r="B1145" t="s">
        <v>81</v>
      </c>
      <c r="C1145" s="63">
        <v>44974</v>
      </c>
      <c r="D1145">
        <v>12</v>
      </c>
      <c r="E1145">
        <v>250.71</v>
      </c>
      <c r="F1145">
        <v>419.827</v>
      </c>
      <c r="G1145">
        <v>536.82899999999995</v>
      </c>
      <c r="H1145" s="65">
        <v>3803.99</v>
      </c>
      <c r="I1145" s="16">
        <f t="shared" si="17"/>
        <v>0.16911699999999999</v>
      </c>
    </row>
    <row r="1146" spans="1:9" x14ac:dyDescent="0.25">
      <c r="A1146" t="s">
        <v>80</v>
      </c>
      <c r="B1146" t="s">
        <v>81</v>
      </c>
      <c r="C1146" s="63">
        <v>44974</v>
      </c>
      <c r="D1146">
        <v>13</v>
      </c>
      <c r="E1146">
        <v>655.97400000000005</v>
      </c>
      <c r="F1146">
        <v>182.46899999999999</v>
      </c>
      <c r="G1146" s="65">
        <v>2004.83</v>
      </c>
      <c r="H1146" s="65">
        <v>1553.9</v>
      </c>
      <c r="I1146" s="16">
        <f t="shared" si="17"/>
        <v>-0.47350500000000006</v>
      </c>
    </row>
    <row r="1147" spans="1:9" x14ac:dyDescent="0.25">
      <c r="A1147" t="s">
        <v>80</v>
      </c>
      <c r="B1147" t="s">
        <v>81</v>
      </c>
      <c r="C1147" s="63">
        <v>44974</v>
      </c>
      <c r="D1147">
        <v>14</v>
      </c>
      <c r="E1147">
        <v>798.68700000000001</v>
      </c>
      <c r="F1147">
        <v>37.82</v>
      </c>
      <c r="G1147" s="65">
        <v>1764.05</v>
      </c>
      <c r="H1147" s="65">
        <v>1980.01</v>
      </c>
      <c r="I1147" s="16">
        <f t="shared" si="17"/>
        <v>-0.76086699999999996</v>
      </c>
    </row>
    <row r="1148" spans="1:9" x14ac:dyDescent="0.25">
      <c r="A1148" t="s">
        <v>80</v>
      </c>
      <c r="B1148" t="s">
        <v>81</v>
      </c>
      <c r="C1148" s="63">
        <v>44974</v>
      </c>
      <c r="D1148">
        <v>15</v>
      </c>
      <c r="E1148">
        <v>2.17</v>
      </c>
      <c r="F1148" s="65">
        <v>2167.88</v>
      </c>
      <c r="G1148" s="65">
        <v>1310.47</v>
      </c>
      <c r="H1148" s="65">
        <v>11510.78</v>
      </c>
      <c r="I1148" s="16">
        <f t="shared" si="17"/>
        <v>2.1657100000000002</v>
      </c>
    </row>
    <row r="1149" spans="1:9" x14ac:dyDescent="0.25">
      <c r="A1149" t="s">
        <v>80</v>
      </c>
      <c r="B1149" t="s">
        <v>81</v>
      </c>
      <c r="C1149" s="63">
        <v>44974</v>
      </c>
      <c r="D1149">
        <v>16</v>
      </c>
      <c r="E1149">
        <v>6.0000000000000001E-3</v>
      </c>
      <c r="F1149" s="65">
        <v>23337.03</v>
      </c>
      <c r="G1149" s="65">
        <v>2247.08</v>
      </c>
      <c r="H1149" s="65">
        <v>7498.31</v>
      </c>
      <c r="I1149" s="16">
        <f t="shared" si="17"/>
        <v>23.337023999999996</v>
      </c>
    </row>
    <row r="1150" spans="1:9" x14ac:dyDescent="0.25">
      <c r="A1150" t="s">
        <v>80</v>
      </c>
      <c r="B1150" t="s">
        <v>81</v>
      </c>
      <c r="C1150" s="63">
        <v>44974</v>
      </c>
      <c r="D1150">
        <v>17</v>
      </c>
      <c r="E1150">
        <v>125.83799999999999</v>
      </c>
      <c r="F1150" s="65">
        <v>12317.65</v>
      </c>
      <c r="G1150" s="65">
        <v>6218.81</v>
      </c>
      <c r="H1150">
        <v>236.63300000000001</v>
      </c>
      <c r="I1150" s="16">
        <f t="shared" si="17"/>
        <v>12.191812000000001</v>
      </c>
    </row>
    <row r="1151" spans="1:9" x14ac:dyDescent="0.25">
      <c r="A1151" t="s">
        <v>80</v>
      </c>
      <c r="B1151" t="s">
        <v>81</v>
      </c>
      <c r="C1151" s="63">
        <v>44974</v>
      </c>
      <c r="D1151">
        <v>18</v>
      </c>
      <c r="E1151">
        <v>7.1999999999999995E-2</v>
      </c>
      <c r="F1151" s="65">
        <v>15075.7</v>
      </c>
      <c r="G1151" s="65">
        <v>6378.61</v>
      </c>
      <c r="H1151" s="65">
        <v>3560.16</v>
      </c>
      <c r="I1151" s="16">
        <f t="shared" si="17"/>
        <v>15.075628</v>
      </c>
    </row>
    <row r="1152" spans="1:9" x14ac:dyDescent="0.25">
      <c r="A1152" t="s">
        <v>80</v>
      </c>
      <c r="B1152" t="s">
        <v>81</v>
      </c>
      <c r="C1152" s="63">
        <v>44974</v>
      </c>
      <c r="D1152">
        <v>19</v>
      </c>
      <c r="E1152">
        <v>0</v>
      </c>
      <c r="F1152" s="65">
        <v>11887.58</v>
      </c>
      <c r="G1152" s="65">
        <v>4244.93</v>
      </c>
      <c r="H1152">
        <v>602.71900000000005</v>
      </c>
      <c r="I1152" s="16">
        <f t="shared" si="17"/>
        <v>11.88758</v>
      </c>
    </row>
    <row r="1153" spans="1:9" x14ac:dyDescent="0.25">
      <c r="A1153" t="s">
        <v>80</v>
      </c>
      <c r="B1153" t="s">
        <v>81</v>
      </c>
      <c r="C1153" s="63">
        <v>44974</v>
      </c>
      <c r="D1153">
        <v>20</v>
      </c>
      <c r="E1153">
        <v>0</v>
      </c>
      <c r="F1153" s="65">
        <v>11097.86</v>
      </c>
      <c r="G1153" s="65">
        <v>6178.08</v>
      </c>
      <c r="H1153" s="65">
        <v>2201.21</v>
      </c>
      <c r="I1153" s="16">
        <f t="shared" si="17"/>
        <v>11.097860000000001</v>
      </c>
    </row>
    <row r="1154" spans="1:9" x14ac:dyDescent="0.25">
      <c r="A1154" t="s">
        <v>80</v>
      </c>
      <c r="B1154" t="s">
        <v>81</v>
      </c>
      <c r="C1154" s="63">
        <v>44974</v>
      </c>
      <c r="D1154">
        <v>21</v>
      </c>
      <c r="E1154">
        <v>0</v>
      </c>
      <c r="F1154" s="65">
        <v>6800.35</v>
      </c>
      <c r="G1154" s="65">
        <v>5469.2</v>
      </c>
      <c r="H1154" s="65">
        <v>2657.42</v>
      </c>
      <c r="I1154" s="16">
        <f t="shared" si="17"/>
        <v>6.8003500000000008</v>
      </c>
    </row>
    <row r="1155" spans="1:9" x14ac:dyDescent="0.25">
      <c r="A1155" t="s">
        <v>80</v>
      </c>
      <c r="B1155" t="s">
        <v>81</v>
      </c>
      <c r="C1155" s="63">
        <v>44974</v>
      </c>
      <c r="D1155">
        <v>22</v>
      </c>
      <c r="E1155">
        <v>370.36500000000001</v>
      </c>
      <c r="F1155">
        <v>903.10199999999998</v>
      </c>
      <c r="G1155" s="65">
        <v>9223.41</v>
      </c>
      <c r="H1155" s="65">
        <v>1652.22</v>
      </c>
      <c r="I1155" s="16">
        <f t="shared" si="17"/>
        <v>0.53273700000000002</v>
      </c>
    </row>
    <row r="1156" spans="1:9" x14ac:dyDescent="0.25">
      <c r="A1156" t="s">
        <v>80</v>
      </c>
      <c r="B1156" t="s">
        <v>81</v>
      </c>
      <c r="C1156" s="63">
        <v>44974</v>
      </c>
      <c r="D1156">
        <v>23</v>
      </c>
      <c r="E1156" s="65">
        <v>1293.29</v>
      </c>
      <c r="F1156">
        <v>0</v>
      </c>
      <c r="G1156">
        <v>323.51499999999999</v>
      </c>
      <c r="H1156" s="65">
        <v>1787.3</v>
      </c>
      <c r="I1156" s="16">
        <f t="shared" si="17"/>
        <v>-1.2932900000000001</v>
      </c>
    </row>
    <row r="1157" spans="1:9" x14ac:dyDescent="0.25">
      <c r="A1157" t="s">
        <v>80</v>
      </c>
      <c r="B1157" t="s">
        <v>81</v>
      </c>
      <c r="C1157" s="63">
        <v>44974</v>
      </c>
      <c r="D1157">
        <v>24</v>
      </c>
      <c r="E1157">
        <v>836.04300000000001</v>
      </c>
      <c r="F1157">
        <v>43.338999999999999</v>
      </c>
      <c r="G1157" s="65">
        <v>9067.77</v>
      </c>
      <c r="H1157">
        <v>76.239999999999995</v>
      </c>
      <c r="I1157" s="16">
        <f t="shared" si="17"/>
        <v>-0.79270399999999996</v>
      </c>
    </row>
    <row r="1158" spans="1:9" x14ac:dyDescent="0.25">
      <c r="A1158" t="s">
        <v>80</v>
      </c>
      <c r="B1158" t="s">
        <v>81</v>
      </c>
      <c r="C1158" s="63">
        <v>44975</v>
      </c>
      <c r="D1158">
        <v>1</v>
      </c>
      <c r="E1158">
        <v>592.91099999999994</v>
      </c>
      <c r="F1158" s="65">
        <v>1609.7</v>
      </c>
      <c r="G1158" s="65">
        <v>14677.87</v>
      </c>
      <c r="H1158">
        <v>151.755</v>
      </c>
      <c r="I1158" s="16">
        <f t="shared" si="17"/>
        <v>1.0167890000000002</v>
      </c>
    </row>
    <row r="1159" spans="1:9" x14ac:dyDescent="0.25">
      <c r="A1159" t="s">
        <v>80</v>
      </c>
      <c r="B1159" t="s">
        <v>81</v>
      </c>
      <c r="C1159" s="63">
        <v>44975</v>
      </c>
      <c r="D1159">
        <v>2</v>
      </c>
      <c r="E1159">
        <v>459.88600000000002</v>
      </c>
      <c r="F1159" s="65">
        <v>19603.43</v>
      </c>
      <c r="G1159" s="65">
        <v>10376.870000000001</v>
      </c>
      <c r="H1159">
        <v>153.298</v>
      </c>
      <c r="I1159" s="16">
        <f t="shared" ref="I1159:I1222" si="18">(F1159-E1159)/1000</f>
        <v>19.143544000000002</v>
      </c>
    </row>
    <row r="1160" spans="1:9" x14ac:dyDescent="0.25">
      <c r="A1160" t="s">
        <v>80</v>
      </c>
      <c r="B1160" t="s">
        <v>81</v>
      </c>
      <c r="C1160" s="63">
        <v>44975</v>
      </c>
      <c r="D1160">
        <v>3</v>
      </c>
      <c r="E1160">
        <v>322.91800000000001</v>
      </c>
      <c r="F1160" s="65">
        <v>15564.87</v>
      </c>
      <c r="G1160" s="65">
        <v>2399.67</v>
      </c>
      <c r="H1160" s="65">
        <v>4421.6400000000003</v>
      </c>
      <c r="I1160" s="16">
        <f t="shared" si="18"/>
        <v>15.241952000000001</v>
      </c>
    </row>
    <row r="1161" spans="1:9" x14ac:dyDescent="0.25">
      <c r="A1161" t="s">
        <v>80</v>
      </c>
      <c r="B1161" t="s">
        <v>81</v>
      </c>
      <c r="C1161" s="63">
        <v>44975</v>
      </c>
      <c r="D1161">
        <v>4</v>
      </c>
      <c r="E1161">
        <v>0</v>
      </c>
      <c r="F1161" s="65">
        <v>57286.64</v>
      </c>
      <c r="G1161">
        <v>0</v>
      </c>
      <c r="H1161" s="65">
        <v>15574.66</v>
      </c>
      <c r="I1161" s="16">
        <f t="shared" si="18"/>
        <v>57.286639999999998</v>
      </c>
    </row>
    <row r="1162" spans="1:9" x14ac:dyDescent="0.25">
      <c r="A1162" t="s">
        <v>80</v>
      </c>
      <c r="B1162" t="s">
        <v>81</v>
      </c>
      <c r="C1162" s="63">
        <v>44975</v>
      </c>
      <c r="D1162">
        <v>5</v>
      </c>
      <c r="E1162">
        <v>0</v>
      </c>
      <c r="F1162" s="65">
        <v>96819.01</v>
      </c>
      <c r="G1162">
        <v>0</v>
      </c>
      <c r="H1162" s="65">
        <v>27510.51</v>
      </c>
      <c r="I1162" s="16">
        <f t="shared" si="18"/>
        <v>96.819009999999992</v>
      </c>
    </row>
    <row r="1163" spans="1:9" x14ac:dyDescent="0.25">
      <c r="A1163" t="s">
        <v>80</v>
      </c>
      <c r="B1163" t="s">
        <v>81</v>
      </c>
      <c r="C1163" s="63">
        <v>44975</v>
      </c>
      <c r="D1163">
        <v>6</v>
      </c>
      <c r="E1163">
        <v>0</v>
      </c>
      <c r="F1163" s="65">
        <v>81475.179999999993</v>
      </c>
      <c r="G1163">
        <v>717.03300000000002</v>
      </c>
      <c r="H1163" s="65">
        <v>19455.46</v>
      </c>
      <c r="I1163" s="16">
        <f t="shared" si="18"/>
        <v>81.475179999999995</v>
      </c>
    </row>
    <row r="1164" spans="1:9" x14ac:dyDescent="0.25">
      <c r="A1164" t="s">
        <v>80</v>
      </c>
      <c r="B1164" t="s">
        <v>81</v>
      </c>
      <c r="C1164" s="63">
        <v>44975</v>
      </c>
      <c r="D1164">
        <v>7</v>
      </c>
      <c r="E1164">
        <v>0</v>
      </c>
      <c r="F1164" s="65">
        <v>76662.23</v>
      </c>
      <c r="G1164" s="65">
        <v>4929.12</v>
      </c>
      <c r="H1164">
        <v>191.886</v>
      </c>
      <c r="I1164" s="16">
        <f t="shared" si="18"/>
        <v>76.662229999999994</v>
      </c>
    </row>
    <row r="1165" spans="1:9" x14ac:dyDescent="0.25">
      <c r="A1165" t="s">
        <v>80</v>
      </c>
      <c r="B1165" t="s">
        <v>81</v>
      </c>
      <c r="C1165" s="63">
        <v>44975</v>
      </c>
      <c r="D1165">
        <v>8</v>
      </c>
      <c r="E1165">
        <v>0</v>
      </c>
      <c r="F1165" s="65">
        <v>31764.76</v>
      </c>
      <c r="G1165">
        <v>991.10199999999998</v>
      </c>
      <c r="H1165" s="65">
        <v>6058.21</v>
      </c>
      <c r="I1165" s="16">
        <f t="shared" si="18"/>
        <v>31.764759999999999</v>
      </c>
    </row>
    <row r="1166" spans="1:9" x14ac:dyDescent="0.25">
      <c r="A1166" t="s">
        <v>80</v>
      </c>
      <c r="B1166" t="s">
        <v>81</v>
      </c>
      <c r="C1166" s="63">
        <v>44975</v>
      </c>
      <c r="D1166">
        <v>9</v>
      </c>
      <c r="E1166">
        <v>0</v>
      </c>
      <c r="F1166" s="65">
        <v>15830.25</v>
      </c>
      <c r="G1166">
        <v>0</v>
      </c>
      <c r="H1166" s="65">
        <v>16835.14</v>
      </c>
      <c r="I1166" s="16">
        <f t="shared" si="18"/>
        <v>15.830249999999999</v>
      </c>
    </row>
    <row r="1167" spans="1:9" x14ac:dyDescent="0.25">
      <c r="A1167" t="s">
        <v>80</v>
      </c>
      <c r="B1167" t="s">
        <v>81</v>
      </c>
      <c r="C1167" s="63">
        <v>44975</v>
      </c>
      <c r="D1167">
        <v>10</v>
      </c>
      <c r="E1167">
        <v>0</v>
      </c>
      <c r="F1167" s="65">
        <v>20596.63</v>
      </c>
      <c r="G1167" s="65">
        <v>2877.32</v>
      </c>
      <c r="H1167" s="65">
        <v>6103.17</v>
      </c>
      <c r="I1167" s="16">
        <f t="shared" si="18"/>
        <v>20.596630000000001</v>
      </c>
    </row>
    <row r="1168" spans="1:9" x14ac:dyDescent="0.25">
      <c r="A1168" t="s">
        <v>80</v>
      </c>
      <c r="B1168" t="s">
        <v>81</v>
      </c>
      <c r="C1168" s="63">
        <v>44975</v>
      </c>
      <c r="D1168">
        <v>11</v>
      </c>
      <c r="E1168">
        <v>4.1580000000000004</v>
      </c>
      <c r="F1168" s="65">
        <v>6092.58</v>
      </c>
      <c r="G1168">
        <v>27.885000000000002</v>
      </c>
      <c r="H1168" s="65">
        <v>10326.469999999999</v>
      </c>
      <c r="I1168" s="16">
        <f t="shared" si="18"/>
        <v>6.0884219999999996</v>
      </c>
    </row>
    <row r="1169" spans="1:9" x14ac:dyDescent="0.25">
      <c r="A1169" t="s">
        <v>80</v>
      </c>
      <c r="B1169" t="s">
        <v>81</v>
      </c>
      <c r="C1169" s="63">
        <v>44975</v>
      </c>
      <c r="D1169">
        <v>12</v>
      </c>
      <c r="E1169">
        <v>673.60199999999998</v>
      </c>
      <c r="F1169">
        <v>193.042</v>
      </c>
      <c r="G1169">
        <v>99.563000000000002</v>
      </c>
      <c r="H1169" s="65">
        <v>7677.37</v>
      </c>
      <c r="I1169" s="16">
        <f t="shared" si="18"/>
        <v>-0.48055999999999993</v>
      </c>
    </row>
    <row r="1170" spans="1:9" x14ac:dyDescent="0.25">
      <c r="A1170" t="s">
        <v>80</v>
      </c>
      <c r="B1170" t="s">
        <v>81</v>
      </c>
      <c r="C1170" s="63">
        <v>44975</v>
      </c>
      <c r="D1170">
        <v>13</v>
      </c>
      <c r="E1170">
        <v>940.07299999999998</v>
      </c>
      <c r="F1170">
        <v>219.13399999999999</v>
      </c>
      <c r="G1170" s="65">
        <v>1212.3599999999999</v>
      </c>
      <c r="H1170" s="65">
        <v>2850.01</v>
      </c>
      <c r="I1170" s="16">
        <f t="shared" si="18"/>
        <v>-0.720939</v>
      </c>
    </row>
    <row r="1171" spans="1:9" x14ac:dyDescent="0.25">
      <c r="A1171" t="s">
        <v>80</v>
      </c>
      <c r="B1171" t="s">
        <v>81</v>
      </c>
      <c r="C1171" s="63">
        <v>44975</v>
      </c>
      <c r="D1171">
        <v>14</v>
      </c>
      <c r="E1171">
        <v>737.19200000000001</v>
      </c>
      <c r="F1171">
        <v>192.50399999999999</v>
      </c>
      <c r="G1171" s="65">
        <v>6572.18</v>
      </c>
      <c r="H1171">
        <v>18.201000000000001</v>
      </c>
      <c r="I1171" s="16">
        <f t="shared" si="18"/>
        <v>-0.54468799999999995</v>
      </c>
    </row>
    <row r="1172" spans="1:9" x14ac:dyDescent="0.25">
      <c r="A1172" t="s">
        <v>80</v>
      </c>
      <c r="B1172" t="s">
        <v>81</v>
      </c>
      <c r="C1172" s="63">
        <v>44975</v>
      </c>
      <c r="D1172">
        <v>15</v>
      </c>
      <c r="E1172">
        <v>216.994</v>
      </c>
      <c r="F1172" s="65">
        <v>1887.26</v>
      </c>
      <c r="G1172" s="65">
        <v>8369.33</v>
      </c>
      <c r="H1172" s="65">
        <v>5021.3599999999997</v>
      </c>
      <c r="I1172" s="16">
        <f t="shared" si="18"/>
        <v>1.670266</v>
      </c>
    </row>
    <row r="1173" spans="1:9" x14ac:dyDescent="0.25">
      <c r="A1173" t="s">
        <v>80</v>
      </c>
      <c r="B1173" t="s">
        <v>81</v>
      </c>
      <c r="C1173" s="63">
        <v>44975</v>
      </c>
      <c r="D1173">
        <v>16</v>
      </c>
      <c r="E1173">
        <v>164.86</v>
      </c>
      <c r="F1173" s="65">
        <v>1040.19</v>
      </c>
      <c r="G1173">
        <v>88.442999999999998</v>
      </c>
      <c r="H1173" s="65">
        <v>9213.43</v>
      </c>
      <c r="I1173" s="16">
        <f t="shared" si="18"/>
        <v>0.87533000000000005</v>
      </c>
    </row>
    <row r="1174" spans="1:9" x14ac:dyDescent="0.25">
      <c r="A1174" t="s">
        <v>80</v>
      </c>
      <c r="B1174" t="s">
        <v>81</v>
      </c>
      <c r="C1174" s="63">
        <v>44975</v>
      </c>
      <c r="D1174">
        <v>17</v>
      </c>
      <c r="E1174">
        <v>0</v>
      </c>
      <c r="F1174" s="65">
        <v>13142.31</v>
      </c>
      <c r="G1174" s="65">
        <v>6788.42</v>
      </c>
      <c r="H1174" s="65">
        <v>2814.82</v>
      </c>
      <c r="I1174" s="16">
        <f t="shared" si="18"/>
        <v>13.14231</v>
      </c>
    </row>
    <row r="1175" spans="1:9" x14ac:dyDescent="0.25">
      <c r="A1175" t="s">
        <v>80</v>
      </c>
      <c r="B1175" t="s">
        <v>81</v>
      </c>
      <c r="C1175" s="63">
        <v>44975</v>
      </c>
      <c r="D1175">
        <v>18</v>
      </c>
      <c r="E1175">
        <v>576.81700000000001</v>
      </c>
      <c r="F1175" s="65">
        <v>2824.14</v>
      </c>
      <c r="G1175" s="65">
        <v>3854.45</v>
      </c>
      <c r="H1175" s="65">
        <v>1783.34</v>
      </c>
      <c r="I1175" s="16">
        <f t="shared" si="18"/>
        <v>2.2473229999999997</v>
      </c>
    </row>
    <row r="1176" spans="1:9" x14ac:dyDescent="0.25">
      <c r="A1176" t="s">
        <v>80</v>
      </c>
      <c r="B1176" t="s">
        <v>81</v>
      </c>
      <c r="C1176" s="63">
        <v>44975</v>
      </c>
      <c r="D1176">
        <v>19</v>
      </c>
      <c r="E1176">
        <v>429.48200000000003</v>
      </c>
      <c r="F1176">
        <v>348.61399999999998</v>
      </c>
      <c r="G1176" s="65">
        <v>2299.54</v>
      </c>
      <c r="H1176" s="65">
        <v>4768.93</v>
      </c>
      <c r="I1176" s="16">
        <f t="shared" si="18"/>
        <v>-8.0868000000000051E-2</v>
      </c>
    </row>
    <row r="1177" spans="1:9" x14ac:dyDescent="0.25">
      <c r="A1177" t="s">
        <v>80</v>
      </c>
      <c r="B1177" t="s">
        <v>81</v>
      </c>
      <c r="C1177" s="63">
        <v>44975</v>
      </c>
      <c r="D1177">
        <v>20</v>
      </c>
      <c r="E1177">
        <v>0</v>
      </c>
      <c r="F1177" s="65">
        <v>4378.67</v>
      </c>
      <c r="G1177" s="65">
        <v>4800.71</v>
      </c>
      <c r="H1177" s="65">
        <v>2172.3000000000002</v>
      </c>
      <c r="I1177" s="16">
        <f t="shared" si="18"/>
        <v>4.3786700000000005</v>
      </c>
    </row>
    <row r="1178" spans="1:9" x14ac:dyDescent="0.25">
      <c r="A1178" t="s">
        <v>80</v>
      </c>
      <c r="B1178" t="s">
        <v>81</v>
      </c>
      <c r="C1178" s="63">
        <v>44975</v>
      </c>
      <c r="D1178">
        <v>21</v>
      </c>
      <c r="E1178">
        <v>0</v>
      </c>
      <c r="F1178" s="65">
        <v>4635.67</v>
      </c>
      <c r="G1178" s="65">
        <v>6508.63</v>
      </c>
      <c r="H1178">
        <v>0</v>
      </c>
      <c r="I1178" s="16">
        <f t="shared" si="18"/>
        <v>4.6356700000000002</v>
      </c>
    </row>
    <row r="1179" spans="1:9" x14ac:dyDescent="0.25">
      <c r="A1179" t="s">
        <v>80</v>
      </c>
      <c r="B1179" t="s">
        <v>81</v>
      </c>
      <c r="C1179" s="63">
        <v>44975</v>
      </c>
      <c r="D1179">
        <v>22</v>
      </c>
      <c r="E1179">
        <v>374.916</v>
      </c>
      <c r="F1179" s="65">
        <v>2716.81</v>
      </c>
      <c r="G1179" s="65">
        <v>1997.17</v>
      </c>
      <c r="H1179" s="65">
        <v>1115.3499999999999</v>
      </c>
      <c r="I1179" s="16">
        <f t="shared" si="18"/>
        <v>2.3418939999999999</v>
      </c>
    </row>
    <row r="1180" spans="1:9" x14ac:dyDescent="0.25">
      <c r="A1180" t="s">
        <v>80</v>
      </c>
      <c r="B1180" t="s">
        <v>81</v>
      </c>
      <c r="C1180" s="63">
        <v>44975</v>
      </c>
      <c r="D1180">
        <v>23</v>
      </c>
      <c r="E1180">
        <v>426.70299999999997</v>
      </c>
      <c r="F1180">
        <v>274.85000000000002</v>
      </c>
      <c r="G1180">
        <v>0</v>
      </c>
      <c r="H1180" s="65">
        <v>12148.08</v>
      </c>
      <c r="I1180" s="16">
        <f t="shared" si="18"/>
        <v>-0.15185299999999996</v>
      </c>
    </row>
    <row r="1181" spans="1:9" x14ac:dyDescent="0.25">
      <c r="A1181" t="s">
        <v>80</v>
      </c>
      <c r="B1181" t="s">
        <v>81</v>
      </c>
      <c r="C1181" s="63">
        <v>44975</v>
      </c>
      <c r="D1181">
        <v>24</v>
      </c>
      <c r="E1181">
        <v>274.649</v>
      </c>
      <c r="F1181" s="65">
        <v>1763.91</v>
      </c>
      <c r="G1181">
        <v>0</v>
      </c>
      <c r="H1181" s="65">
        <v>16160.98</v>
      </c>
      <c r="I1181" s="16">
        <f t="shared" si="18"/>
        <v>1.4892609999999999</v>
      </c>
    </row>
    <row r="1182" spans="1:9" x14ac:dyDescent="0.25">
      <c r="A1182" t="s">
        <v>80</v>
      </c>
      <c r="B1182" t="s">
        <v>81</v>
      </c>
      <c r="C1182" s="63">
        <v>44976</v>
      </c>
      <c r="D1182">
        <v>1</v>
      </c>
      <c r="E1182">
        <v>0</v>
      </c>
      <c r="F1182" s="65">
        <v>11577.62</v>
      </c>
      <c r="G1182">
        <v>0</v>
      </c>
      <c r="H1182" s="65">
        <v>17874.72</v>
      </c>
      <c r="I1182" s="16">
        <f t="shared" si="18"/>
        <v>11.577620000000001</v>
      </c>
    </row>
    <row r="1183" spans="1:9" x14ac:dyDescent="0.25">
      <c r="A1183" t="s">
        <v>80</v>
      </c>
      <c r="B1183" t="s">
        <v>81</v>
      </c>
      <c r="C1183" s="63">
        <v>44976</v>
      </c>
      <c r="D1183">
        <v>2</v>
      </c>
      <c r="E1183">
        <v>0</v>
      </c>
      <c r="F1183" s="65">
        <v>13170.7</v>
      </c>
      <c r="G1183">
        <v>0</v>
      </c>
      <c r="H1183" s="65">
        <v>21598.29</v>
      </c>
      <c r="I1183" s="16">
        <f t="shared" si="18"/>
        <v>13.1707</v>
      </c>
    </row>
    <row r="1184" spans="1:9" x14ac:dyDescent="0.25">
      <c r="A1184" t="s">
        <v>80</v>
      </c>
      <c r="B1184" t="s">
        <v>81</v>
      </c>
      <c r="C1184" s="63">
        <v>44976</v>
      </c>
      <c r="D1184">
        <v>3</v>
      </c>
      <c r="E1184">
        <v>0</v>
      </c>
      <c r="F1184" s="65">
        <v>20020.740000000002</v>
      </c>
      <c r="G1184">
        <v>0</v>
      </c>
      <c r="H1184" s="65">
        <v>23558.15</v>
      </c>
      <c r="I1184" s="16">
        <f t="shared" si="18"/>
        <v>20.02074</v>
      </c>
    </row>
    <row r="1185" spans="1:9" x14ac:dyDescent="0.25">
      <c r="A1185" t="s">
        <v>80</v>
      </c>
      <c r="B1185" t="s">
        <v>81</v>
      </c>
      <c r="C1185" s="63">
        <v>44976</v>
      </c>
      <c r="D1185">
        <v>4</v>
      </c>
      <c r="E1185">
        <v>0</v>
      </c>
      <c r="F1185" s="65">
        <v>34413.24</v>
      </c>
      <c r="G1185">
        <v>0</v>
      </c>
      <c r="H1185" s="65">
        <v>27118.799999999999</v>
      </c>
      <c r="I1185" s="16">
        <f t="shared" si="18"/>
        <v>34.413239999999995</v>
      </c>
    </row>
    <row r="1186" spans="1:9" x14ac:dyDescent="0.25">
      <c r="A1186" t="s">
        <v>80</v>
      </c>
      <c r="B1186" t="s">
        <v>81</v>
      </c>
      <c r="C1186" s="63">
        <v>44976</v>
      </c>
      <c r="D1186">
        <v>5</v>
      </c>
      <c r="E1186">
        <v>0</v>
      </c>
      <c r="F1186" s="65">
        <v>32185.21</v>
      </c>
      <c r="G1186">
        <v>0</v>
      </c>
      <c r="H1186" s="65">
        <v>21558.47</v>
      </c>
      <c r="I1186" s="16">
        <f t="shared" si="18"/>
        <v>32.185209999999998</v>
      </c>
    </row>
    <row r="1187" spans="1:9" x14ac:dyDescent="0.25">
      <c r="A1187" t="s">
        <v>80</v>
      </c>
      <c r="B1187" t="s">
        <v>81</v>
      </c>
      <c r="C1187" s="63">
        <v>44976</v>
      </c>
      <c r="D1187">
        <v>6</v>
      </c>
      <c r="E1187">
        <v>30.388000000000002</v>
      </c>
      <c r="F1187" s="65">
        <v>3987.02</v>
      </c>
      <c r="G1187" s="65">
        <v>5676.73</v>
      </c>
      <c r="H1187" s="65">
        <v>3080.07</v>
      </c>
      <c r="I1187" s="16">
        <f t="shared" si="18"/>
        <v>3.9566319999999999</v>
      </c>
    </row>
    <row r="1188" spans="1:9" x14ac:dyDescent="0.25">
      <c r="A1188" t="s">
        <v>80</v>
      </c>
      <c r="B1188" t="s">
        <v>81</v>
      </c>
      <c r="C1188" s="63">
        <v>44976</v>
      </c>
      <c r="D1188">
        <v>7</v>
      </c>
      <c r="E1188">
        <v>563.67999999999995</v>
      </c>
      <c r="F1188" s="65">
        <v>1045.24</v>
      </c>
      <c r="G1188" s="65">
        <v>3618.54</v>
      </c>
      <c r="H1188">
        <v>41.854999999999997</v>
      </c>
      <c r="I1188" s="16">
        <f t="shared" si="18"/>
        <v>0.48156000000000004</v>
      </c>
    </row>
    <row r="1189" spans="1:9" x14ac:dyDescent="0.25">
      <c r="A1189" t="s">
        <v>80</v>
      </c>
      <c r="B1189" t="s">
        <v>81</v>
      </c>
      <c r="C1189" s="63">
        <v>44976</v>
      </c>
      <c r="D1189">
        <v>8</v>
      </c>
      <c r="E1189">
        <v>19.497</v>
      </c>
      <c r="F1189" s="65">
        <v>2935.65</v>
      </c>
      <c r="G1189" s="65">
        <v>1819.54</v>
      </c>
      <c r="H1189" s="65">
        <v>23104.76</v>
      </c>
      <c r="I1189" s="16">
        <f t="shared" si="18"/>
        <v>2.9161530000000004</v>
      </c>
    </row>
    <row r="1190" spans="1:9" x14ac:dyDescent="0.25">
      <c r="A1190" t="s">
        <v>80</v>
      </c>
      <c r="B1190" t="s">
        <v>81</v>
      </c>
      <c r="C1190" s="63">
        <v>44976</v>
      </c>
      <c r="D1190">
        <v>9</v>
      </c>
      <c r="E1190">
        <v>0</v>
      </c>
      <c r="F1190" s="65">
        <v>21416.74</v>
      </c>
      <c r="G1190">
        <v>0</v>
      </c>
      <c r="H1190" s="65">
        <v>58504.49</v>
      </c>
      <c r="I1190" s="16">
        <f t="shared" si="18"/>
        <v>21.416740000000001</v>
      </c>
    </row>
    <row r="1191" spans="1:9" x14ac:dyDescent="0.25">
      <c r="A1191" t="s">
        <v>80</v>
      </c>
      <c r="B1191" t="s">
        <v>81</v>
      </c>
      <c r="C1191" s="63">
        <v>44976</v>
      </c>
      <c r="D1191">
        <v>10</v>
      </c>
      <c r="E1191">
        <v>0</v>
      </c>
      <c r="F1191" s="65">
        <v>50822.62</v>
      </c>
      <c r="G1191">
        <v>0</v>
      </c>
      <c r="H1191" s="65">
        <v>57161.02</v>
      </c>
      <c r="I1191" s="16">
        <f t="shared" si="18"/>
        <v>50.822620000000001</v>
      </c>
    </row>
    <row r="1192" spans="1:9" x14ac:dyDescent="0.25">
      <c r="A1192" t="s">
        <v>80</v>
      </c>
      <c r="B1192" t="s">
        <v>81</v>
      </c>
      <c r="C1192" s="63">
        <v>44976</v>
      </c>
      <c r="D1192">
        <v>11</v>
      </c>
      <c r="E1192">
        <v>0</v>
      </c>
      <c r="F1192" s="65">
        <v>40124.660000000003</v>
      </c>
      <c r="G1192">
        <v>0</v>
      </c>
      <c r="H1192" s="65">
        <v>49358.48</v>
      </c>
      <c r="I1192" s="16">
        <f t="shared" si="18"/>
        <v>40.124660000000006</v>
      </c>
    </row>
    <row r="1193" spans="1:9" x14ac:dyDescent="0.25">
      <c r="A1193" t="s">
        <v>80</v>
      </c>
      <c r="B1193" t="s">
        <v>81</v>
      </c>
      <c r="C1193" s="63">
        <v>44976</v>
      </c>
      <c r="D1193">
        <v>12</v>
      </c>
      <c r="E1193">
        <v>0</v>
      </c>
      <c r="F1193" s="65">
        <v>26450.98</v>
      </c>
      <c r="G1193" s="65">
        <v>13299.75</v>
      </c>
      <c r="H1193" s="65">
        <v>10190.59</v>
      </c>
      <c r="I1193" s="16">
        <f t="shared" si="18"/>
        <v>26.450980000000001</v>
      </c>
    </row>
    <row r="1194" spans="1:9" x14ac:dyDescent="0.25">
      <c r="A1194" t="s">
        <v>80</v>
      </c>
      <c r="B1194" t="s">
        <v>81</v>
      </c>
      <c r="C1194" s="63">
        <v>44976</v>
      </c>
      <c r="D1194">
        <v>13</v>
      </c>
      <c r="E1194">
        <v>0</v>
      </c>
      <c r="F1194" s="65">
        <v>12339.08</v>
      </c>
      <c r="G1194" s="65">
        <v>41722.82</v>
      </c>
      <c r="H1194">
        <v>0</v>
      </c>
      <c r="I1194" s="16">
        <f t="shared" si="18"/>
        <v>12.339079999999999</v>
      </c>
    </row>
    <row r="1195" spans="1:9" x14ac:dyDescent="0.25">
      <c r="A1195" t="s">
        <v>80</v>
      </c>
      <c r="B1195" t="s">
        <v>81</v>
      </c>
      <c r="C1195" s="63">
        <v>44976</v>
      </c>
      <c r="D1195">
        <v>14</v>
      </c>
      <c r="E1195">
        <v>0</v>
      </c>
      <c r="F1195" s="65">
        <v>14072.4</v>
      </c>
      <c r="G1195" s="65">
        <v>31745.25</v>
      </c>
      <c r="H1195" s="65">
        <v>1188.78</v>
      </c>
      <c r="I1195" s="16">
        <f t="shared" si="18"/>
        <v>14.0724</v>
      </c>
    </row>
    <row r="1196" spans="1:9" x14ac:dyDescent="0.25">
      <c r="A1196" t="s">
        <v>80</v>
      </c>
      <c r="B1196" t="s">
        <v>81</v>
      </c>
      <c r="C1196" s="63">
        <v>44976</v>
      </c>
      <c r="D1196">
        <v>15</v>
      </c>
      <c r="E1196">
        <v>0</v>
      </c>
      <c r="F1196" s="65">
        <v>14501.07</v>
      </c>
      <c r="G1196" s="65">
        <v>4421.62</v>
      </c>
      <c r="H1196" s="65">
        <v>4934.93</v>
      </c>
      <c r="I1196" s="16">
        <f t="shared" si="18"/>
        <v>14.50107</v>
      </c>
    </row>
    <row r="1197" spans="1:9" x14ac:dyDescent="0.25">
      <c r="A1197" t="s">
        <v>80</v>
      </c>
      <c r="B1197" t="s">
        <v>81</v>
      </c>
      <c r="C1197" s="63">
        <v>44976</v>
      </c>
      <c r="D1197">
        <v>16</v>
      </c>
      <c r="E1197">
        <v>190.63200000000001</v>
      </c>
      <c r="F1197" s="65">
        <v>3634.86</v>
      </c>
      <c r="G1197">
        <v>7.1660000000000004</v>
      </c>
      <c r="H1197" s="65">
        <v>11709.5</v>
      </c>
      <c r="I1197" s="16">
        <f t="shared" si="18"/>
        <v>3.4442279999999998</v>
      </c>
    </row>
    <row r="1198" spans="1:9" x14ac:dyDescent="0.25">
      <c r="A1198" t="s">
        <v>80</v>
      </c>
      <c r="B1198" t="s">
        <v>81</v>
      </c>
      <c r="C1198" s="63">
        <v>44976</v>
      </c>
      <c r="D1198">
        <v>17</v>
      </c>
      <c r="E1198">
        <v>521.51700000000005</v>
      </c>
      <c r="F1198" s="65">
        <v>6367.72</v>
      </c>
      <c r="G1198">
        <v>512.452</v>
      </c>
      <c r="H1198" s="65">
        <v>6419.36</v>
      </c>
      <c r="I1198" s="16">
        <f t="shared" si="18"/>
        <v>5.846203</v>
      </c>
    </row>
    <row r="1199" spans="1:9" x14ac:dyDescent="0.25">
      <c r="A1199" t="s">
        <v>80</v>
      </c>
      <c r="B1199" t="s">
        <v>81</v>
      </c>
      <c r="C1199" s="63">
        <v>44976</v>
      </c>
      <c r="D1199">
        <v>18</v>
      </c>
      <c r="E1199" s="65">
        <v>1075.55</v>
      </c>
      <c r="F1199">
        <v>605.745</v>
      </c>
      <c r="G1199">
        <v>554.48199999999997</v>
      </c>
      <c r="H1199" s="65">
        <v>3499.53</v>
      </c>
      <c r="I1199" s="16">
        <f t="shared" si="18"/>
        <v>-0.46980499999999997</v>
      </c>
    </row>
    <row r="1200" spans="1:9" x14ac:dyDescent="0.25">
      <c r="A1200" t="s">
        <v>80</v>
      </c>
      <c r="B1200" t="s">
        <v>81</v>
      </c>
      <c r="C1200" s="63">
        <v>44976</v>
      </c>
      <c r="D1200">
        <v>19</v>
      </c>
      <c r="E1200">
        <v>385.47</v>
      </c>
      <c r="F1200" s="65">
        <v>3144.74</v>
      </c>
      <c r="G1200" s="65">
        <v>4930.32</v>
      </c>
      <c r="H1200" s="65">
        <v>1299.08</v>
      </c>
      <c r="I1200" s="16">
        <f t="shared" si="18"/>
        <v>2.7592699999999994</v>
      </c>
    </row>
    <row r="1201" spans="1:9" x14ac:dyDescent="0.25">
      <c r="A1201" t="s">
        <v>80</v>
      </c>
      <c r="B1201" t="s">
        <v>81</v>
      </c>
      <c r="C1201" s="63">
        <v>44976</v>
      </c>
      <c r="D1201">
        <v>20</v>
      </c>
      <c r="E1201">
        <v>997.47400000000005</v>
      </c>
      <c r="F1201">
        <v>59.744</v>
      </c>
      <c r="G1201">
        <v>894.57100000000003</v>
      </c>
      <c r="H1201" s="65">
        <v>1581.51</v>
      </c>
      <c r="I1201" s="16">
        <f t="shared" si="18"/>
        <v>-0.93773000000000006</v>
      </c>
    </row>
    <row r="1202" spans="1:9" x14ac:dyDescent="0.25">
      <c r="A1202" t="s">
        <v>80</v>
      </c>
      <c r="B1202" t="s">
        <v>81</v>
      </c>
      <c r="C1202" s="63">
        <v>44976</v>
      </c>
      <c r="D1202">
        <v>21</v>
      </c>
      <c r="E1202" s="65">
        <v>1410.81</v>
      </c>
      <c r="F1202">
        <v>0</v>
      </c>
      <c r="G1202">
        <v>0</v>
      </c>
      <c r="H1202" s="65">
        <v>1620.96</v>
      </c>
      <c r="I1202" s="16">
        <f t="shared" si="18"/>
        <v>-1.4108099999999999</v>
      </c>
    </row>
    <row r="1203" spans="1:9" x14ac:dyDescent="0.25">
      <c r="A1203" t="s">
        <v>80</v>
      </c>
      <c r="B1203" t="s">
        <v>81</v>
      </c>
      <c r="C1203" s="63">
        <v>44976</v>
      </c>
      <c r="D1203">
        <v>22</v>
      </c>
      <c r="E1203" s="65">
        <v>1366.82</v>
      </c>
      <c r="F1203">
        <v>0</v>
      </c>
      <c r="G1203" s="65">
        <v>2861.84</v>
      </c>
      <c r="H1203" s="65">
        <v>1054.17</v>
      </c>
      <c r="I1203" s="16">
        <f t="shared" si="18"/>
        <v>-1.3668199999999999</v>
      </c>
    </row>
    <row r="1204" spans="1:9" x14ac:dyDescent="0.25">
      <c r="A1204" t="s">
        <v>80</v>
      </c>
      <c r="B1204" t="s">
        <v>81</v>
      </c>
      <c r="C1204" s="63">
        <v>44976</v>
      </c>
      <c r="D1204">
        <v>23</v>
      </c>
      <c r="E1204">
        <v>608.08299999999997</v>
      </c>
      <c r="F1204" s="65">
        <v>1517.6</v>
      </c>
      <c r="G1204" s="65">
        <v>13475.19</v>
      </c>
      <c r="H1204">
        <v>0</v>
      </c>
      <c r="I1204" s="16">
        <f t="shared" si="18"/>
        <v>0.90951699999999991</v>
      </c>
    </row>
    <row r="1205" spans="1:9" x14ac:dyDescent="0.25">
      <c r="A1205" t="s">
        <v>80</v>
      </c>
      <c r="B1205" t="s">
        <v>81</v>
      </c>
      <c r="C1205" s="63">
        <v>44976</v>
      </c>
      <c r="D1205">
        <v>24</v>
      </c>
      <c r="E1205">
        <v>0</v>
      </c>
      <c r="F1205" s="65">
        <v>10244.66</v>
      </c>
      <c r="G1205" s="65">
        <v>20426.240000000002</v>
      </c>
      <c r="H1205">
        <v>0</v>
      </c>
      <c r="I1205" s="16">
        <f t="shared" si="18"/>
        <v>10.24466</v>
      </c>
    </row>
    <row r="1206" spans="1:9" x14ac:dyDescent="0.25">
      <c r="A1206" t="s">
        <v>80</v>
      </c>
      <c r="B1206" t="s">
        <v>81</v>
      </c>
      <c r="C1206" s="63">
        <v>44977</v>
      </c>
      <c r="D1206">
        <v>1</v>
      </c>
      <c r="E1206">
        <v>259.923</v>
      </c>
      <c r="F1206" s="65">
        <v>8052.03</v>
      </c>
      <c r="G1206" s="65">
        <v>8010.05</v>
      </c>
      <c r="H1206" s="65">
        <v>3135.83</v>
      </c>
      <c r="I1206" s="16">
        <f t="shared" si="18"/>
        <v>7.7921069999999997</v>
      </c>
    </row>
    <row r="1207" spans="1:9" x14ac:dyDescent="0.25">
      <c r="A1207" t="s">
        <v>80</v>
      </c>
      <c r="B1207" t="s">
        <v>81</v>
      </c>
      <c r="C1207" s="63">
        <v>44977</v>
      </c>
      <c r="D1207">
        <v>2</v>
      </c>
      <c r="E1207">
        <v>0</v>
      </c>
      <c r="F1207" s="65">
        <v>11289.38</v>
      </c>
      <c r="G1207" s="65">
        <v>2101.8000000000002</v>
      </c>
      <c r="H1207" s="65">
        <v>6498.08</v>
      </c>
      <c r="I1207" s="16">
        <f t="shared" si="18"/>
        <v>11.28938</v>
      </c>
    </row>
    <row r="1208" spans="1:9" x14ac:dyDescent="0.25">
      <c r="A1208" t="s">
        <v>80</v>
      </c>
      <c r="B1208" t="s">
        <v>81</v>
      </c>
      <c r="C1208" s="63">
        <v>44977</v>
      </c>
      <c r="D1208">
        <v>3</v>
      </c>
      <c r="E1208">
        <v>318.13600000000002</v>
      </c>
      <c r="F1208" s="65">
        <v>8892.11</v>
      </c>
      <c r="G1208" s="65">
        <v>5207.53</v>
      </c>
      <c r="H1208" s="65">
        <v>1910.84</v>
      </c>
      <c r="I1208" s="16">
        <f t="shared" si="18"/>
        <v>8.5739739999999998</v>
      </c>
    </row>
    <row r="1209" spans="1:9" x14ac:dyDescent="0.25">
      <c r="A1209" t="s">
        <v>80</v>
      </c>
      <c r="B1209" t="s">
        <v>81</v>
      </c>
      <c r="C1209" s="63">
        <v>44977</v>
      </c>
      <c r="D1209">
        <v>4</v>
      </c>
      <c r="E1209">
        <v>0</v>
      </c>
      <c r="F1209" s="65">
        <v>70271.039999999994</v>
      </c>
      <c r="G1209">
        <v>0</v>
      </c>
      <c r="H1209" s="65">
        <v>38080.959999999999</v>
      </c>
      <c r="I1209" s="16">
        <f t="shared" si="18"/>
        <v>70.271039999999999</v>
      </c>
    </row>
    <row r="1210" spans="1:9" x14ac:dyDescent="0.25">
      <c r="A1210" t="s">
        <v>80</v>
      </c>
      <c r="B1210" t="s">
        <v>81</v>
      </c>
      <c r="C1210" s="63">
        <v>44977</v>
      </c>
      <c r="D1210">
        <v>5</v>
      </c>
      <c r="E1210">
        <v>0</v>
      </c>
      <c r="F1210" s="65">
        <v>86807.63</v>
      </c>
      <c r="G1210">
        <v>1.86</v>
      </c>
      <c r="H1210" s="65">
        <v>35698.46</v>
      </c>
      <c r="I1210" s="16">
        <f t="shared" si="18"/>
        <v>86.807630000000003</v>
      </c>
    </row>
    <row r="1211" spans="1:9" x14ac:dyDescent="0.25">
      <c r="A1211" t="s">
        <v>80</v>
      </c>
      <c r="B1211" t="s">
        <v>81</v>
      </c>
      <c r="C1211" s="63">
        <v>44977</v>
      </c>
      <c r="D1211">
        <v>6</v>
      </c>
      <c r="E1211">
        <v>0</v>
      </c>
      <c r="F1211" s="65">
        <v>77596.679999999993</v>
      </c>
      <c r="G1211">
        <v>0</v>
      </c>
      <c r="H1211" s="65">
        <v>41441.32</v>
      </c>
      <c r="I1211" s="16">
        <f t="shared" si="18"/>
        <v>77.596679999999992</v>
      </c>
    </row>
    <row r="1212" spans="1:9" x14ac:dyDescent="0.25">
      <c r="A1212" t="s">
        <v>80</v>
      </c>
      <c r="B1212" t="s">
        <v>81</v>
      </c>
      <c r="C1212" s="63">
        <v>44977</v>
      </c>
      <c r="D1212">
        <v>7</v>
      </c>
      <c r="E1212">
        <v>0</v>
      </c>
      <c r="F1212" s="65">
        <v>140123.12</v>
      </c>
      <c r="G1212">
        <v>0</v>
      </c>
      <c r="H1212" s="65">
        <v>20423.87</v>
      </c>
      <c r="I1212" s="16">
        <f t="shared" si="18"/>
        <v>140.12312</v>
      </c>
    </row>
    <row r="1213" spans="1:9" x14ac:dyDescent="0.25">
      <c r="A1213" t="s">
        <v>80</v>
      </c>
      <c r="B1213" t="s">
        <v>81</v>
      </c>
      <c r="C1213" s="63">
        <v>44977</v>
      </c>
      <c r="D1213">
        <v>8</v>
      </c>
      <c r="E1213">
        <v>0</v>
      </c>
      <c r="F1213" s="65">
        <v>8226.91</v>
      </c>
      <c r="G1213">
        <v>0</v>
      </c>
      <c r="H1213" s="65">
        <v>21804.84</v>
      </c>
      <c r="I1213" s="16">
        <f t="shared" si="18"/>
        <v>8.2269100000000002</v>
      </c>
    </row>
    <row r="1214" spans="1:9" x14ac:dyDescent="0.25">
      <c r="A1214" t="s">
        <v>80</v>
      </c>
      <c r="B1214" t="s">
        <v>81</v>
      </c>
      <c r="C1214" s="63">
        <v>44977</v>
      </c>
      <c r="D1214">
        <v>9</v>
      </c>
      <c r="E1214">
        <v>0</v>
      </c>
      <c r="F1214" s="65">
        <v>28596.799999999999</v>
      </c>
      <c r="G1214">
        <v>0</v>
      </c>
      <c r="H1214" s="65">
        <v>18988.27</v>
      </c>
      <c r="I1214" s="16">
        <f t="shared" si="18"/>
        <v>28.596799999999998</v>
      </c>
    </row>
    <row r="1215" spans="1:9" x14ac:dyDescent="0.25">
      <c r="A1215" t="s">
        <v>80</v>
      </c>
      <c r="B1215" t="s">
        <v>81</v>
      </c>
      <c r="C1215" s="63">
        <v>44977</v>
      </c>
      <c r="D1215">
        <v>10</v>
      </c>
      <c r="E1215">
        <v>0</v>
      </c>
      <c r="F1215" s="65">
        <v>34884.080000000002</v>
      </c>
      <c r="G1215">
        <v>0</v>
      </c>
      <c r="H1215" s="65">
        <v>42580.79</v>
      </c>
      <c r="I1215" s="16">
        <f t="shared" si="18"/>
        <v>34.884080000000004</v>
      </c>
    </row>
    <row r="1216" spans="1:9" x14ac:dyDescent="0.25">
      <c r="A1216" t="s">
        <v>80</v>
      </c>
      <c r="B1216" t="s">
        <v>81</v>
      </c>
      <c r="C1216" s="63">
        <v>44977</v>
      </c>
      <c r="D1216">
        <v>11</v>
      </c>
      <c r="E1216">
        <v>0</v>
      </c>
      <c r="F1216" s="65">
        <v>34374.339999999997</v>
      </c>
      <c r="G1216">
        <v>0</v>
      </c>
      <c r="H1216" s="65">
        <v>53672.46</v>
      </c>
      <c r="I1216" s="16">
        <f t="shared" si="18"/>
        <v>34.374339999999997</v>
      </c>
    </row>
    <row r="1217" spans="1:9" x14ac:dyDescent="0.25">
      <c r="A1217" t="s">
        <v>80</v>
      </c>
      <c r="B1217" t="s">
        <v>81</v>
      </c>
      <c r="C1217" s="63">
        <v>44977</v>
      </c>
      <c r="D1217">
        <v>12</v>
      </c>
      <c r="E1217">
        <v>0</v>
      </c>
      <c r="F1217" s="65">
        <v>52407.92</v>
      </c>
      <c r="G1217">
        <v>0</v>
      </c>
      <c r="H1217" s="65">
        <v>55724.37</v>
      </c>
      <c r="I1217" s="16">
        <f t="shared" si="18"/>
        <v>52.407919999999997</v>
      </c>
    </row>
    <row r="1218" spans="1:9" x14ac:dyDescent="0.25">
      <c r="A1218" t="s">
        <v>80</v>
      </c>
      <c r="B1218" t="s">
        <v>81</v>
      </c>
      <c r="C1218" s="63">
        <v>44977</v>
      </c>
      <c r="D1218">
        <v>13</v>
      </c>
      <c r="E1218">
        <v>0</v>
      </c>
      <c r="F1218" s="65">
        <v>55295.8</v>
      </c>
      <c r="G1218">
        <v>0</v>
      </c>
      <c r="H1218" s="65">
        <v>55981.07</v>
      </c>
      <c r="I1218" s="16">
        <f t="shared" si="18"/>
        <v>55.2958</v>
      </c>
    </row>
    <row r="1219" spans="1:9" x14ac:dyDescent="0.25">
      <c r="A1219" t="s">
        <v>80</v>
      </c>
      <c r="B1219" t="s">
        <v>81</v>
      </c>
      <c r="C1219" s="63">
        <v>44977</v>
      </c>
      <c r="D1219">
        <v>14</v>
      </c>
      <c r="E1219">
        <v>0</v>
      </c>
      <c r="F1219" s="65">
        <v>53432.5</v>
      </c>
      <c r="G1219">
        <v>0</v>
      </c>
      <c r="H1219" s="65">
        <v>55497.71</v>
      </c>
      <c r="I1219" s="16">
        <f t="shared" si="18"/>
        <v>53.432499999999997</v>
      </c>
    </row>
    <row r="1220" spans="1:9" x14ac:dyDescent="0.25">
      <c r="A1220" t="s">
        <v>80</v>
      </c>
      <c r="B1220" t="s">
        <v>81</v>
      </c>
      <c r="C1220" s="63">
        <v>44977</v>
      </c>
      <c r="D1220">
        <v>15</v>
      </c>
      <c r="E1220">
        <v>0</v>
      </c>
      <c r="F1220" s="65">
        <v>35153.919999999998</v>
      </c>
      <c r="G1220" s="65">
        <v>3472.92</v>
      </c>
      <c r="H1220" s="65">
        <v>7764.77</v>
      </c>
      <c r="I1220" s="16">
        <f t="shared" si="18"/>
        <v>35.153919999999999</v>
      </c>
    </row>
    <row r="1221" spans="1:9" x14ac:dyDescent="0.25">
      <c r="A1221" t="s">
        <v>80</v>
      </c>
      <c r="B1221" t="s">
        <v>81</v>
      </c>
      <c r="C1221" s="63">
        <v>44977</v>
      </c>
      <c r="D1221">
        <v>16</v>
      </c>
      <c r="E1221">
        <v>0</v>
      </c>
      <c r="F1221" s="65">
        <v>28722.16</v>
      </c>
      <c r="G1221" s="65">
        <v>1549.16</v>
      </c>
      <c r="H1221" s="65">
        <v>6151.81</v>
      </c>
      <c r="I1221" s="16">
        <f t="shared" si="18"/>
        <v>28.722159999999999</v>
      </c>
    </row>
    <row r="1222" spans="1:9" x14ac:dyDescent="0.25">
      <c r="A1222" t="s">
        <v>80</v>
      </c>
      <c r="B1222" t="s">
        <v>81</v>
      </c>
      <c r="C1222" s="63">
        <v>44977</v>
      </c>
      <c r="D1222">
        <v>17</v>
      </c>
      <c r="E1222">
        <v>0</v>
      </c>
      <c r="F1222" s="65">
        <v>16419.71</v>
      </c>
      <c r="G1222">
        <v>0</v>
      </c>
      <c r="H1222" s="65">
        <v>17083.29</v>
      </c>
      <c r="I1222" s="16">
        <f t="shared" si="18"/>
        <v>16.419709999999998</v>
      </c>
    </row>
    <row r="1223" spans="1:9" x14ac:dyDescent="0.25">
      <c r="A1223" t="s">
        <v>80</v>
      </c>
      <c r="B1223" t="s">
        <v>81</v>
      </c>
      <c r="C1223" s="63">
        <v>44977</v>
      </c>
      <c r="D1223">
        <v>18</v>
      </c>
      <c r="E1223">
        <v>0</v>
      </c>
      <c r="F1223" s="65">
        <v>14968.69</v>
      </c>
      <c r="G1223" s="65">
        <v>7003.44</v>
      </c>
      <c r="H1223" s="65">
        <v>1591.54</v>
      </c>
      <c r="I1223" s="16">
        <f t="shared" ref="I1223:I1286" si="19">(F1223-E1223)/1000</f>
        <v>14.96869</v>
      </c>
    </row>
    <row r="1224" spans="1:9" x14ac:dyDescent="0.25">
      <c r="A1224" t="s">
        <v>80</v>
      </c>
      <c r="B1224" t="s">
        <v>81</v>
      </c>
      <c r="C1224" s="63">
        <v>44977</v>
      </c>
      <c r="D1224">
        <v>19</v>
      </c>
      <c r="E1224">
        <v>0</v>
      </c>
      <c r="F1224" s="65">
        <v>29001.16</v>
      </c>
      <c r="G1224" s="65">
        <v>1100.21</v>
      </c>
      <c r="H1224" s="65">
        <v>9016.93</v>
      </c>
      <c r="I1224" s="16">
        <f t="shared" si="19"/>
        <v>29.001159999999999</v>
      </c>
    </row>
    <row r="1225" spans="1:9" x14ac:dyDescent="0.25">
      <c r="A1225" t="s">
        <v>80</v>
      </c>
      <c r="B1225" t="s">
        <v>81</v>
      </c>
      <c r="C1225" s="63">
        <v>44977</v>
      </c>
      <c r="D1225">
        <v>20</v>
      </c>
      <c r="E1225">
        <v>0</v>
      </c>
      <c r="F1225" s="65">
        <v>37154.67</v>
      </c>
      <c r="G1225">
        <v>696.55</v>
      </c>
      <c r="H1225" s="65">
        <v>13146.84</v>
      </c>
      <c r="I1225" s="16">
        <f t="shared" si="19"/>
        <v>37.154669999999996</v>
      </c>
    </row>
    <row r="1226" spans="1:9" x14ac:dyDescent="0.25">
      <c r="A1226" t="s">
        <v>80</v>
      </c>
      <c r="B1226" t="s">
        <v>81</v>
      </c>
      <c r="C1226" s="63">
        <v>44977</v>
      </c>
      <c r="D1226">
        <v>21</v>
      </c>
      <c r="E1226">
        <v>0</v>
      </c>
      <c r="F1226" s="65">
        <v>57255.06</v>
      </c>
      <c r="G1226">
        <v>252.084</v>
      </c>
      <c r="H1226" s="65">
        <v>14149.16</v>
      </c>
      <c r="I1226" s="16">
        <f t="shared" si="19"/>
        <v>57.25506</v>
      </c>
    </row>
    <row r="1227" spans="1:9" x14ac:dyDescent="0.25">
      <c r="A1227" t="s">
        <v>80</v>
      </c>
      <c r="B1227" t="s">
        <v>81</v>
      </c>
      <c r="C1227" s="63">
        <v>44977</v>
      </c>
      <c r="D1227">
        <v>22</v>
      </c>
      <c r="E1227">
        <v>0</v>
      </c>
      <c r="F1227" s="65">
        <v>78694.850000000006</v>
      </c>
      <c r="G1227">
        <v>0</v>
      </c>
      <c r="H1227" s="65">
        <v>19792.77</v>
      </c>
      <c r="I1227" s="16">
        <f t="shared" si="19"/>
        <v>78.694850000000002</v>
      </c>
    </row>
    <row r="1228" spans="1:9" x14ac:dyDescent="0.25">
      <c r="A1228" t="s">
        <v>80</v>
      </c>
      <c r="B1228" t="s">
        <v>81</v>
      </c>
      <c r="C1228" s="63">
        <v>44977</v>
      </c>
      <c r="D1228">
        <v>23</v>
      </c>
      <c r="E1228">
        <v>0</v>
      </c>
      <c r="F1228" s="65">
        <v>100840.2</v>
      </c>
      <c r="G1228">
        <v>0</v>
      </c>
      <c r="H1228" s="65">
        <v>13913.98</v>
      </c>
      <c r="I1228" s="16">
        <f t="shared" si="19"/>
        <v>100.8402</v>
      </c>
    </row>
    <row r="1229" spans="1:9" x14ac:dyDescent="0.25">
      <c r="A1229" t="s">
        <v>80</v>
      </c>
      <c r="B1229" t="s">
        <v>81</v>
      </c>
      <c r="C1229" s="63">
        <v>44977</v>
      </c>
      <c r="D1229">
        <v>24</v>
      </c>
      <c r="E1229">
        <v>0</v>
      </c>
      <c r="F1229" s="65">
        <v>137480.10999999999</v>
      </c>
      <c r="G1229">
        <v>0</v>
      </c>
      <c r="H1229" s="65">
        <v>35452.33</v>
      </c>
      <c r="I1229" s="16">
        <f t="shared" si="19"/>
        <v>137.48011</v>
      </c>
    </row>
    <row r="1230" spans="1:9" x14ac:dyDescent="0.25">
      <c r="A1230" t="s">
        <v>80</v>
      </c>
      <c r="B1230" t="s">
        <v>81</v>
      </c>
      <c r="C1230" s="63">
        <v>44978</v>
      </c>
      <c r="D1230">
        <v>1</v>
      </c>
      <c r="E1230">
        <v>0</v>
      </c>
      <c r="F1230" s="65">
        <v>172823.25</v>
      </c>
      <c r="G1230">
        <v>0</v>
      </c>
      <c r="H1230" s="65">
        <v>25582.91</v>
      </c>
      <c r="I1230" s="16">
        <f t="shared" si="19"/>
        <v>172.82325</v>
      </c>
    </row>
    <row r="1231" spans="1:9" x14ac:dyDescent="0.25">
      <c r="A1231" t="s">
        <v>80</v>
      </c>
      <c r="B1231" t="s">
        <v>81</v>
      </c>
      <c r="C1231" s="63">
        <v>44978</v>
      </c>
      <c r="D1231">
        <v>2</v>
      </c>
      <c r="E1231">
        <v>0</v>
      </c>
      <c r="F1231" s="65">
        <v>143821.35999999999</v>
      </c>
      <c r="G1231">
        <v>0</v>
      </c>
      <c r="H1231" s="65">
        <v>36403.24</v>
      </c>
      <c r="I1231" s="16">
        <f t="shared" si="19"/>
        <v>143.82136</v>
      </c>
    </row>
    <row r="1232" spans="1:9" x14ac:dyDescent="0.25">
      <c r="A1232" t="s">
        <v>80</v>
      </c>
      <c r="B1232" t="s">
        <v>81</v>
      </c>
      <c r="C1232" s="63">
        <v>44978</v>
      </c>
      <c r="D1232">
        <v>3</v>
      </c>
      <c r="E1232">
        <v>0</v>
      </c>
      <c r="F1232" s="65">
        <v>183015.9</v>
      </c>
      <c r="G1232">
        <v>0</v>
      </c>
      <c r="H1232" s="65">
        <v>21429.26</v>
      </c>
      <c r="I1232" s="16">
        <f t="shared" si="19"/>
        <v>183.01589999999999</v>
      </c>
    </row>
    <row r="1233" spans="1:9" x14ac:dyDescent="0.25">
      <c r="A1233" t="s">
        <v>80</v>
      </c>
      <c r="B1233" t="s">
        <v>81</v>
      </c>
      <c r="C1233" s="63">
        <v>44978</v>
      </c>
      <c r="D1233">
        <v>4</v>
      </c>
      <c r="E1233">
        <v>0</v>
      </c>
      <c r="F1233" s="65">
        <v>179684.16</v>
      </c>
      <c r="G1233">
        <v>0</v>
      </c>
      <c r="H1233" s="65">
        <v>23045.07</v>
      </c>
      <c r="I1233" s="16">
        <f t="shared" si="19"/>
        <v>179.68415999999999</v>
      </c>
    </row>
    <row r="1234" spans="1:9" x14ac:dyDescent="0.25">
      <c r="A1234" t="s">
        <v>80</v>
      </c>
      <c r="B1234" t="s">
        <v>81</v>
      </c>
      <c r="C1234" s="63">
        <v>44978</v>
      </c>
      <c r="D1234">
        <v>5</v>
      </c>
      <c r="E1234">
        <v>0</v>
      </c>
      <c r="F1234" s="65">
        <v>179684.09</v>
      </c>
      <c r="G1234">
        <v>0</v>
      </c>
      <c r="H1234" s="65">
        <v>22794.59</v>
      </c>
      <c r="I1234" s="16">
        <f t="shared" si="19"/>
        <v>179.68409</v>
      </c>
    </row>
    <row r="1235" spans="1:9" x14ac:dyDescent="0.25">
      <c r="A1235" t="s">
        <v>80</v>
      </c>
      <c r="B1235" t="s">
        <v>81</v>
      </c>
      <c r="C1235" s="63">
        <v>44978</v>
      </c>
      <c r="D1235">
        <v>6</v>
      </c>
      <c r="E1235">
        <v>0</v>
      </c>
      <c r="F1235" s="65">
        <v>179681.8</v>
      </c>
      <c r="G1235">
        <v>0</v>
      </c>
      <c r="H1235" s="65">
        <v>22434.23</v>
      </c>
      <c r="I1235" s="16">
        <f t="shared" si="19"/>
        <v>179.68179999999998</v>
      </c>
    </row>
    <row r="1236" spans="1:9" x14ac:dyDescent="0.25">
      <c r="A1236" t="s">
        <v>80</v>
      </c>
      <c r="B1236" t="s">
        <v>81</v>
      </c>
      <c r="C1236" s="63">
        <v>44978</v>
      </c>
      <c r="D1236">
        <v>7</v>
      </c>
      <c r="E1236">
        <v>0</v>
      </c>
      <c r="F1236" s="65">
        <v>179673.04</v>
      </c>
      <c r="G1236">
        <v>0</v>
      </c>
      <c r="H1236" s="65">
        <v>21690.29</v>
      </c>
      <c r="I1236" s="16">
        <f t="shared" si="19"/>
        <v>179.67304000000001</v>
      </c>
    </row>
    <row r="1237" spans="1:9" x14ac:dyDescent="0.25">
      <c r="A1237" t="s">
        <v>80</v>
      </c>
      <c r="B1237" t="s">
        <v>81</v>
      </c>
      <c r="C1237" s="63">
        <v>44978</v>
      </c>
      <c r="D1237">
        <v>8</v>
      </c>
      <c r="E1237">
        <v>0</v>
      </c>
      <c r="F1237" s="65">
        <v>177865.59</v>
      </c>
      <c r="G1237">
        <v>0</v>
      </c>
      <c r="H1237" s="65">
        <v>22164.15</v>
      </c>
      <c r="I1237" s="16">
        <f t="shared" si="19"/>
        <v>177.86559</v>
      </c>
    </row>
    <row r="1238" spans="1:9" x14ac:dyDescent="0.25">
      <c r="A1238" t="s">
        <v>80</v>
      </c>
      <c r="B1238" t="s">
        <v>81</v>
      </c>
      <c r="C1238" s="63">
        <v>44978</v>
      </c>
      <c r="D1238">
        <v>9</v>
      </c>
      <c r="E1238">
        <v>0</v>
      </c>
      <c r="F1238" s="65">
        <v>176224.81</v>
      </c>
      <c r="G1238" s="65">
        <v>1826.59</v>
      </c>
      <c r="H1238" s="65">
        <v>17913.240000000002</v>
      </c>
      <c r="I1238" s="16">
        <f t="shared" si="19"/>
        <v>176.22480999999999</v>
      </c>
    </row>
    <row r="1239" spans="1:9" x14ac:dyDescent="0.25">
      <c r="A1239" t="s">
        <v>80</v>
      </c>
      <c r="B1239" t="s">
        <v>81</v>
      </c>
      <c r="C1239" s="63">
        <v>44978</v>
      </c>
      <c r="D1239">
        <v>10</v>
      </c>
      <c r="E1239">
        <v>0</v>
      </c>
      <c r="F1239" s="65">
        <v>159914.07</v>
      </c>
      <c r="G1239" s="65">
        <v>7326.64</v>
      </c>
      <c r="H1239" s="65">
        <v>15829.73</v>
      </c>
      <c r="I1239" s="16">
        <f t="shared" si="19"/>
        <v>159.91407000000001</v>
      </c>
    </row>
    <row r="1240" spans="1:9" x14ac:dyDescent="0.25">
      <c r="A1240" t="s">
        <v>80</v>
      </c>
      <c r="B1240" t="s">
        <v>81</v>
      </c>
      <c r="C1240" s="63">
        <v>44978</v>
      </c>
      <c r="D1240">
        <v>11</v>
      </c>
      <c r="E1240">
        <v>0</v>
      </c>
      <c r="F1240" s="65">
        <v>147929.13</v>
      </c>
      <c r="G1240" s="65">
        <v>35109.79</v>
      </c>
      <c r="H1240">
        <v>0</v>
      </c>
      <c r="I1240" s="16">
        <f t="shared" si="19"/>
        <v>147.92913000000001</v>
      </c>
    </row>
    <row r="1241" spans="1:9" x14ac:dyDescent="0.25">
      <c r="A1241" t="s">
        <v>80</v>
      </c>
      <c r="B1241" t="s">
        <v>81</v>
      </c>
      <c r="C1241" s="63">
        <v>44978</v>
      </c>
      <c r="D1241">
        <v>12</v>
      </c>
      <c r="E1241">
        <v>0</v>
      </c>
      <c r="F1241" s="65">
        <v>134807.79999999999</v>
      </c>
      <c r="G1241" s="65">
        <v>44277.81</v>
      </c>
      <c r="H1241">
        <v>0</v>
      </c>
      <c r="I1241" s="16">
        <f t="shared" si="19"/>
        <v>134.80779999999999</v>
      </c>
    </row>
    <row r="1242" spans="1:9" x14ac:dyDescent="0.25">
      <c r="A1242" t="s">
        <v>80</v>
      </c>
      <c r="B1242" t="s">
        <v>81</v>
      </c>
      <c r="C1242" s="63">
        <v>44978</v>
      </c>
      <c r="D1242">
        <v>13</v>
      </c>
      <c r="E1242">
        <v>0</v>
      </c>
      <c r="F1242" s="65">
        <v>141525.09</v>
      </c>
      <c r="G1242" s="65">
        <v>8402.2099999999991</v>
      </c>
      <c r="H1242" s="65">
        <v>20029.59</v>
      </c>
      <c r="I1242" s="16">
        <f t="shared" si="19"/>
        <v>141.52509000000001</v>
      </c>
    </row>
    <row r="1243" spans="1:9" x14ac:dyDescent="0.25">
      <c r="A1243" t="s">
        <v>80</v>
      </c>
      <c r="B1243" t="s">
        <v>81</v>
      </c>
      <c r="C1243" s="63">
        <v>44978</v>
      </c>
      <c r="D1243">
        <v>14</v>
      </c>
      <c r="E1243">
        <v>0</v>
      </c>
      <c r="F1243" s="65">
        <v>138519.63</v>
      </c>
      <c r="G1243">
        <v>0</v>
      </c>
      <c r="H1243" s="65">
        <v>37031.160000000003</v>
      </c>
      <c r="I1243" s="16">
        <f t="shared" si="19"/>
        <v>138.51963000000001</v>
      </c>
    </row>
    <row r="1244" spans="1:9" x14ac:dyDescent="0.25">
      <c r="A1244" t="s">
        <v>80</v>
      </c>
      <c r="B1244" t="s">
        <v>81</v>
      </c>
      <c r="C1244" s="63">
        <v>44978</v>
      </c>
      <c r="D1244">
        <v>15</v>
      </c>
      <c r="E1244">
        <v>0</v>
      </c>
      <c r="F1244" s="65">
        <v>111496.37</v>
      </c>
      <c r="G1244">
        <v>0</v>
      </c>
      <c r="H1244" s="65">
        <v>35323.870000000003</v>
      </c>
      <c r="I1244" s="16">
        <f t="shared" si="19"/>
        <v>111.49637</v>
      </c>
    </row>
    <row r="1245" spans="1:9" x14ac:dyDescent="0.25">
      <c r="A1245" t="s">
        <v>80</v>
      </c>
      <c r="B1245" t="s">
        <v>81</v>
      </c>
      <c r="C1245" s="63">
        <v>44978</v>
      </c>
      <c r="D1245">
        <v>16</v>
      </c>
      <c r="E1245">
        <v>0</v>
      </c>
      <c r="F1245" s="65">
        <v>126301.11</v>
      </c>
      <c r="G1245">
        <v>954.77499999999998</v>
      </c>
      <c r="H1245" s="65">
        <v>26978.46</v>
      </c>
      <c r="I1245" s="16">
        <f t="shared" si="19"/>
        <v>126.30110999999999</v>
      </c>
    </row>
    <row r="1246" spans="1:9" x14ac:dyDescent="0.25">
      <c r="A1246" t="s">
        <v>80</v>
      </c>
      <c r="B1246" t="s">
        <v>81</v>
      </c>
      <c r="C1246" s="63">
        <v>44978</v>
      </c>
      <c r="D1246">
        <v>17</v>
      </c>
      <c r="E1246">
        <v>0</v>
      </c>
      <c r="F1246" s="65">
        <v>119684.71</v>
      </c>
      <c r="G1246" s="65">
        <v>48173.67</v>
      </c>
      <c r="H1246">
        <v>0</v>
      </c>
      <c r="I1246" s="16">
        <f t="shared" si="19"/>
        <v>119.68471000000001</v>
      </c>
    </row>
    <row r="1247" spans="1:9" x14ac:dyDescent="0.25">
      <c r="A1247" t="s">
        <v>80</v>
      </c>
      <c r="B1247" t="s">
        <v>81</v>
      </c>
      <c r="C1247" s="63">
        <v>44978</v>
      </c>
      <c r="D1247">
        <v>18</v>
      </c>
      <c r="E1247">
        <v>0</v>
      </c>
      <c r="F1247" s="65">
        <v>89958.29</v>
      </c>
      <c r="G1247" s="65">
        <v>53239.78</v>
      </c>
      <c r="H1247">
        <v>0</v>
      </c>
      <c r="I1247" s="16">
        <f t="shared" si="19"/>
        <v>89.958289999999991</v>
      </c>
    </row>
    <row r="1248" spans="1:9" x14ac:dyDescent="0.25">
      <c r="A1248" t="s">
        <v>80</v>
      </c>
      <c r="B1248" t="s">
        <v>81</v>
      </c>
      <c r="C1248" s="63">
        <v>44978</v>
      </c>
      <c r="D1248">
        <v>19</v>
      </c>
      <c r="E1248">
        <v>0</v>
      </c>
      <c r="F1248" s="65">
        <v>107988.83</v>
      </c>
      <c r="G1248" s="65">
        <v>6302.9</v>
      </c>
      <c r="H1248" s="65">
        <v>8042.4</v>
      </c>
      <c r="I1248" s="16">
        <f t="shared" si="19"/>
        <v>107.98883000000001</v>
      </c>
    </row>
    <row r="1249" spans="1:9" x14ac:dyDescent="0.25">
      <c r="A1249" t="s">
        <v>80</v>
      </c>
      <c r="B1249" t="s">
        <v>81</v>
      </c>
      <c r="C1249" s="63">
        <v>44978</v>
      </c>
      <c r="D1249">
        <v>20</v>
      </c>
      <c r="E1249">
        <v>0</v>
      </c>
      <c r="F1249" s="65">
        <v>157818.42000000001</v>
      </c>
      <c r="G1249">
        <v>0</v>
      </c>
      <c r="H1249" s="65">
        <v>17840.03</v>
      </c>
      <c r="I1249" s="16">
        <f t="shared" si="19"/>
        <v>157.81842</v>
      </c>
    </row>
    <row r="1250" spans="1:9" x14ac:dyDescent="0.25">
      <c r="A1250" t="s">
        <v>80</v>
      </c>
      <c r="B1250" t="s">
        <v>81</v>
      </c>
      <c r="C1250" s="63">
        <v>44978</v>
      </c>
      <c r="D1250">
        <v>21</v>
      </c>
      <c r="E1250">
        <v>0</v>
      </c>
      <c r="F1250" s="65">
        <v>172013.64</v>
      </c>
      <c r="G1250">
        <v>0</v>
      </c>
      <c r="H1250" s="65">
        <v>25501.37</v>
      </c>
      <c r="I1250" s="16">
        <f t="shared" si="19"/>
        <v>172.01364000000001</v>
      </c>
    </row>
    <row r="1251" spans="1:9" x14ac:dyDescent="0.25">
      <c r="A1251" t="s">
        <v>80</v>
      </c>
      <c r="B1251" t="s">
        <v>81</v>
      </c>
      <c r="C1251" s="63">
        <v>44978</v>
      </c>
      <c r="D1251">
        <v>22</v>
      </c>
      <c r="E1251">
        <v>0</v>
      </c>
      <c r="F1251" s="65">
        <v>173862.51</v>
      </c>
      <c r="G1251" s="65">
        <v>2473.7800000000002</v>
      </c>
      <c r="H1251" s="65">
        <v>16765.73</v>
      </c>
      <c r="I1251" s="16">
        <f t="shared" si="19"/>
        <v>173.86251000000001</v>
      </c>
    </row>
    <row r="1252" spans="1:9" x14ac:dyDescent="0.25">
      <c r="A1252" t="s">
        <v>80</v>
      </c>
      <c r="B1252" t="s">
        <v>81</v>
      </c>
      <c r="C1252" s="63">
        <v>44978</v>
      </c>
      <c r="D1252">
        <v>23</v>
      </c>
      <c r="E1252">
        <v>0</v>
      </c>
      <c r="F1252" s="65">
        <v>177776.55</v>
      </c>
      <c r="G1252" s="65">
        <v>1018.76</v>
      </c>
      <c r="H1252" s="65">
        <v>5352.76</v>
      </c>
      <c r="I1252" s="16">
        <f t="shared" si="19"/>
        <v>177.77654999999999</v>
      </c>
    </row>
    <row r="1253" spans="1:9" x14ac:dyDescent="0.25">
      <c r="A1253" t="s">
        <v>80</v>
      </c>
      <c r="B1253" t="s">
        <v>81</v>
      </c>
      <c r="C1253" s="63">
        <v>44978</v>
      </c>
      <c r="D1253">
        <v>24</v>
      </c>
      <c r="E1253">
        <v>0</v>
      </c>
      <c r="F1253" s="65">
        <v>174345.09</v>
      </c>
      <c r="G1253" s="65">
        <v>10527.59</v>
      </c>
      <c r="H1253" s="65">
        <v>4574.8</v>
      </c>
      <c r="I1253" s="16">
        <f t="shared" si="19"/>
        <v>174.34509</v>
      </c>
    </row>
    <row r="1254" spans="1:9" x14ac:dyDescent="0.25">
      <c r="A1254" t="s">
        <v>80</v>
      </c>
      <c r="B1254" t="s">
        <v>81</v>
      </c>
      <c r="C1254" s="63">
        <v>44979</v>
      </c>
      <c r="D1254">
        <v>1</v>
      </c>
      <c r="E1254">
        <v>0</v>
      </c>
      <c r="F1254" s="65">
        <v>154457.16</v>
      </c>
      <c r="G1254" s="65">
        <v>8839.07</v>
      </c>
      <c r="H1254" s="65">
        <v>1614.18</v>
      </c>
      <c r="I1254" s="16">
        <f t="shared" si="19"/>
        <v>154.45716000000002</v>
      </c>
    </row>
    <row r="1255" spans="1:9" x14ac:dyDescent="0.25">
      <c r="A1255" t="s">
        <v>80</v>
      </c>
      <c r="B1255" t="s">
        <v>81</v>
      </c>
      <c r="C1255" s="63">
        <v>44979</v>
      </c>
      <c r="D1255">
        <v>2</v>
      </c>
      <c r="E1255">
        <v>0</v>
      </c>
      <c r="F1255" s="65">
        <v>103747.17</v>
      </c>
      <c r="G1255">
        <v>828.35900000000004</v>
      </c>
      <c r="H1255" s="65">
        <v>4082.59</v>
      </c>
      <c r="I1255" s="16">
        <f t="shared" si="19"/>
        <v>103.74717</v>
      </c>
    </row>
    <row r="1256" spans="1:9" x14ac:dyDescent="0.25">
      <c r="A1256" t="s">
        <v>80</v>
      </c>
      <c r="B1256" t="s">
        <v>81</v>
      </c>
      <c r="C1256" s="63">
        <v>44979</v>
      </c>
      <c r="D1256">
        <v>3</v>
      </c>
      <c r="E1256">
        <v>0</v>
      </c>
      <c r="F1256" s="65">
        <v>104986.03</v>
      </c>
      <c r="G1256">
        <v>130.73099999999999</v>
      </c>
      <c r="H1256" s="65">
        <v>8237.9699999999993</v>
      </c>
      <c r="I1256" s="16">
        <f t="shared" si="19"/>
        <v>104.98603</v>
      </c>
    </row>
    <row r="1257" spans="1:9" x14ac:dyDescent="0.25">
      <c r="A1257" t="s">
        <v>80</v>
      </c>
      <c r="B1257" t="s">
        <v>81</v>
      </c>
      <c r="C1257" s="63">
        <v>44979</v>
      </c>
      <c r="D1257">
        <v>4</v>
      </c>
      <c r="E1257">
        <v>0</v>
      </c>
      <c r="F1257" s="65">
        <v>163271.12</v>
      </c>
      <c r="G1257">
        <v>105.697</v>
      </c>
      <c r="H1257" s="65">
        <v>10097.19</v>
      </c>
      <c r="I1257" s="16">
        <f t="shared" si="19"/>
        <v>163.27112</v>
      </c>
    </row>
    <row r="1258" spans="1:9" x14ac:dyDescent="0.25">
      <c r="A1258" t="s">
        <v>80</v>
      </c>
      <c r="B1258" t="s">
        <v>81</v>
      </c>
      <c r="C1258" s="63">
        <v>44979</v>
      </c>
      <c r="D1258">
        <v>5</v>
      </c>
      <c r="E1258">
        <v>0</v>
      </c>
      <c r="F1258" s="65">
        <v>133441.87</v>
      </c>
      <c r="G1258" s="65">
        <v>3564.05</v>
      </c>
      <c r="H1258" s="65">
        <v>2465.81</v>
      </c>
      <c r="I1258" s="16">
        <f t="shared" si="19"/>
        <v>133.44186999999999</v>
      </c>
    </row>
    <row r="1259" spans="1:9" x14ac:dyDescent="0.25">
      <c r="A1259" t="s">
        <v>80</v>
      </c>
      <c r="B1259" t="s">
        <v>81</v>
      </c>
      <c r="C1259" s="63">
        <v>44979</v>
      </c>
      <c r="D1259">
        <v>6</v>
      </c>
      <c r="E1259">
        <v>0</v>
      </c>
      <c r="F1259" s="65">
        <v>148045.07</v>
      </c>
      <c r="G1259" s="65">
        <v>1453.37</v>
      </c>
      <c r="H1259" s="65">
        <v>7929.37</v>
      </c>
      <c r="I1259" s="16">
        <f t="shared" si="19"/>
        <v>148.04507000000001</v>
      </c>
    </row>
    <row r="1260" spans="1:9" x14ac:dyDescent="0.25">
      <c r="A1260" t="s">
        <v>80</v>
      </c>
      <c r="B1260" t="s">
        <v>81</v>
      </c>
      <c r="C1260" s="63">
        <v>44979</v>
      </c>
      <c r="D1260">
        <v>7</v>
      </c>
      <c r="E1260">
        <v>0</v>
      </c>
      <c r="F1260" s="65">
        <v>152307.42000000001</v>
      </c>
      <c r="G1260">
        <v>0</v>
      </c>
      <c r="H1260" s="65">
        <v>18806.27</v>
      </c>
      <c r="I1260" s="16">
        <f t="shared" si="19"/>
        <v>152.30742000000001</v>
      </c>
    </row>
    <row r="1261" spans="1:9" x14ac:dyDescent="0.25">
      <c r="A1261" t="s">
        <v>80</v>
      </c>
      <c r="B1261" t="s">
        <v>81</v>
      </c>
      <c r="C1261" s="63">
        <v>44979</v>
      </c>
      <c r="D1261">
        <v>8</v>
      </c>
      <c r="E1261">
        <v>0</v>
      </c>
      <c r="F1261" s="65">
        <v>126196.82</v>
      </c>
      <c r="G1261">
        <v>0</v>
      </c>
      <c r="H1261" s="65">
        <v>31091.32</v>
      </c>
      <c r="I1261" s="16">
        <f t="shared" si="19"/>
        <v>126.19682</v>
      </c>
    </row>
    <row r="1262" spans="1:9" x14ac:dyDescent="0.25">
      <c r="A1262" t="s">
        <v>80</v>
      </c>
      <c r="B1262" t="s">
        <v>81</v>
      </c>
      <c r="C1262" s="63">
        <v>44979</v>
      </c>
      <c r="D1262">
        <v>9</v>
      </c>
      <c r="E1262">
        <v>0</v>
      </c>
      <c r="F1262" s="65">
        <v>108916.42</v>
      </c>
      <c r="G1262">
        <v>462.54599999999999</v>
      </c>
      <c r="H1262" s="65">
        <v>15795.14</v>
      </c>
      <c r="I1262" s="16">
        <f t="shared" si="19"/>
        <v>108.91642</v>
      </c>
    </row>
    <row r="1263" spans="1:9" x14ac:dyDescent="0.25">
      <c r="A1263" t="s">
        <v>80</v>
      </c>
      <c r="B1263" t="s">
        <v>81</v>
      </c>
      <c r="C1263" s="63">
        <v>44979</v>
      </c>
      <c r="D1263">
        <v>10</v>
      </c>
      <c r="E1263">
        <v>0</v>
      </c>
      <c r="F1263" s="65">
        <v>105402.88</v>
      </c>
      <c r="G1263" s="65">
        <v>12935.62</v>
      </c>
      <c r="H1263" s="65">
        <v>4027.46</v>
      </c>
      <c r="I1263" s="16">
        <f t="shared" si="19"/>
        <v>105.40288000000001</v>
      </c>
    </row>
    <row r="1264" spans="1:9" x14ac:dyDescent="0.25">
      <c r="A1264" t="s">
        <v>80</v>
      </c>
      <c r="B1264" t="s">
        <v>81</v>
      </c>
      <c r="C1264" s="63">
        <v>44979</v>
      </c>
      <c r="D1264">
        <v>11</v>
      </c>
      <c r="E1264">
        <v>0</v>
      </c>
      <c r="F1264" s="65">
        <v>73158.38</v>
      </c>
      <c r="G1264">
        <v>0</v>
      </c>
      <c r="H1264" s="65">
        <v>26597.03</v>
      </c>
      <c r="I1264" s="16">
        <f t="shared" si="19"/>
        <v>73.158380000000008</v>
      </c>
    </row>
    <row r="1265" spans="1:9" x14ac:dyDescent="0.25">
      <c r="A1265" t="s">
        <v>80</v>
      </c>
      <c r="B1265" t="s">
        <v>81</v>
      </c>
      <c r="C1265" s="63">
        <v>44979</v>
      </c>
      <c r="D1265">
        <v>12</v>
      </c>
      <c r="E1265">
        <v>0</v>
      </c>
      <c r="F1265" s="65">
        <v>43485.2</v>
      </c>
      <c r="G1265" s="65">
        <v>48486.45</v>
      </c>
      <c r="H1265">
        <v>113.777</v>
      </c>
      <c r="I1265" s="16">
        <f t="shared" si="19"/>
        <v>43.485199999999999</v>
      </c>
    </row>
    <row r="1266" spans="1:9" x14ac:dyDescent="0.25">
      <c r="A1266" t="s">
        <v>80</v>
      </c>
      <c r="B1266" t="s">
        <v>81</v>
      </c>
      <c r="C1266" s="63">
        <v>44979</v>
      </c>
      <c r="D1266">
        <v>13</v>
      </c>
      <c r="E1266">
        <v>0</v>
      </c>
      <c r="F1266" s="65">
        <v>17596.21</v>
      </c>
      <c r="G1266" s="65">
        <v>59676.27</v>
      </c>
      <c r="H1266">
        <v>0</v>
      </c>
      <c r="I1266" s="16">
        <f t="shared" si="19"/>
        <v>17.596209999999999</v>
      </c>
    </row>
    <row r="1267" spans="1:9" x14ac:dyDescent="0.25">
      <c r="A1267" t="s">
        <v>80</v>
      </c>
      <c r="B1267" t="s">
        <v>81</v>
      </c>
      <c r="C1267" s="63">
        <v>44979</v>
      </c>
      <c r="D1267">
        <v>14</v>
      </c>
      <c r="E1267">
        <v>0</v>
      </c>
      <c r="F1267" s="65">
        <v>11753.02</v>
      </c>
      <c r="G1267" s="65">
        <v>48669.05</v>
      </c>
      <c r="H1267">
        <v>0</v>
      </c>
      <c r="I1267" s="16">
        <f t="shared" si="19"/>
        <v>11.753020000000001</v>
      </c>
    </row>
    <row r="1268" spans="1:9" x14ac:dyDescent="0.25">
      <c r="A1268" t="s">
        <v>80</v>
      </c>
      <c r="B1268" t="s">
        <v>81</v>
      </c>
      <c r="C1268" s="63">
        <v>44979</v>
      </c>
      <c r="D1268">
        <v>15</v>
      </c>
      <c r="E1268">
        <v>0</v>
      </c>
      <c r="F1268" s="65">
        <v>8379.0300000000007</v>
      </c>
      <c r="G1268" s="65">
        <v>44955.92</v>
      </c>
      <c r="H1268">
        <v>0</v>
      </c>
      <c r="I1268" s="16">
        <f t="shared" si="19"/>
        <v>8.3790300000000002</v>
      </c>
    </row>
    <row r="1269" spans="1:9" x14ac:dyDescent="0.25">
      <c r="A1269" t="s">
        <v>80</v>
      </c>
      <c r="B1269" t="s">
        <v>81</v>
      </c>
      <c r="C1269" s="63">
        <v>44979</v>
      </c>
      <c r="D1269">
        <v>16</v>
      </c>
      <c r="E1269">
        <v>0</v>
      </c>
      <c r="F1269" s="65">
        <v>8753.32</v>
      </c>
      <c r="G1269" s="65">
        <v>47930</v>
      </c>
      <c r="H1269">
        <v>0</v>
      </c>
      <c r="I1269" s="16">
        <f t="shared" si="19"/>
        <v>8.7533200000000004</v>
      </c>
    </row>
    <row r="1270" spans="1:9" x14ac:dyDescent="0.25">
      <c r="A1270" t="s">
        <v>80</v>
      </c>
      <c r="B1270" t="s">
        <v>81</v>
      </c>
      <c r="C1270" s="63">
        <v>44979</v>
      </c>
      <c r="D1270">
        <v>17</v>
      </c>
      <c r="E1270">
        <v>0.313</v>
      </c>
      <c r="F1270" s="65">
        <v>4478.75</v>
      </c>
      <c r="G1270" s="65">
        <v>38367.46</v>
      </c>
      <c r="H1270">
        <v>0</v>
      </c>
      <c r="I1270" s="16">
        <f t="shared" si="19"/>
        <v>4.4784369999999996</v>
      </c>
    </row>
    <row r="1271" spans="1:9" x14ac:dyDescent="0.25">
      <c r="A1271" t="s">
        <v>80</v>
      </c>
      <c r="B1271" t="s">
        <v>81</v>
      </c>
      <c r="C1271" s="63">
        <v>44979</v>
      </c>
      <c r="D1271">
        <v>18</v>
      </c>
      <c r="E1271">
        <v>805.22900000000004</v>
      </c>
      <c r="F1271">
        <v>521.44500000000005</v>
      </c>
      <c r="G1271" s="65">
        <v>19868.39</v>
      </c>
      <c r="H1271">
        <v>40.073999999999998</v>
      </c>
      <c r="I1271" s="16">
        <f t="shared" si="19"/>
        <v>-0.28378399999999998</v>
      </c>
    </row>
    <row r="1272" spans="1:9" x14ac:dyDescent="0.25">
      <c r="A1272" t="s">
        <v>80</v>
      </c>
      <c r="B1272" t="s">
        <v>81</v>
      </c>
      <c r="C1272" s="63">
        <v>44979</v>
      </c>
      <c r="D1272">
        <v>19</v>
      </c>
      <c r="E1272" s="65">
        <v>1066.75</v>
      </c>
      <c r="F1272">
        <v>250.161</v>
      </c>
      <c r="G1272">
        <v>0</v>
      </c>
      <c r="H1272" s="65">
        <v>7182.8</v>
      </c>
      <c r="I1272" s="16">
        <f t="shared" si="19"/>
        <v>-0.8165889999999999</v>
      </c>
    </row>
    <row r="1273" spans="1:9" x14ac:dyDescent="0.25">
      <c r="A1273" t="s">
        <v>80</v>
      </c>
      <c r="B1273" t="s">
        <v>81</v>
      </c>
      <c r="C1273" s="63">
        <v>44979</v>
      </c>
      <c r="D1273">
        <v>20</v>
      </c>
      <c r="E1273">
        <v>989.97199999999998</v>
      </c>
      <c r="F1273">
        <v>127.224</v>
      </c>
      <c r="G1273">
        <v>0</v>
      </c>
      <c r="H1273" s="65">
        <v>13970.35</v>
      </c>
      <c r="I1273" s="16">
        <f t="shared" si="19"/>
        <v>-0.86274799999999996</v>
      </c>
    </row>
    <row r="1274" spans="1:9" x14ac:dyDescent="0.25">
      <c r="A1274" t="s">
        <v>80</v>
      </c>
      <c r="B1274" t="s">
        <v>81</v>
      </c>
      <c r="C1274" s="63">
        <v>44979</v>
      </c>
      <c r="D1274">
        <v>21</v>
      </c>
      <c r="E1274">
        <v>0</v>
      </c>
      <c r="F1274" s="65">
        <v>30701.360000000001</v>
      </c>
      <c r="G1274" s="65">
        <v>30464.53</v>
      </c>
      <c r="H1274" s="65">
        <v>3483.49</v>
      </c>
      <c r="I1274" s="16">
        <f t="shared" si="19"/>
        <v>30.701360000000001</v>
      </c>
    </row>
    <row r="1275" spans="1:9" x14ac:dyDescent="0.25">
      <c r="A1275" t="s">
        <v>80</v>
      </c>
      <c r="B1275" t="s">
        <v>81</v>
      </c>
      <c r="C1275" s="63">
        <v>44979</v>
      </c>
      <c r="D1275">
        <v>22</v>
      </c>
      <c r="E1275">
        <v>0</v>
      </c>
      <c r="F1275" s="65">
        <v>27353.77</v>
      </c>
      <c r="G1275" s="65">
        <v>10138.82</v>
      </c>
      <c r="H1275" s="65">
        <v>3016.17</v>
      </c>
      <c r="I1275" s="16">
        <f t="shared" si="19"/>
        <v>27.353770000000001</v>
      </c>
    </row>
    <row r="1276" spans="1:9" x14ac:dyDescent="0.25">
      <c r="A1276" t="s">
        <v>80</v>
      </c>
      <c r="B1276" t="s">
        <v>81</v>
      </c>
      <c r="C1276" s="63">
        <v>44979</v>
      </c>
      <c r="D1276">
        <v>23</v>
      </c>
      <c r="E1276">
        <v>0</v>
      </c>
      <c r="F1276" s="65">
        <v>37418.379999999997</v>
      </c>
      <c r="G1276" s="65">
        <v>4516.68</v>
      </c>
      <c r="H1276" s="65">
        <v>2829.9</v>
      </c>
      <c r="I1276" s="16">
        <f t="shared" si="19"/>
        <v>37.418379999999999</v>
      </c>
    </row>
    <row r="1277" spans="1:9" x14ac:dyDescent="0.25">
      <c r="A1277" t="s">
        <v>80</v>
      </c>
      <c r="B1277" t="s">
        <v>81</v>
      </c>
      <c r="C1277" s="63">
        <v>44979</v>
      </c>
      <c r="D1277">
        <v>24</v>
      </c>
      <c r="E1277">
        <v>0</v>
      </c>
      <c r="F1277" s="65">
        <v>12912.24</v>
      </c>
      <c r="G1277" s="65">
        <v>4980.8100000000004</v>
      </c>
      <c r="H1277" s="65">
        <v>4062.48</v>
      </c>
      <c r="I1277" s="16">
        <f t="shared" si="19"/>
        <v>12.912240000000001</v>
      </c>
    </row>
    <row r="1278" spans="1:9" x14ac:dyDescent="0.25">
      <c r="A1278" t="s">
        <v>80</v>
      </c>
      <c r="B1278" t="s">
        <v>81</v>
      </c>
      <c r="C1278" s="63">
        <v>44980</v>
      </c>
      <c r="D1278">
        <v>1</v>
      </c>
      <c r="E1278">
        <v>0</v>
      </c>
      <c r="F1278" s="65">
        <v>9869.49</v>
      </c>
      <c r="G1278" s="65">
        <v>7917.55</v>
      </c>
      <c r="H1278" s="65">
        <v>1387.7</v>
      </c>
      <c r="I1278" s="16">
        <f t="shared" si="19"/>
        <v>9.869489999999999</v>
      </c>
    </row>
    <row r="1279" spans="1:9" x14ac:dyDescent="0.25">
      <c r="A1279" t="s">
        <v>80</v>
      </c>
      <c r="B1279" t="s">
        <v>81</v>
      </c>
      <c r="C1279" s="63">
        <v>44980</v>
      </c>
      <c r="D1279">
        <v>2</v>
      </c>
      <c r="E1279">
        <v>0</v>
      </c>
      <c r="F1279" s="65">
        <v>69995.179999999993</v>
      </c>
      <c r="G1279" s="65">
        <v>6167.8</v>
      </c>
      <c r="H1279" s="65">
        <v>3035.61</v>
      </c>
      <c r="I1279" s="16">
        <f t="shared" si="19"/>
        <v>69.995179999999991</v>
      </c>
    </row>
    <row r="1280" spans="1:9" x14ac:dyDescent="0.25">
      <c r="A1280" t="s">
        <v>80</v>
      </c>
      <c r="B1280" t="s">
        <v>81</v>
      </c>
      <c r="C1280" s="63">
        <v>44980</v>
      </c>
      <c r="D1280">
        <v>3</v>
      </c>
      <c r="E1280">
        <v>0</v>
      </c>
      <c r="F1280" s="65">
        <v>105876.43</v>
      </c>
      <c r="G1280">
        <v>338.851</v>
      </c>
      <c r="H1280" s="65">
        <v>7813.47</v>
      </c>
      <c r="I1280" s="16">
        <f t="shared" si="19"/>
        <v>105.87643</v>
      </c>
    </row>
    <row r="1281" spans="1:9" x14ac:dyDescent="0.25">
      <c r="A1281" t="s">
        <v>80</v>
      </c>
      <c r="B1281" t="s">
        <v>81</v>
      </c>
      <c r="C1281" s="63">
        <v>44980</v>
      </c>
      <c r="D1281">
        <v>4</v>
      </c>
      <c r="E1281">
        <v>0</v>
      </c>
      <c r="F1281" s="65">
        <v>72056.87</v>
      </c>
      <c r="G1281" s="65">
        <v>4263.2700000000004</v>
      </c>
      <c r="H1281">
        <v>964.62400000000002</v>
      </c>
      <c r="I1281" s="16">
        <f t="shared" si="19"/>
        <v>72.056869999999989</v>
      </c>
    </row>
    <row r="1282" spans="1:9" x14ac:dyDescent="0.25">
      <c r="A1282" t="s">
        <v>80</v>
      </c>
      <c r="B1282" t="s">
        <v>81</v>
      </c>
      <c r="C1282" s="63">
        <v>44980</v>
      </c>
      <c r="D1282">
        <v>5</v>
      </c>
      <c r="E1282">
        <v>0</v>
      </c>
      <c r="F1282" s="65">
        <v>51825.47</v>
      </c>
      <c r="G1282" s="65">
        <v>3715.14</v>
      </c>
      <c r="H1282" s="65">
        <v>6833.62</v>
      </c>
      <c r="I1282" s="16">
        <f t="shared" si="19"/>
        <v>51.825470000000003</v>
      </c>
    </row>
    <row r="1283" spans="1:9" x14ac:dyDescent="0.25">
      <c r="A1283" t="s">
        <v>80</v>
      </c>
      <c r="B1283" t="s">
        <v>81</v>
      </c>
      <c r="C1283" s="63">
        <v>44980</v>
      </c>
      <c r="D1283">
        <v>6</v>
      </c>
      <c r="E1283">
        <v>0</v>
      </c>
      <c r="F1283" s="65">
        <v>46766.7</v>
      </c>
      <c r="G1283" s="65">
        <v>22622.61</v>
      </c>
      <c r="H1283" s="65">
        <v>1266.6600000000001</v>
      </c>
      <c r="I1283" s="16">
        <f t="shared" si="19"/>
        <v>46.7667</v>
      </c>
    </row>
    <row r="1284" spans="1:9" x14ac:dyDescent="0.25">
      <c r="A1284" t="s">
        <v>80</v>
      </c>
      <c r="B1284" t="s">
        <v>81</v>
      </c>
      <c r="C1284" s="63">
        <v>44980</v>
      </c>
      <c r="D1284">
        <v>7</v>
      </c>
      <c r="E1284">
        <v>0</v>
      </c>
      <c r="F1284" s="65">
        <v>72287.47</v>
      </c>
      <c r="G1284">
        <v>207.23599999999999</v>
      </c>
      <c r="H1284" s="65">
        <v>17828.63</v>
      </c>
      <c r="I1284" s="16">
        <f t="shared" si="19"/>
        <v>72.287469999999999</v>
      </c>
    </row>
    <row r="1285" spans="1:9" x14ac:dyDescent="0.25">
      <c r="A1285" t="s">
        <v>80</v>
      </c>
      <c r="B1285" t="s">
        <v>81</v>
      </c>
      <c r="C1285" s="63">
        <v>44980</v>
      </c>
      <c r="D1285">
        <v>8</v>
      </c>
      <c r="E1285">
        <v>0</v>
      </c>
      <c r="F1285" s="65">
        <v>82573.399999999994</v>
      </c>
      <c r="G1285">
        <v>326.05399999999997</v>
      </c>
      <c r="H1285" s="65">
        <v>7872.17</v>
      </c>
      <c r="I1285" s="16">
        <f t="shared" si="19"/>
        <v>82.573399999999992</v>
      </c>
    </row>
    <row r="1286" spans="1:9" x14ac:dyDescent="0.25">
      <c r="A1286" t="s">
        <v>80</v>
      </c>
      <c r="B1286" t="s">
        <v>81</v>
      </c>
      <c r="C1286" s="63">
        <v>44980</v>
      </c>
      <c r="D1286">
        <v>9</v>
      </c>
      <c r="E1286">
        <v>0</v>
      </c>
      <c r="F1286" s="65">
        <v>59634.79</v>
      </c>
      <c r="G1286">
        <v>0</v>
      </c>
      <c r="H1286" s="65">
        <v>23566.6</v>
      </c>
      <c r="I1286" s="16">
        <f t="shared" si="19"/>
        <v>59.634790000000002</v>
      </c>
    </row>
    <row r="1287" spans="1:9" x14ac:dyDescent="0.25">
      <c r="A1287" t="s">
        <v>80</v>
      </c>
      <c r="B1287" t="s">
        <v>81</v>
      </c>
      <c r="C1287" s="63">
        <v>44980</v>
      </c>
      <c r="D1287">
        <v>10</v>
      </c>
      <c r="E1287">
        <v>0</v>
      </c>
      <c r="F1287" s="65">
        <v>49822.75</v>
      </c>
      <c r="G1287">
        <v>38.247999999999998</v>
      </c>
      <c r="H1287" s="65">
        <v>6125.58</v>
      </c>
      <c r="I1287" s="16">
        <f t="shared" ref="I1287:I1350" si="20">(F1287-E1287)/1000</f>
        <v>49.822749999999999</v>
      </c>
    </row>
    <row r="1288" spans="1:9" x14ac:dyDescent="0.25">
      <c r="A1288" t="s">
        <v>80</v>
      </c>
      <c r="B1288" t="s">
        <v>81</v>
      </c>
      <c r="C1288" s="63">
        <v>44980</v>
      </c>
      <c r="D1288">
        <v>11</v>
      </c>
      <c r="E1288">
        <v>0</v>
      </c>
      <c r="F1288" s="65">
        <v>36597.15</v>
      </c>
      <c r="G1288" s="65">
        <v>4231.2299999999996</v>
      </c>
      <c r="H1288">
        <v>212.291</v>
      </c>
      <c r="I1288" s="16">
        <f t="shared" si="20"/>
        <v>36.597149999999999</v>
      </c>
    </row>
    <row r="1289" spans="1:9" x14ac:dyDescent="0.25">
      <c r="A1289" t="s">
        <v>80</v>
      </c>
      <c r="B1289" t="s">
        <v>81</v>
      </c>
      <c r="C1289" s="63">
        <v>44980</v>
      </c>
      <c r="D1289">
        <v>12</v>
      </c>
      <c r="E1289">
        <v>0</v>
      </c>
      <c r="F1289" s="65">
        <v>16124.35</v>
      </c>
      <c r="G1289">
        <v>10.423999999999999</v>
      </c>
      <c r="H1289" s="65">
        <v>15993.12</v>
      </c>
      <c r="I1289" s="16">
        <f t="shared" si="20"/>
        <v>16.12435</v>
      </c>
    </row>
    <row r="1290" spans="1:9" x14ac:dyDescent="0.25">
      <c r="A1290" t="s">
        <v>80</v>
      </c>
      <c r="B1290" t="s">
        <v>81</v>
      </c>
      <c r="C1290" s="63">
        <v>44980</v>
      </c>
      <c r="D1290">
        <v>13</v>
      </c>
      <c r="E1290">
        <v>24.571999999999999</v>
      </c>
      <c r="F1290" s="65">
        <v>3154.69</v>
      </c>
      <c r="G1290" s="65">
        <v>1042.99</v>
      </c>
      <c r="H1290" s="65">
        <v>5174.33</v>
      </c>
      <c r="I1290" s="16">
        <f t="shared" si="20"/>
        <v>3.130118</v>
      </c>
    </row>
    <row r="1291" spans="1:9" x14ac:dyDescent="0.25">
      <c r="A1291" t="s">
        <v>80</v>
      </c>
      <c r="B1291" t="s">
        <v>81</v>
      </c>
      <c r="C1291" s="63">
        <v>44980</v>
      </c>
      <c r="D1291">
        <v>14</v>
      </c>
      <c r="E1291">
        <v>158.303</v>
      </c>
      <c r="F1291">
        <v>827.90599999999995</v>
      </c>
      <c r="G1291" s="65">
        <v>4282.67</v>
      </c>
      <c r="H1291" s="65">
        <v>3132.91</v>
      </c>
      <c r="I1291" s="16">
        <f t="shared" si="20"/>
        <v>0.66960299999999995</v>
      </c>
    </row>
    <row r="1292" spans="1:9" x14ac:dyDescent="0.25">
      <c r="A1292" t="s">
        <v>80</v>
      </c>
      <c r="B1292" t="s">
        <v>81</v>
      </c>
      <c r="C1292" s="63">
        <v>44980</v>
      </c>
      <c r="D1292">
        <v>15</v>
      </c>
      <c r="E1292">
        <v>227.666</v>
      </c>
      <c r="F1292">
        <v>861.76499999999999</v>
      </c>
      <c r="G1292" s="65">
        <v>15927.21</v>
      </c>
      <c r="H1292">
        <v>0</v>
      </c>
      <c r="I1292" s="16">
        <f t="shared" si="20"/>
        <v>0.63409899999999997</v>
      </c>
    </row>
    <row r="1293" spans="1:9" x14ac:dyDescent="0.25">
      <c r="A1293" t="s">
        <v>80</v>
      </c>
      <c r="B1293" t="s">
        <v>81</v>
      </c>
      <c r="C1293" s="63">
        <v>44980</v>
      </c>
      <c r="D1293">
        <v>16</v>
      </c>
      <c r="E1293">
        <v>67.686000000000007</v>
      </c>
      <c r="F1293" s="65">
        <v>2154.39</v>
      </c>
      <c r="G1293" s="65">
        <v>23279.24</v>
      </c>
      <c r="H1293">
        <v>0</v>
      </c>
      <c r="I1293" s="16">
        <f t="shared" si="20"/>
        <v>2.0867039999999997</v>
      </c>
    </row>
    <row r="1294" spans="1:9" x14ac:dyDescent="0.25">
      <c r="A1294" t="s">
        <v>80</v>
      </c>
      <c r="B1294" t="s">
        <v>81</v>
      </c>
      <c r="C1294" s="63">
        <v>44980</v>
      </c>
      <c r="D1294">
        <v>17</v>
      </c>
      <c r="E1294">
        <v>141.66800000000001</v>
      </c>
      <c r="F1294">
        <v>825.53499999999997</v>
      </c>
      <c r="G1294" s="65">
        <v>18077.45</v>
      </c>
      <c r="H1294">
        <v>0</v>
      </c>
      <c r="I1294" s="16">
        <f t="shared" si="20"/>
        <v>0.683867</v>
      </c>
    </row>
    <row r="1295" spans="1:9" x14ac:dyDescent="0.25">
      <c r="A1295" t="s">
        <v>80</v>
      </c>
      <c r="B1295" t="s">
        <v>81</v>
      </c>
      <c r="C1295" s="63">
        <v>44980</v>
      </c>
      <c r="D1295">
        <v>18</v>
      </c>
      <c r="E1295">
        <v>987.13800000000003</v>
      </c>
      <c r="F1295">
        <v>66.825000000000003</v>
      </c>
      <c r="G1295" s="65">
        <v>10521.6</v>
      </c>
      <c r="H1295">
        <v>0</v>
      </c>
      <c r="I1295" s="16">
        <f t="shared" si="20"/>
        <v>-0.92031299999999994</v>
      </c>
    </row>
    <row r="1296" spans="1:9" x14ac:dyDescent="0.25">
      <c r="A1296" t="s">
        <v>80</v>
      </c>
      <c r="B1296" t="s">
        <v>81</v>
      </c>
      <c r="C1296" s="63">
        <v>44980</v>
      </c>
      <c r="D1296">
        <v>19</v>
      </c>
      <c r="E1296" s="65">
        <v>1194.79</v>
      </c>
      <c r="F1296">
        <v>201.25399999999999</v>
      </c>
      <c r="G1296" s="65">
        <v>7604.83</v>
      </c>
      <c r="H1296">
        <v>123.446</v>
      </c>
      <c r="I1296" s="16">
        <f t="shared" si="20"/>
        <v>-0.99353599999999997</v>
      </c>
    </row>
    <row r="1297" spans="1:9" x14ac:dyDescent="0.25">
      <c r="A1297" t="s">
        <v>80</v>
      </c>
      <c r="B1297" t="s">
        <v>81</v>
      </c>
      <c r="C1297" s="63">
        <v>44980</v>
      </c>
      <c r="D1297">
        <v>20</v>
      </c>
      <c r="E1297" s="65">
        <v>1437.14</v>
      </c>
      <c r="F1297">
        <v>0</v>
      </c>
      <c r="G1297">
        <v>63.906999999999996</v>
      </c>
      <c r="H1297" s="65">
        <v>1230</v>
      </c>
      <c r="I1297" s="16">
        <f t="shared" si="20"/>
        <v>-1.4371400000000001</v>
      </c>
    </row>
    <row r="1298" spans="1:9" x14ac:dyDescent="0.25">
      <c r="A1298" t="s">
        <v>80</v>
      </c>
      <c r="B1298" t="s">
        <v>81</v>
      </c>
      <c r="C1298" s="63">
        <v>44980</v>
      </c>
      <c r="D1298">
        <v>21</v>
      </c>
      <c r="E1298" s="65">
        <v>1410.6</v>
      </c>
      <c r="F1298">
        <v>0</v>
      </c>
      <c r="G1298">
        <v>0</v>
      </c>
      <c r="H1298" s="65">
        <v>1609.36</v>
      </c>
      <c r="I1298" s="16">
        <f t="shared" si="20"/>
        <v>-1.4105999999999999</v>
      </c>
    </row>
    <row r="1299" spans="1:9" x14ac:dyDescent="0.25">
      <c r="A1299" t="s">
        <v>80</v>
      </c>
      <c r="B1299" t="s">
        <v>81</v>
      </c>
      <c r="C1299" s="63">
        <v>44980</v>
      </c>
      <c r="D1299">
        <v>22</v>
      </c>
      <c r="E1299" s="65">
        <v>1404.48</v>
      </c>
      <c r="F1299">
        <v>0</v>
      </c>
      <c r="G1299">
        <v>0</v>
      </c>
      <c r="H1299" s="65">
        <v>1664.12</v>
      </c>
      <c r="I1299" s="16">
        <f t="shared" si="20"/>
        <v>-1.40448</v>
      </c>
    </row>
    <row r="1300" spans="1:9" x14ac:dyDescent="0.25">
      <c r="A1300" t="s">
        <v>80</v>
      </c>
      <c r="B1300" t="s">
        <v>81</v>
      </c>
      <c r="C1300" s="63">
        <v>44980</v>
      </c>
      <c r="D1300">
        <v>23</v>
      </c>
      <c r="E1300" s="65">
        <v>1403.92</v>
      </c>
      <c r="F1300">
        <v>0</v>
      </c>
      <c r="G1300">
        <v>0</v>
      </c>
      <c r="H1300" s="65">
        <v>1437.86</v>
      </c>
      <c r="I1300" s="16">
        <f t="shared" si="20"/>
        <v>-1.4039200000000001</v>
      </c>
    </row>
    <row r="1301" spans="1:9" x14ac:dyDescent="0.25">
      <c r="A1301" t="s">
        <v>80</v>
      </c>
      <c r="B1301" t="s">
        <v>81</v>
      </c>
      <c r="C1301" s="63">
        <v>44980</v>
      </c>
      <c r="D1301">
        <v>24</v>
      </c>
      <c r="E1301" s="65">
        <v>1177.3599999999999</v>
      </c>
      <c r="F1301">
        <v>497.71499999999997</v>
      </c>
      <c r="G1301" s="65">
        <v>4635.78</v>
      </c>
      <c r="H1301">
        <v>279.34399999999999</v>
      </c>
      <c r="I1301" s="16">
        <f t="shared" si="20"/>
        <v>-0.67964499999999994</v>
      </c>
    </row>
    <row r="1302" spans="1:9" x14ac:dyDescent="0.25">
      <c r="A1302" t="s">
        <v>80</v>
      </c>
      <c r="B1302" t="s">
        <v>81</v>
      </c>
      <c r="C1302" s="63">
        <v>44981</v>
      </c>
      <c r="D1302">
        <v>1</v>
      </c>
      <c r="E1302">
        <v>0</v>
      </c>
      <c r="F1302" s="65">
        <v>30721.77</v>
      </c>
      <c r="G1302" s="65">
        <v>45784.41</v>
      </c>
      <c r="H1302">
        <v>0</v>
      </c>
      <c r="I1302" s="16">
        <f t="shared" si="20"/>
        <v>30.721769999999999</v>
      </c>
    </row>
    <row r="1303" spans="1:9" x14ac:dyDescent="0.25">
      <c r="A1303" t="s">
        <v>80</v>
      </c>
      <c r="B1303" t="s">
        <v>81</v>
      </c>
      <c r="C1303" s="63">
        <v>44981</v>
      </c>
      <c r="D1303">
        <v>2</v>
      </c>
      <c r="E1303">
        <v>0</v>
      </c>
      <c r="F1303" s="65">
        <v>54273.4</v>
      </c>
      <c r="G1303" s="65">
        <v>23945.38</v>
      </c>
      <c r="H1303">
        <v>996.18799999999999</v>
      </c>
      <c r="I1303" s="16">
        <f t="shared" si="20"/>
        <v>54.273400000000002</v>
      </c>
    </row>
    <row r="1304" spans="1:9" x14ac:dyDescent="0.25">
      <c r="A1304" t="s">
        <v>80</v>
      </c>
      <c r="B1304" t="s">
        <v>81</v>
      </c>
      <c r="C1304" s="63">
        <v>44981</v>
      </c>
      <c r="D1304">
        <v>3</v>
      </c>
      <c r="E1304">
        <v>0</v>
      </c>
      <c r="F1304" s="65">
        <v>91799.89</v>
      </c>
      <c r="G1304">
        <v>0</v>
      </c>
      <c r="H1304" s="65">
        <v>39542.19</v>
      </c>
      <c r="I1304" s="16">
        <f t="shared" si="20"/>
        <v>91.799890000000005</v>
      </c>
    </row>
    <row r="1305" spans="1:9" x14ac:dyDescent="0.25">
      <c r="A1305" t="s">
        <v>80</v>
      </c>
      <c r="B1305" t="s">
        <v>81</v>
      </c>
      <c r="C1305" s="63">
        <v>44981</v>
      </c>
      <c r="D1305">
        <v>4</v>
      </c>
      <c r="E1305">
        <v>0</v>
      </c>
      <c r="F1305" s="65">
        <v>147706.43</v>
      </c>
      <c r="G1305">
        <v>0</v>
      </c>
      <c r="H1305" s="65">
        <v>35861.26</v>
      </c>
      <c r="I1305" s="16">
        <f t="shared" si="20"/>
        <v>147.70642999999998</v>
      </c>
    </row>
    <row r="1306" spans="1:9" x14ac:dyDescent="0.25">
      <c r="A1306" t="s">
        <v>80</v>
      </c>
      <c r="B1306" t="s">
        <v>81</v>
      </c>
      <c r="C1306" s="63">
        <v>44981</v>
      </c>
      <c r="D1306">
        <v>5</v>
      </c>
      <c r="E1306">
        <v>0</v>
      </c>
      <c r="F1306" s="65">
        <v>161866.5</v>
      </c>
      <c r="G1306">
        <v>0</v>
      </c>
      <c r="H1306" s="65">
        <v>28569.08</v>
      </c>
      <c r="I1306" s="16">
        <f t="shared" si="20"/>
        <v>161.8665</v>
      </c>
    </row>
    <row r="1307" spans="1:9" x14ac:dyDescent="0.25">
      <c r="A1307" t="s">
        <v>80</v>
      </c>
      <c r="B1307" t="s">
        <v>81</v>
      </c>
      <c r="C1307" s="63">
        <v>44981</v>
      </c>
      <c r="D1307">
        <v>6</v>
      </c>
      <c r="E1307">
        <v>0</v>
      </c>
      <c r="F1307" s="65">
        <v>134304.35</v>
      </c>
      <c r="G1307">
        <v>0</v>
      </c>
      <c r="H1307" s="65">
        <v>37555.29</v>
      </c>
      <c r="I1307" s="16">
        <f t="shared" si="20"/>
        <v>134.30435</v>
      </c>
    </row>
    <row r="1308" spans="1:9" x14ac:dyDescent="0.25">
      <c r="A1308" t="s">
        <v>80</v>
      </c>
      <c r="B1308" t="s">
        <v>81</v>
      </c>
      <c r="C1308" s="63">
        <v>44981</v>
      </c>
      <c r="D1308">
        <v>7</v>
      </c>
      <c r="E1308">
        <v>0</v>
      </c>
      <c r="F1308" s="65">
        <v>106202.94</v>
      </c>
      <c r="G1308">
        <v>0</v>
      </c>
      <c r="H1308" s="65">
        <v>42161.29</v>
      </c>
      <c r="I1308" s="16">
        <f t="shared" si="20"/>
        <v>106.20294</v>
      </c>
    </row>
    <row r="1309" spans="1:9" x14ac:dyDescent="0.25">
      <c r="A1309" t="s">
        <v>80</v>
      </c>
      <c r="B1309" t="s">
        <v>81</v>
      </c>
      <c r="C1309" s="63">
        <v>44981</v>
      </c>
      <c r="D1309">
        <v>8</v>
      </c>
      <c r="E1309">
        <v>0</v>
      </c>
      <c r="F1309" s="65">
        <v>141305.44</v>
      </c>
      <c r="G1309">
        <v>0</v>
      </c>
      <c r="H1309" s="65">
        <v>25669.81</v>
      </c>
      <c r="I1309" s="16">
        <f t="shared" si="20"/>
        <v>141.30544</v>
      </c>
    </row>
    <row r="1310" spans="1:9" x14ac:dyDescent="0.25">
      <c r="A1310" t="s">
        <v>80</v>
      </c>
      <c r="B1310" t="s">
        <v>81</v>
      </c>
      <c r="C1310" s="63">
        <v>44981</v>
      </c>
      <c r="D1310">
        <v>9</v>
      </c>
      <c r="E1310">
        <v>0</v>
      </c>
      <c r="F1310" s="65">
        <v>147680.66</v>
      </c>
      <c r="G1310">
        <v>187.667</v>
      </c>
      <c r="H1310" s="65">
        <v>15494.79</v>
      </c>
      <c r="I1310" s="16">
        <f t="shared" si="20"/>
        <v>147.68066000000002</v>
      </c>
    </row>
    <row r="1311" spans="1:9" x14ac:dyDescent="0.25">
      <c r="A1311" t="s">
        <v>80</v>
      </c>
      <c r="B1311" t="s">
        <v>81</v>
      </c>
      <c r="C1311" s="63">
        <v>44981</v>
      </c>
      <c r="D1311">
        <v>10</v>
      </c>
      <c r="E1311">
        <v>0</v>
      </c>
      <c r="F1311" s="65">
        <v>123929.2</v>
      </c>
      <c r="G1311" s="65">
        <v>25195.09</v>
      </c>
      <c r="H1311">
        <v>480.16</v>
      </c>
      <c r="I1311" s="16">
        <f t="shared" si="20"/>
        <v>123.92919999999999</v>
      </c>
    </row>
    <row r="1312" spans="1:9" x14ac:dyDescent="0.25">
      <c r="A1312" t="s">
        <v>80</v>
      </c>
      <c r="B1312" t="s">
        <v>81</v>
      </c>
      <c r="C1312" s="63">
        <v>44981</v>
      </c>
      <c r="D1312">
        <v>11</v>
      </c>
      <c r="E1312">
        <v>0</v>
      </c>
      <c r="F1312" s="65">
        <v>59440.69</v>
      </c>
      <c r="G1312" s="65">
        <v>28006.89</v>
      </c>
      <c r="H1312" s="65">
        <v>1751.39</v>
      </c>
      <c r="I1312" s="16">
        <f t="shared" si="20"/>
        <v>59.440690000000004</v>
      </c>
    </row>
    <row r="1313" spans="1:9" x14ac:dyDescent="0.25">
      <c r="A1313" t="s">
        <v>80</v>
      </c>
      <c r="B1313" t="s">
        <v>81</v>
      </c>
      <c r="C1313" s="63">
        <v>44981</v>
      </c>
      <c r="D1313">
        <v>12</v>
      </c>
      <c r="E1313">
        <v>0</v>
      </c>
      <c r="F1313" s="65">
        <v>23669.85</v>
      </c>
      <c r="G1313" s="65">
        <v>11343.62</v>
      </c>
      <c r="H1313">
        <v>215.90600000000001</v>
      </c>
      <c r="I1313" s="16">
        <f t="shared" si="20"/>
        <v>23.66985</v>
      </c>
    </row>
    <row r="1314" spans="1:9" x14ac:dyDescent="0.25">
      <c r="A1314" t="s">
        <v>80</v>
      </c>
      <c r="B1314" t="s">
        <v>81</v>
      </c>
      <c r="C1314" s="63">
        <v>44981</v>
      </c>
      <c r="D1314">
        <v>13</v>
      </c>
      <c r="E1314">
        <v>0</v>
      </c>
      <c r="F1314" s="65">
        <v>8660.5400000000009</v>
      </c>
      <c r="G1314" s="65">
        <v>22382.25</v>
      </c>
      <c r="H1314">
        <v>0</v>
      </c>
      <c r="I1314" s="16">
        <f t="shared" si="20"/>
        <v>8.660540000000001</v>
      </c>
    </row>
    <row r="1315" spans="1:9" x14ac:dyDescent="0.25">
      <c r="A1315" t="s">
        <v>80</v>
      </c>
      <c r="B1315" t="s">
        <v>81</v>
      </c>
      <c r="C1315" s="63">
        <v>44981</v>
      </c>
      <c r="D1315">
        <v>14</v>
      </c>
      <c r="E1315">
        <v>0</v>
      </c>
      <c r="F1315" s="65">
        <v>7358.68</v>
      </c>
      <c r="G1315" s="65">
        <v>6881.41</v>
      </c>
      <c r="H1315" s="65">
        <v>2842.86</v>
      </c>
      <c r="I1315" s="16">
        <f t="shared" si="20"/>
        <v>7.3586800000000006</v>
      </c>
    </row>
    <row r="1316" spans="1:9" x14ac:dyDescent="0.25">
      <c r="A1316" t="s">
        <v>80</v>
      </c>
      <c r="B1316" t="s">
        <v>81</v>
      </c>
      <c r="C1316" s="63">
        <v>44981</v>
      </c>
      <c r="D1316">
        <v>15</v>
      </c>
      <c r="E1316">
        <v>139.92500000000001</v>
      </c>
      <c r="F1316" s="65">
        <v>3307.4</v>
      </c>
      <c r="G1316">
        <v>0</v>
      </c>
      <c r="H1316" s="65">
        <v>12767.31</v>
      </c>
      <c r="I1316" s="16">
        <f t="shared" si="20"/>
        <v>3.167475</v>
      </c>
    </row>
    <row r="1317" spans="1:9" x14ac:dyDescent="0.25">
      <c r="A1317" t="s">
        <v>80</v>
      </c>
      <c r="B1317" t="s">
        <v>81</v>
      </c>
      <c r="C1317" s="63">
        <v>44981</v>
      </c>
      <c r="D1317">
        <v>16</v>
      </c>
      <c r="E1317" s="65">
        <v>1114.27</v>
      </c>
      <c r="F1317">
        <v>8.4000000000000005E-2</v>
      </c>
      <c r="G1317" s="65">
        <v>3254.18</v>
      </c>
      <c r="H1317" s="65">
        <v>1117.45</v>
      </c>
      <c r="I1317" s="16">
        <f t="shared" si="20"/>
        <v>-1.1141859999999999</v>
      </c>
    </row>
    <row r="1318" spans="1:9" x14ac:dyDescent="0.25">
      <c r="A1318" t="s">
        <v>80</v>
      </c>
      <c r="B1318" t="s">
        <v>81</v>
      </c>
      <c r="C1318" s="63">
        <v>44981</v>
      </c>
      <c r="D1318">
        <v>17</v>
      </c>
      <c r="E1318" s="65">
        <v>1396.4</v>
      </c>
      <c r="F1318">
        <v>0</v>
      </c>
      <c r="G1318" s="65">
        <v>2481.31</v>
      </c>
      <c r="H1318">
        <v>256.178</v>
      </c>
      <c r="I1318" s="16">
        <f t="shared" si="20"/>
        <v>-1.3964000000000001</v>
      </c>
    </row>
    <row r="1319" spans="1:9" x14ac:dyDescent="0.25">
      <c r="A1319" t="s">
        <v>80</v>
      </c>
      <c r="B1319" t="s">
        <v>81</v>
      </c>
      <c r="C1319" s="63">
        <v>44981</v>
      </c>
      <c r="D1319">
        <v>18</v>
      </c>
      <c r="E1319" s="65">
        <v>1386.37</v>
      </c>
      <c r="F1319">
        <v>0</v>
      </c>
      <c r="G1319">
        <v>0</v>
      </c>
      <c r="H1319" s="65">
        <v>1617.06</v>
      </c>
      <c r="I1319" s="16">
        <f t="shared" si="20"/>
        <v>-1.3863699999999999</v>
      </c>
    </row>
    <row r="1320" spans="1:9" x14ac:dyDescent="0.25">
      <c r="A1320" t="s">
        <v>80</v>
      </c>
      <c r="B1320" t="s">
        <v>81</v>
      </c>
      <c r="C1320" s="63">
        <v>44981</v>
      </c>
      <c r="D1320">
        <v>19</v>
      </c>
      <c r="E1320" s="65">
        <v>1283.96</v>
      </c>
      <c r="F1320">
        <v>0</v>
      </c>
      <c r="G1320">
        <v>0</v>
      </c>
      <c r="H1320" s="65">
        <v>2699.55</v>
      </c>
      <c r="I1320" s="16">
        <f t="shared" si="20"/>
        <v>-1.28396</v>
      </c>
    </row>
    <row r="1321" spans="1:9" x14ac:dyDescent="0.25">
      <c r="A1321" t="s">
        <v>80</v>
      </c>
      <c r="B1321" t="s">
        <v>81</v>
      </c>
      <c r="C1321" s="63">
        <v>44981</v>
      </c>
      <c r="D1321">
        <v>20</v>
      </c>
      <c r="E1321">
        <v>4.5759999999999996</v>
      </c>
      <c r="F1321" s="65">
        <v>6621.75</v>
      </c>
      <c r="G1321">
        <v>0</v>
      </c>
      <c r="H1321" s="65">
        <v>29338.44</v>
      </c>
      <c r="I1321" s="16">
        <f t="shared" si="20"/>
        <v>6.6171740000000003</v>
      </c>
    </row>
    <row r="1322" spans="1:9" x14ac:dyDescent="0.25">
      <c r="A1322" t="s">
        <v>80</v>
      </c>
      <c r="B1322" t="s">
        <v>81</v>
      </c>
      <c r="C1322" s="63">
        <v>44981</v>
      </c>
      <c r="D1322">
        <v>21</v>
      </c>
      <c r="E1322">
        <v>0</v>
      </c>
      <c r="F1322" s="65">
        <v>20275.63</v>
      </c>
      <c r="G1322">
        <v>0</v>
      </c>
      <c r="H1322" s="65">
        <v>43956.68</v>
      </c>
      <c r="I1322" s="16">
        <f t="shared" si="20"/>
        <v>20.27563</v>
      </c>
    </row>
    <row r="1323" spans="1:9" x14ac:dyDescent="0.25">
      <c r="A1323" t="s">
        <v>80</v>
      </c>
      <c r="B1323" t="s">
        <v>81</v>
      </c>
      <c r="C1323" s="63">
        <v>44981</v>
      </c>
      <c r="D1323">
        <v>22</v>
      </c>
      <c r="E1323">
        <v>0</v>
      </c>
      <c r="F1323" s="65">
        <v>55480.13</v>
      </c>
      <c r="G1323">
        <v>0</v>
      </c>
      <c r="H1323" s="65">
        <v>55150.36</v>
      </c>
      <c r="I1323" s="16">
        <f t="shared" si="20"/>
        <v>55.480129999999996</v>
      </c>
    </row>
    <row r="1324" spans="1:9" x14ac:dyDescent="0.25">
      <c r="A1324" t="s">
        <v>80</v>
      </c>
      <c r="B1324" t="s">
        <v>81</v>
      </c>
      <c r="C1324" s="63">
        <v>44981</v>
      </c>
      <c r="D1324">
        <v>23</v>
      </c>
      <c r="E1324">
        <v>0</v>
      </c>
      <c r="F1324" s="65">
        <v>79166.25</v>
      </c>
      <c r="G1324">
        <v>0</v>
      </c>
      <c r="H1324" s="65">
        <v>51890.65</v>
      </c>
      <c r="I1324" s="16">
        <f t="shared" si="20"/>
        <v>79.166250000000005</v>
      </c>
    </row>
    <row r="1325" spans="1:9" x14ac:dyDescent="0.25">
      <c r="A1325" t="s">
        <v>80</v>
      </c>
      <c r="B1325" t="s">
        <v>81</v>
      </c>
      <c r="C1325" s="63">
        <v>44981</v>
      </c>
      <c r="D1325">
        <v>24</v>
      </c>
      <c r="E1325">
        <v>0</v>
      </c>
      <c r="F1325" s="65">
        <v>43676.91</v>
      </c>
      <c r="G1325">
        <v>129.124</v>
      </c>
      <c r="H1325" s="65">
        <v>45295.54</v>
      </c>
      <c r="I1325" s="16">
        <f t="shared" si="20"/>
        <v>43.676910000000007</v>
      </c>
    </row>
    <row r="1326" spans="1:9" x14ac:dyDescent="0.25">
      <c r="A1326" t="s">
        <v>80</v>
      </c>
      <c r="B1326" t="s">
        <v>81</v>
      </c>
      <c r="C1326" s="63">
        <v>44982</v>
      </c>
      <c r="D1326">
        <v>1</v>
      </c>
      <c r="E1326">
        <v>0</v>
      </c>
      <c r="F1326" s="65">
        <v>77835.350000000006</v>
      </c>
      <c r="G1326" s="65">
        <v>2962.42</v>
      </c>
      <c r="H1326" s="65">
        <v>12204.04</v>
      </c>
      <c r="I1326" s="16">
        <f t="shared" si="20"/>
        <v>77.835350000000005</v>
      </c>
    </row>
    <row r="1327" spans="1:9" x14ac:dyDescent="0.25">
      <c r="A1327" t="s">
        <v>80</v>
      </c>
      <c r="B1327" t="s">
        <v>81</v>
      </c>
      <c r="C1327" s="63">
        <v>44982</v>
      </c>
      <c r="D1327">
        <v>2</v>
      </c>
      <c r="E1327">
        <v>0</v>
      </c>
      <c r="F1327" s="65">
        <v>95072.72</v>
      </c>
      <c r="G1327" s="65">
        <v>42777.99</v>
      </c>
      <c r="H1327">
        <v>0</v>
      </c>
      <c r="I1327" s="16">
        <f t="shared" si="20"/>
        <v>95.072720000000004</v>
      </c>
    </row>
    <row r="1328" spans="1:9" x14ac:dyDescent="0.25">
      <c r="A1328" t="s">
        <v>80</v>
      </c>
      <c r="B1328" t="s">
        <v>81</v>
      </c>
      <c r="C1328" s="63">
        <v>44982</v>
      </c>
      <c r="D1328">
        <v>3</v>
      </c>
      <c r="E1328">
        <v>0</v>
      </c>
      <c r="F1328" s="65">
        <v>89804.66</v>
      </c>
      <c r="G1328" s="65">
        <v>49753.57</v>
      </c>
      <c r="H1328">
        <v>0</v>
      </c>
      <c r="I1328" s="16">
        <f t="shared" si="20"/>
        <v>89.804659999999998</v>
      </c>
    </row>
    <row r="1329" spans="1:9" x14ac:dyDescent="0.25">
      <c r="A1329" t="s">
        <v>80</v>
      </c>
      <c r="B1329" t="s">
        <v>81</v>
      </c>
      <c r="C1329" s="63">
        <v>44982</v>
      </c>
      <c r="D1329">
        <v>4</v>
      </c>
      <c r="E1329">
        <v>0</v>
      </c>
      <c r="F1329" s="65">
        <v>70589.81</v>
      </c>
      <c r="G1329" s="65">
        <v>49325.19</v>
      </c>
      <c r="H1329">
        <v>0</v>
      </c>
      <c r="I1329" s="16">
        <f t="shared" si="20"/>
        <v>70.58981</v>
      </c>
    </row>
    <row r="1330" spans="1:9" x14ac:dyDescent="0.25">
      <c r="A1330" t="s">
        <v>80</v>
      </c>
      <c r="B1330" t="s">
        <v>81</v>
      </c>
      <c r="C1330" s="63">
        <v>44982</v>
      </c>
      <c r="D1330">
        <v>5</v>
      </c>
      <c r="E1330">
        <v>0</v>
      </c>
      <c r="F1330" s="65">
        <v>37602.870000000003</v>
      </c>
      <c r="G1330" s="65">
        <v>56581</v>
      </c>
      <c r="H1330">
        <v>0</v>
      </c>
      <c r="I1330" s="16">
        <f t="shared" si="20"/>
        <v>37.602870000000003</v>
      </c>
    </row>
    <row r="1331" spans="1:9" x14ac:dyDescent="0.25">
      <c r="A1331" t="s">
        <v>80</v>
      </c>
      <c r="B1331" t="s">
        <v>81</v>
      </c>
      <c r="C1331" s="63">
        <v>44982</v>
      </c>
      <c r="D1331">
        <v>6</v>
      </c>
      <c r="E1331">
        <v>0</v>
      </c>
      <c r="F1331" s="65">
        <v>19621.189999999999</v>
      </c>
      <c r="G1331" s="65">
        <v>63317.56</v>
      </c>
      <c r="H1331">
        <v>0</v>
      </c>
      <c r="I1331" s="16">
        <f t="shared" si="20"/>
        <v>19.621189999999999</v>
      </c>
    </row>
    <row r="1332" spans="1:9" x14ac:dyDescent="0.25">
      <c r="A1332" t="s">
        <v>80</v>
      </c>
      <c r="B1332" t="s">
        <v>81</v>
      </c>
      <c r="C1332" s="63">
        <v>44982</v>
      </c>
      <c r="D1332">
        <v>7</v>
      </c>
      <c r="E1332">
        <v>0</v>
      </c>
      <c r="F1332" s="65">
        <v>18640.740000000002</v>
      </c>
      <c r="G1332" s="65">
        <v>48885.42</v>
      </c>
      <c r="H1332">
        <v>0</v>
      </c>
      <c r="I1332" s="16">
        <f t="shared" si="20"/>
        <v>18.640740000000001</v>
      </c>
    </row>
    <row r="1333" spans="1:9" x14ac:dyDescent="0.25">
      <c r="A1333" t="s">
        <v>80</v>
      </c>
      <c r="B1333" t="s">
        <v>81</v>
      </c>
      <c r="C1333" s="63">
        <v>44982</v>
      </c>
      <c r="D1333">
        <v>8</v>
      </c>
      <c r="E1333">
        <v>0</v>
      </c>
      <c r="F1333" s="65">
        <v>28212.799999999999</v>
      </c>
      <c r="G1333">
        <v>662.58299999999997</v>
      </c>
      <c r="H1333" s="65">
        <v>28911.83</v>
      </c>
      <c r="I1333" s="16">
        <f t="shared" si="20"/>
        <v>28.212799999999998</v>
      </c>
    </row>
    <row r="1334" spans="1:9" x14ac:dyDescent="0.25">
      <c r="A1334" t="s">
        <v>80</v>
      </c>
      <c r="B1334" t="s">
        <v>81</v>
      </c>
      <c r="C1334" s="63">
        <v>44982</v>
      </c>
      <c r="D1334">
        <v>9</v>
      </c>
      <c r="E1334">
        <v>0</v>
      </c>
      <c r="F1334" s="65">
        <v>32977.910000000003</v>
      </c>
      <c r="G1334">
        <v>927.03899999999999</v>
      </c>
      <c r="H1334" s="65">
        <v>13312.34</v>
      </c>
      <c r="I1334" s="16">
        <f t="shared" si="20"/>
        <v>32.977910000000001</v>
      </c>
    </row>
    <row r="1335" spans="1:9" x14ac:dyDescent="0.25">
      <c r="A1335" t="s">
        <v>80</v>
      </c>
      <c r="B1335" t="s">
        <v>81</v>
      </c>
      <c r="C1335" s="63">
        <v>44982</v>
      </c>
      <c r="D1335">
        <v>10</v>
      </c>
      <c r="E1335">
        <v>0</v>
      </c>
      <c r="F1335" s="65">
        <v>50558.37</v>
      </c>
      <c r="G1335">
        <v>0</v>
      </c>
      <c r="H1335" s="65">
        <v>27325.85</v>
      </c>
      <c r="I1335" s="16">
        <f t="shared" si="20"/>
        <v>50.558370000000004</v>
      </c>
    </row>
    <row r="1336" spans="1:9" x14ac:dyDescent="0.25">
      <c r="A1336" t="s">
        <v>80</v>
      </c>
      <c r="B1336" t="s">
        <v>81</v>
      </c>
      <c r="C1336" s="63">
        <v>44982</v>
      </c>
      <c r="D1336">
        <v>11</v>
      </c>
      <c r="E1336">
        <v>0</v>
      </c>
      <c r="F1336" s="65">
        <v>52802.720000000001</v>
      </c>
      <c r="G1336">
        <v>413.53699999999998</v>
      </c>
      <c r="H1336" s="65">
        <v>16695.14</v>
      </c>
      <c r="I1336" s="16">
        <f t="shared" si="20"/>
        <v>52.802720000000001</v>
      </c>
    </row>
    <row r="1337" spans="1:9" x14ac:dyDescent="0.25">
      <c r="A1337" t="s">
        <v>80</v>
      </c>
      <c r="B1337" t="s">
        <v>81</v>
      </c>
      <c r="C1337" s="63">
        <v>44982</v>
      </c>
      <c r="D1337">
        <v>12</v>
      </c>
      <c r="E1337">
        <v>0</v>
      </c>
      <c r="F1337" s="65">
        <v>38902.720000000001</v>
      </c>
      <c r="G1337" s="65">
        <v>22166.57</v>
      </c>
      <c r="H1337">
        <v>0</v>
      </c>
      <c r="I1337" s="16">
        <f t="shared" si="20"/>
        <v>38.902720000000002</v>
      </c>
    </row>
    <row r="1338" spans="1:9" x14ac:dyDescent="0.25">
      <c r="A1338" t="s">
        <v>80</v>
      </c>
      <c r="B1338" t="s">
        <v>81</v>
      </c>
      <c r="C1338" s="63">
        <v>44982</v>
      </c>
      <c r="D1338">
        <v>13</v>
      </c>
      <c r="E1338">
        <v>0</v>
      </c>
      <c r="F1338" s="65">
        <v>29045.67</v>
      </c>
      <c r="G1338" s="65">
        <v>32584.39</v>
      </c>
      <c r="H1338">
        <v>0</v>
      </c>
      <c r="I1338" s="16">
        <f t="shared" si="20"/>
        <v>29.045669999999998</v>
      </c>
    </row>
    <row r="1339" spans="1:9" x14ac:dyDescent="0.25">
      <c r="A1339" t="s">
        <v>80</v>
      </c>
      <c r="B1339" t="s">
        <v>81</v>
      </c>
      <c r="C1339" s="63">
        <v>44982</v>
      </c>
      <c r="D1339">
        <v>14</v>
      </c>
      <c r="E1339">
        <v>0</v>
      </c>
      <c r="F1339" s="65">
        <v>44823.01</v>
      </c>
      <c r="G1339">
        <v>145.31200000000001</v>
      </c>
      <c r="H1339" s="65">
        <v>15206.86</v>
      </c>
      <c r="I1339" s="16">
        <f t="shared" si="20"/>
        <v>44.823010000000004</v>
      </c>
    </row>
    <row r="1340" spans="1:9" x14ac:dyDescent="0.25">
      <c r="A1340" t="s">
        <v>80</v>
      </c>
      <c r="B1340" t="s">
        <v>81</v>
      </c>
      <c r="C1340" s="63">
        <v>44982</v>
      </c>
      <c r="D1340">
        <v>15</v>
      </c>
      <c r="E1340">
        <v>0</v>
      </c>
      <c r="F1340" s="65">
        <v>27991.13</v>
      </c>
      <c r="G1340" s="65">
        <v>13885.96</v>
      </c>
      <c r="H1340" s="65">
        <v>1068.5999999999999</v>
      </c>
      <c r="I1340" s="16">
        <f t="shared" si="20"/>
        <v>27.991130000000002</v>
      </c>
    </row>
    <row r="1341" spans="1:9" x14ac:dyDescent="0.25">
      <c r="A1341" t="s">
        <v>80</v>
      </c>
      <c r="B1341" t="s">
        <v>81</v>
      </c>
      <c r="C1341" s="63">
        <v>44982</v>
      </c>
      <c r="D1341">
        <v>16</v>
      </c>
      <c r="E1341">
        <v>0</v>
      </c>
      <c r="F1341" s="65">
        <v>37800.519999999997</v>
      </c>
      <c r="G1341" s="65">
        <v>14678.54</v>
      </c>
      <c r="H1341">
        <v>0</v>
      </c>
      <c r="I1341" s="16">
        <f t="shared" si="20"/>
        <v>37.800519999999999</v>
      </c>
    </row>
    <row r="1342" spans="1:9" x14ac:dyDescent="0.25">
      <c r="A1342" t="s">
        <v>80</v>
      </c>
      <c r="B1342" t="s">
        <v>81</v>
      </c>
      <c r="C1342" s="63">
        <v>44982</v>
      </c>
      <c r="D1342">
        <v>17</v>
      </c>
      <c r="E1342">
        <v>15.88</v>
      </c>
      <c r="F1342" s="65">
        <v>33841.269999999997</v>
      </c>
      <c r="G1342" s="65">
        <v>28614.09</v>
      </c>
      <c r="H1342">
        <v>0</v>
      </c>
      <c r="I1342" s="16">
        <f t="shared" si="20"/>
        <v>33.825389999999999</v>
      </c>
    </row>
    <row r="1343" spans="1:9" x14ac:dyDescent="0.25">
      <c r="A1343" t="s">
        <v>80</v>
      </c>
      <c r="B1343" t="s">
        <v>81</v>
      </c>
      <c r="C1343" s="63">
        <v>44982</v>
      </c>
      <c r="D1343">
        <v>18</v>
      </c>
      <c r="E1343">
        <v>248.72399999999999</v>
      </c>
      <c r="F1343" s="65">
        <v>2214.34</v>
      </c>
      <c r="G1343" s="65">
        <v>10819.2</v>
      </c>
      <c r="H1343">
        <v>0</v>
      </c>
      <c r="I1343" s="16">
        <f t="shared" si="20"/>
        <v>1.9656160000000003</v>
      </c>
    </row>
    <row r="1344" spans="1:9" x14ac:dyDescent="0.25">
      <c r="A1344" t="s">
        <v>80</v>
      </c>
      <c r="B1344" t="s">
        <v>81</v>
      </c>
      <c r="C1344" s="63">
        <v>44982</v>
      </c>
      <c r="D1344">
        <v>19</v>
      </c>
      <c r="E1344" s="65">
        <v>1025.19</v>
      </c>
      <c r="F1344">
        <v>701.28099999999995</v>
      </c>
      <c r="G1344" s="65">
        <v>1841.07</v>
      </c>
      <c r="H1344" s="65">
        <v>3625.75</v>
      </c>
      <c r="I1344" s="16">
        <f t="shared" si="20"/>
        <v>-0.32390900000000011</v>
      </c>
    </row>
    <row r="1345" spans="1:9" x14ac:dyDescent="0.25">
      <c r="A1345" t="s">
        <v>80</v>
      </c>
      <c r="B1345" t="s">
        <v>81</v>
      </c>
      <c r="C1345" s="63">
        <v>44982</v>
      </c>
      <c r="D1345">
        <v>20</v>
      </c>
      <c r="E1345" s="65">
        <v>1382.64</v>
      </c>
      <c r="F1345">
        <v>0</v>
      </c>
      <c r="G1345">
        <v>0</v>
      </c>
      <c r="H1345" s="65">
        <v>7533.74</v>
      </c>
      <c r="I1345" s="16">
        <f t="shared" si="20"/>
        <v>-1.3826400000000001</v>
      </c>
    </row>
    <row r="1346" spans="1:9" x14ac:dyDescent="0.25">
      <c r="A1346" t="s">
        <v>80</v>
      </c>
      <c r="B1346" t="s">
        <v>81</v>
      </c>
      <c r="C1346" s="63">
        <v>44982</v>
      </c>
      <c r="D1346">
        <v>21</v>
      </c>
      <c r="E1346">
        <v>149.78399999999999</v>
      </c>
      <c r="F1346" s="65">
        <v>1541.1</v>
      </c>
      <c r="G1346" s="65">
        <v>4678.4799999999996</v>
      </c>
      <c r="H1346">
        <v>732.15300000000002</v>
      </c>
      <c r="I1346" s="16">
        <f t="shared" si="20"/>
        <v>1.3913159999999998</v>
      </c>
    </row>
    <row r="1347" spans="1:9" x14ac:dyDescent="0.25">
      <c r="A1347" t="s">
        <v>80</v>
      </c>
      <c r="B1347" t="s">
        <v>81</v>
      </c>
      <c r="C1347" s="63">
        <v>44982</v>
      </c>
      <c r="D1347">
        <v>22</v>
      </c>
      <c r="E1347">
        <v>0</v>
      </c>
      <c r="F1347" s="65">
        <v>15105.22</v>
      </c>
      <c r="G1347">
        <v>0</v>
      </c>
      <c r="H1347" s="65">
        <v>26526.63</v>
      </c>
      <c r="I1347" s="16">
        <f t="shared" si="20"/>
        <v>15.105219999999999</v>
      </c>
    </row>
    <row r="1348" spans="1:9" x14ac:dyDescent="0.25">
      <c r="A1348" t="s">
        <v>80</v>
      </c>
      <c r="B1348" t="s">
        <v>81</v>
      </c>
      <c r="C1348" s="63">
        <v>44982</v>
      </c>
      <c r="D1348">
        <v>23</v>
      </c>
      <c r="E1348">
        <v>0</v>
      </c>
      <c r="F1348" s="65">
        <v>8213.17</v>
      </c>
      <c r="G1348">
        <v>0</v>
      </c>
      <c r="H1348" s="65">
        <v>26733.99</v>
      </c>
      <c r="I1348" s="16">
        <f t="shared" si="20"/>
        <v>8.2131699999999999</v>
      </c>
    </row>
    <row r="1349" spans="1:9" x14ac:dyDescent="0.25">
      <c r="A1349" t="s">
        <v>80</v>
      </c>
      <c r="B1349" t="s">
        <v>81</v>
      </c>
      <c r="C1349" s="63">
        <v>44982</v>
      </c>
      <c r="D1349">
        <v>24</v>
      </c>
      <c r="E1349">
        <v>0</v>
      </c>
      <c r="F1349" s="65">
        <v>22049.03</v>
      </c>
      <c r="G1349">
        <v>0</v>
      </c>
      <c r="H1349" s="65">
        <v>18698.919999999998</v>
      </c>
      <c r="I1349" s="16">
        <f t="shared" si="20"/>
        <v>22.049029999999998</v>
      </c>
    </row>
    <row r="1350" spans="1:9" x14ac:dyDescent="0.25">
      <c r="A1350" t="s">
        <v>80</v>
      </c>
      <c r="B1350" t="s">
        <v>81</v>
      </c>
      <c r="C1350" s="63">
        <v>44983</v>
      </c>
      <c r="D1350">
        <v>1</v>
      </c>
      <c r="E1350">
        <v>0</v>
      </c>
      <c r="F1350" s="65">
        <v>45064.72</v>
      </c>
      <c r="G1350">
        <v>248.07400000000001</v>
      </c>
      <c r="H1350" s="65">
        <v>36432.480000000003</v>
      </c>
      <c r="I1350" s="16">
        <f t="shared" si="20"/>
        <v>45.064720000000001</v>
      </c>
    </row>
    <row r="1351" spans="1:9" x14ac:dyDescent="0.25">
      <c r="A1351" t="s">
        <v>80</v>
      </c>
      <c r="B1351" t="s">
        <v>81</v>
      </c>
      <c r="C1351" s="63">
        <v>44983</v>
      </c>
      <c r="D1351">
        <v>2</v>
      </c>
      <c r="E1351">
        <v>0</v>
      </c>
      <c r="F1351" s="65">
        <v>88867.93</v>
      </c>
      <c r="G1351" s="65">
        <v>3651.87</v>
      </c>
      <c r="H1351" s="65">
        <v>9622.2000000000007</v>
      </c>
      <c r="I1351" s="16">
        <f t="shared" ref="I1351:I1414" si="21">(F1351-E1351)/1000</f>
        <v>88.867929999999987</v>
      </c>
    </row>
    <row r="1352" spans="1:9" x14ac:dyDescent="0.25">
      <c r="A1352" t="s">
        <v>80</v>
      </c>
      <c r="B1352" t="s">
        <v>81</v>
      </c>
      <c r="C1352" s="63">
        <v>44983</v>
      </c>
      <c r="D1352">
        <v>3</v>
      </c>
      <c r="E1352">
        <v>0</v>
      </c>
      <c r="F1352" s="65">
        <v>127516.1</v>
      </c>
      <c r="G1352" s="65">
        <v>3300.27</v>
      </c>
      <c r="H1352" s="65">
        <v>9979.61</v>
      </c>
      <c r="I1352" s="16">
        <f t="shared" si="21"/>
        <v>127.51610000000001</v>
      </c>
    </row>
    <row r="1353" spans="1:9" x14ac:dyDescent="0.25">
      <c r="A1353" t="s">
        <v>80</v>
      </c>
      <c r="B1353" t="s">
        <v>81</v>
      </c>
      <c r="C1353" s="63">
        <v>44983</v>
      </c>
      <c r="D1353">
        <v>4</v>
      </c>
      <c r="E1353">
        <v>0</v>
      </c>
      <c r="F1353" s="65">
        <v>63975.17</v>
      </c>
      <c r="G1353" s="65">
        <v>4564.3500000000004</v>
      </c>
      <c r="H1353" s="65">
        <v>4227.33</v>
      </c>
      <c r="I1353" s="16">
        <f t="shared" si="21"/>
        <v>63.975169999999999</v>
      </c>
    </row>
    <row r="1354" spans="1:9" x14ac:dyDescent="0.25">
      <c r="A1354" t="s">
        <v>80</v>
      </c>
      <c r="B1354" t="s">
        <v>81</v>
      </c>
      <c r="C1354" s="63">
        <v>44983</v>
      </c>
      <c r="D1354">
        <v>5</v>
      </c>
      <c r="E1354">
        <v>0</v>
      </c>
      <c r="F1354" s="65">
        <v>31786.54</v>
      </c>
      <c r="G1354" s="65">
        <v>15381.52</v>
      </c>
      <c r="H1354">
        <v>0</v>
      </c>
      <c r="I1354" s="16">
        <f t="shared" si="21"/>
        <v>31.786540000000002</v>
      </c>
    </row>
    <row r="1355" spans="1:9" x14ac:dyDescent="0.25">
      <c r="A1355" t="s">
        <v>80</v>
      </c>
      <c r="B1355" t="s">
        <v>81</v>
      </c>
      <c r="C1355" s="63">
        <v>44983</v>
      </c>
      <c r="D1355">
        <v>6</v>
      </c>
      <c r="E1355">
        <v>0</v>
      </c>
      <c r="F1355" s="65">
        <v>12844.02</v>
      </c>
      <c r="G1355" s="65">
        <v>26956.34</v>
      </c>
      <c r="H1355">
        <v>0</v>
      </c>
      <c r="I1355" s="16">
        <f t="shared" si="21"/>
        <v>12.84402</v>
      </c>
    </row>
    <row r="1356" spans="1:9" x14ac:dyDescent="0.25">
      <c r="A1356" t="s">
        <v>80</v>
      </c>
      <c r="B1356" t="s">
        <v>81</v>
      </c>
      <c r="C1356" s="63">
        <v>44983</v>
      </c>
      <c r="D1356">
        <v>7</v>
      </c>
      <c r="E1356">
        <v>61.167000000000002</v>
      </c>
      <c r="F1356" s="65">
        <v>18763.95</v>
      </c>
      <c r="G1356" s="65">
        <v>29463.95</v>
      </c>
      <c r="H1356">
        <v>0</v>
      </c>
      <c r="I1356" s="16">
        <f t="shared" si="21"/>
        <v>18.702783</v>
      </c>
    </row>
    <row r="1357" spans="1:9" x14ac:dyDescent="0.25">
      <c r="A1357" t="s">
        <v>80</v>
      </c>
      <c r="B1357" t="s">
        <v>81</v>
      </c>
      <c r="C1357" s="63">
        <v>44983</v>
      </c>
      <c r="D1357">
        <v>8</v>
      </c>
      <c r="E1357">
        <v>4.74</v>
      </c>
      <c r="F1357" s="65">
        <v>6200.42</v>
      </c>
      <c r="G1357" s="65">
        <v>7135.66</v>
      </c>
      <c r="H1357" s="65">
        <v>13962.94</v>
      </c>
      <c r="I1357" s="16">
        <f t="shared" si="21"/>
        <v>6.1956800000000003</v>
      </c>
    </row>
    <row r="1358" spans="1:9" x14ac:dyDescent="0.25">
      <c r="A1358" t="s">
        <v>80</v>
      </c>
      <c r="B1358" t="s">
        <v>81</v>
      </c>
      <c r="C1358" s="63">
        <v>44983</v>
      </c>
      <c r="D1358">
        <v>9</v>
      </c>
      <c r="E1358">
        <v>0</v>
      </c>
      <c r="F1358" s="65">
        <v>8544.26</v>
      </c>
      <c r="G1358">
        <v>0</v>
      </c>
      <c r="H1358" s="65">
        <v>40958.25</v>
      </c>
      <c r="I1358" s="16">
        <f t="shared" si="21"/>
        <v>8.5442599999999995</v>
      </c>
    </row>
    <row r="1359" spans="1:9" x14ac:dyDescent="0.25">
      <c r="A1359" t="s">
        <v>80</v>
      </c>
      <c r="B1359" t="s">
        <v>81</v>
      </c>
      <c r="C1359" s="63">
        <v>44983</v>
      </c>
      <c r="D1359">
        <v>10</v>
      </c>
      <c r="E1359">
        <v>2.359</v>
      </c>
      <c r="F1359" s="65">
        <v>6240.18</v>
      </c>
      <c r="G1359">
        <v>663.65099999999995</v>
      </c>
      <c r="H1359" s="65">
        <v>8260.9699999999993</v>
      </c>
      <c r="I1359" s="16">
        <f t="shared" si="21"/>
        <v>6.2378210000000003</v>
      </c>
    </row>
    <row r="1360" spans="1:9" x14ac:dyDescent="0.25">
      <c r="A1360" t="s">
        <v>80</v>
      </c>
      <c r="B1360" t="s">
        <v>81</v>
      </c>
      <c r="C1360" s="63">
        <v>44983</v>
      </c>
      <c r="D1360">
        <v>11</v>
      </c>
      <c r="E1360">
        <v>0</v>
      </c>
      <c r="F1360" s="65">
        <v>12907.21</v>
      </c>
      <c r="G1360">
        <v>21.065000000000001</v>
      </c>
      <c r="H1360" s="65">
        <v>12158.61</v>
      </c>
      <c r="I1360" s="16">
        <f t="shared" si="21"/>
        <v>12.907209999999999</v>
      </c>
    </row>
    <row r="1361" spans="1:9" x14ac:dyDescent="0.25">
      <c r="A1361" t="s">
        <v>80</v>
      </c>
      <c r="B1361" t="s">
        <v>81</v>
      </c>
      <c r="C1361" s="63">
        <v>44983</v>
      </c>
      <c r="D1361">
        <v>12</v>
      </c>
      <c r="E1361">
        <v>0</v>
      </c>
      <c r="F1361" s="65">
        <v>11846.64</v>
      </c>
      <c r="G1361">
        <v>925.93899999999996</v>
      </c>
      <c r="H1361" s="65">
        <v>7509.69</v>
      </c>
      <c r="I1361" s="16">
        <f t="shared" si="21"/>
        <v>11.846639999999999</v>
      </c>
    </row>
    <row r="1362" spans="1:9" x14ac:dyDescent="0.25">
      <c r="A1362" t="s">
        <v>80</v>
      </c>
      <c r="B1362" t="s">
        <v>81</v>
      </c>
      <c r="C1362" s="63">
        <v>44983</v>
      </c>
      <c r="D1362">
        <v>13</v>
      </c>
      <c r="E1362">
        <v>0</v>
      </c>
      <c r="F1362" s="65">
        <v>25717.14</v>
      </c>
      <c r="G1362" s="65">
        <v>2929.94</v>
      </c>
      <c r="H1362" s="65">
        <v>8102.64</v>
      </c>
      <c r="I1362" s="16">
        <f t="shared" si="21"/>
        <v>25.717140000000001</v>
      </c>
    </row>
    <row r="1363" spans="1:9" x14ac:dyDescent="0.25">
      <c r="A1363" t="s">
        <v>80</v>
      </c>
      <c r="B1363" t="s">
        <v>81</v>
      </c>
      <c r="C1363" s="63">
        <v>44983</v>
      </c>
      <c r="D1363">
        <v>14</v>
      </c>
      <c r="E1363">
        <v>0</v>
      </c>
      <c r="F1363" s="65">
        <v>29549.48</v>
      </c>
      <c r="G1363" s="65">
        <v>14686.51</v>
      </c>
      <c r="H1363">
        <v>662.42100000000005</v>
      </c>
      <c r="I1363" s="16">
        <f t="shared" si="21"/>
        <v>29.549479999999999</v>
      </c>
    </row>
    <row r="1364" spans="1:9" x14ac:dyDescent="0.25">
      <c r="A1364" t="s">
        <v>80</v>
      </c>
      <c r="B1364" t="s">
        <v>81</v>
      </c>
      <c r="C1364" s="63">
        <v>44983</v>
      </c>
      <c r="D1364">
        <v>15</v>
      </c>
      <c r="E1364">
        <v>0</v>
      </c>
      <c r="F1364" s="65">
        <v>27292.75</v>
      </c>
      <c r="G1364" s="65">
        <v>28691.22</v>
      </c>
      <c r="H1364">
        <v>0</v>
      </c>
      <c r="I1364" s="16">
        <f t="shared" si="21"/>
        <v>27.292750000000002</v>
      </c>
    </row>
    <row r="1365" spans="1:9" x14ac:dyDescent="0.25">
      <c r="A1365" t="s">
        <v>80</v>
      </c>
      <c r="B1365" t="s">
        <v>81</v>
      </c>
      <c r="C1365" s="63">
        <v>44983</v>
      </c>
      <c r="D1365">
        <v>16</v>
      </c>
      <c r="E1365">
        <v>0</v>
      </c>
      <c r="F1365" s="65">
        <v>34965.5</v>
      </c>
      <c r="G1365" s="65">
        <v>26113.26</v>
      </c>
      <c r="H1365">
        <v>0</v>
      </c>
      <c r="I1365" s="16">
        <f t="shared" si="21"/>
        <v>34.965499999999999</v>
      </c>
    </row>
    <row r="1366" spans="1:9" x14ac:dyDescent="0.25">
      <c r="A1366" t="s">
        <v>80</v>
      </c>
      <c r="B1366" t="s">
        <v>81</v>
      </c>
      <c r="C1366" s="63">
        <v>44983</v>
      </c>
      <c r="D1366">
        <v>17</v>
      </c>
      <c r="E1366">
        <v>0</v>
      </c>
      <c r="F1366" s="65">
        <v>19660.5</v>
      </c>
      <c r="G1366" s="65">
        <v>1020.5</v>
      </c>
      <c r="H1366" s="65">
        <v>9686.18</v>
      </c>
      <c r="I1366" s="16">
        <f t="shared" si="21"/>
        <v>19.660499999999999</v>
      </c>
    </row>
    <row r="1367" spans="1:9" x14ac:dyDescent="0.25">
      <c r="A1367" t="s">
        <v>80</v>
      </c>
      <c r="B1367" t="s">
        <v>81</v>
      </c>
      <c r="C1367" s="63">
        <v>44983</v>
      </c>
      <c r="D1367">
        <v>18</v>
      </c>
      <c r="E1367">
        <v>385.767</v>
      </c>
      <c r="F1367">
        <v>782.15200000000004</v>
      </c>
      <c r="G1367" s="65">
        <v>14216.7</v>
      </c>
      <c r="H1367">
        <v>0</v>
      </c>
      <c r="I1367" s="16">
        <f t="shared" si="21"/>
        <v>0.39638500000000004</v>
      </c>
    </row>
    <row r="1368" spans="1:9" x14ac:dyDescent="0.25">
      <c r="A1368" t="s">
        <v>80</v>
      </c>
      <c r="B1368" t="s">
        <v>81</v>
      </c>
      <c r="C1368" s="63">
        <v>44983</v>
      </c>
      <c r="D1368">
        <v>19</v>
      </c>
      <c r="E1368">
        <v>0</v>
      </c>
      <c r="F1368" s="65">
        <v>4350.4799999999996</v>
      </c>
      <c r="G1368" s="65">
        <v>18863.09</v>
      </c>
      <c r="H1368">
        <v>0</v>
      </c>
      <c r="I1368" s="16">
        <f t="shared" si="21"/>
        <v>4.3504799999999992</v>
      </c>
    </row>
    <row r="1369" spans="1:9" x14ac:dyDescent="0.25">
      <c r="A1369" t="s">
        <v>80</v>
      </c>
      <c r="B1369" t="s">
        <v>81</v>
      </c>
      <c r="C1369" s="63">
        <v>44983</v>
      </c>
      <c r="D1369">
        <v>20</v>
      </c>
      <c r="E1369">
        <v>50.837000000000003</v>
      </c>
      <c r="F1369" s="65">
        <v>13658.85</v>
      </c>
      <c r="G1369" s="65">
        <v>6877.96</v>
      </c>
      <c r="H1369" s="65">
        <v>3498.11</v>
      </c>
      <c r="I1369" s="16">
        <f t="shared" si="21"/>
        <v>13.608013000000001</v>
      </c>
    </row>
    <row r="1370" spans="1:9" x14ac:dyDescent="0.25">
      <c r="A1370" t="s">
        <v>80</v>
      </c>
      <c r="B1370" t="s">
        <v>81</v>
      </c>
      <c r="C1370" s="63">
        <v>44983</v>
      </c>
      <c r="D1370">
        <v>21</v>
      </c>
      <c r="E1370" s="65">
        <v>1487.5</v>
      </c>
      <c r="F1370">
        <v>0</v>
      </c>
      <c r="G1370">
        <v>0</v>
      </c>
      <c r="H1370" s="65">
        <v>4349.6000000000004</v>
      </c>
      <c r="I1370" s="16">
        <f t="shared" si="21"/>
        <v>-1.4875</v>
      </c>
    </row>
    <row r="1371" spans="1:9" x14ac:dyDescent="0.25">
      <c r="A1371" t="s">
        <v>80</v>
      </c>
      <c r="B1371" t="s">
        <v>81</v>
      </c>
      <c r="C1371" s="63">
        <v>44983</v>
      </c>
      <c r="D1371">
        <v>22</v>
      </c>
      <c r="E1371" s="65">
        <v>1070.47</v>
      </c>
      <c r="F1371">
        <v>44.6</v>
      </c>
      <c r="G1371">
        <v>0</v>
      </c>
      <c r="H1371" s="65">
        <v>9001.2800000000007</v>
      </c>
      <c r="I1371" s="16">
        <f t="shared" si="21"/>
        <v>-1.0258700000000001</v>
      </c>
    </row>
    <row r="1372" spans="1:9" x14ac:dyDescent="0.25">
      <c r="A1372" t="s">
        <v>80</v>
      </c>
      <c r="B1372" t="s">
        <v>81</v>
      </c>
      <c r="C1372" s="63">
        <v>44983</v>
      </c>
      <c r="D1372">
        <v>23</v>
      </c>
      <c r="E1372">
        <v>181.02</v>
      </c>
      <c r="F1372" s="65">
        <v>2037.09</v>
      </c>
      <c r="G1372">
        <v>0</v>
      </c>
      <c r="H1372" s="65">
        <v>13793.57</v>
      </c>
      <c r="I1372" s="16">
        <f t="shared" si="21"/>
        <v>1.8560699999999999</v>
      </c>
    </row>
    <row r="1373" spans="1:9" x14ac:dyDescent="0.25">
      <c r="A1373" t="s">
        <v>80</v>
      </c>
      <c r="B1373" t="s">
        <v>81</v>
      </c>
      <c r="C1373" s="63">
        <v>44983</v>
      </c>
      <c r="D1373">
        <v>24</v>
      </c>
      <c r="E1373">
        <v>0</v>
      </c>
      <c r="F1373" s="65">
        <v>8875.7000000000007</v>
      </c>
      <c r="G1373">
        <v>0</v>
      </c>
      <c r="H1373" s="65">
        <v>17582.32</v>
      </c>
      <c r="I1373" s="16">
        <f t="shared" si="21"/>
        <v>8.8757000000000001</v>
      </c>
    </row>
    <row r="1374" spans="1:9" x14ac:dyDescent="0.25">
      <c r="A1374" t="s">
        <v>80</v>
      </c>
      <c r="B1374" t="s">
        <v>81</v>
      </c>
      <c r="C1374" s="63">
        <v>44984</v>
      </c>
      <c r="D1374">
        <v>1</v>
      </c>
      <c r="E1374">
        <v>0</v>
      </c>
      <c r="F1374" s="65">
        <v>46473.83</v>
      </c>
      <c r="G1374" s="65">
        <v>1350.43</v>
      </c>
      <c r="H1374" s="65">
        <v>6269.12</v>
      </c>
      <c r="I1374" s="16">
        <f t="shared" si="21"/>
        <v>46.47383</v>
      </c>
    </row>
    <row r="1375" spans="1:9" x14ac:dyDescent="0.25">
      <c r="A1375" t="s">
        <v>80</v>
      </c>
      <c r="B1375" t="s">
        <v>81</v>
      </c>
      <c r="C1375" s="63">
        <v>44984</v>
      </c>
      <c r="D1375">
        <v>2</v>
      </c>
      <c r="E1375">
        <v>0</v>
      </c>
      <c r="F1375" s="65">
        <v>58458.2</v>
      </c>
      <c r="G1375" s="65">
        <v>16354.64</v>
      </c>
      <c r="H1375" s="65">
        <v>2689.41</v>
      </c>
      <c r="I1375" s="16">
        <f t="shared" si="21"/>
        <v>58.458199999999998</v>
      </c>
    </row>
    <row r="1376" spans="1:9" x14ac:dyDescent="0.25">
      <c r="A1376" t="s">
        <v>80</v>
      </c>
      <c r="B1376" t="s">
        <v>81</v>
      </c>
      <c r="C1376" s="63">
        <v>44984</v>
      </c>
      <c r="D1376">
        <v>3</v>
      </c>
      <c r="E1376">
        <v>0</v>
      </c>
      <c r="F1376" s="65">
        <v>168737.06</v>
      </c>
      <c r="G1376">
        <v>0</v>
      </c>
      <c r="H1376" s="65">
        <v>19651.2</v>
      </c>
      <c r="I1376" s="16">
        <f t="shared" si="21"/>
        <v>168.73705999999999</v>
      </c>
    </row>
    <row r="1377" spans="1:9" x14ac:dyDescent="0.25">
      <c r="A1377" t="s">
        <v>80</v>
      </c>
      <c r="B1377" t="s">
        <v>81</v>
      </c>
      <c r="C1377" s="63">
        <v>44984</v>
      </c>
      <c r="D1377">
        <v>4</v>
      </c>
      <c r="E1377">
        <v>0</v>
      </c>
      <c r="F1377" s="65">
        <v>98717.05</v>
      </c>
      <c r="G1377">
        <v>0</v>
      </c>
      <c r="H1377" s="65">
        <v>45633.14</v>
      </c>
      <c r="I1377" s="16">
        <f t="shared" si="21"/>
        <v>98.71705</v>
      </c>
    </row>
    <row r="1378" spans="1:9" x14ac:dyDescent="0.25">
      <c r="A1378" t="s">
        <v>80</v>
      </c>
      <c r="B1378" t="s">
        <v>81</v>
      </c>
      <c r="C1378" s="63">
        <v>44984</v>
      </c>
      <c r="D1378">
        <v>5</v>
      </c>
      <c r="E1378">
        <v>0</v>
      </c>
      <c r="F1378" s="65">
        <v>118523.61</v>
      </c>
      <c r="G1378">
        <v>0</v>
      </c>
      <c r="H1378" s="65">
        <v>40270.19</v>
      </c>
      <c r="I1378" s="16">
        <f t="shared" si="21"/>
        <v>118.52361000000001</v>
      </c>
    </row>
    <row r="1379" spans="1:9" x14ac:dyDescent="0.25">
      <c r="A1379" t="s">
        <v>80</v>
      </c>
      <c r="B1379" t="s">
        <v>81</v>
      </c>
      <c r="C1379" s="63">
        <v>44984</v>
      </c>
      <c r="D1379">
        <v>6</v>
      </c>
      <c r="E1379">
        <v>0</v>
      </c>
      <c r="F1379" s="65">
        <v>108206.41</v>
      </c>
      <c r="G1379">
        <v>10.765000000000001</v>
      </c>
      <c r="H1379" s="65">
        <v>21784.01</v>
      </c>
      <c r="I1379" s="16">
        <f t="shared" si="21"/>
        <v>108.20641000000001</v>
      </c>
    </row>
    <row r="1380" spans="1:9" x14ac:dyDescent="0.25">
      <c r="A1380" t="s">
        <v>80</v>
      </c>
      <c r="B1380" t="s">
        <v>81</v>
      </c>
      <c r="C1380" s="63">
        <v>44984</v>
      </c>
      <c r="D1380">
        <v>7</v>
      </c>
      <c r="E1380">
        <v>0</v>
      </c>
      <c r="F1380" s="65">
        <v>77518.039999999994</v>
      </c>
      <c r="G1380" s="65">
        <v>1015.79</v>
      </c>
      <c r="H1380" s="65">
        <v>4757.5600000000004</v>
      </c>
      <c r="I1380" s="16">
        <f t="shared" si="21"/>
        <v>77.518039999999999</v>
      </c>
    </row>
    <row r="1381" spans="1:9" x14ac:dyDescent="0.25">
      <c r="A1381" t="s">
        <v>80</v>
      </c>
      <c r="B1381" t="s">
        <v>81</v>
      </c>
      <c r="C1381" s="63">
        <v>44984</v>
      </c>
      <c r="D1381">
        <v>8</v>
      </c>
      <c r="E1381">
        <v>0</v>
      </c>
      <c r="F1381" s="65">
        <v>59709.87</v>
      </c>
      <c r="G1381">
        <v>0</v>
      </c>
      <c r="H1381" s="65">
        <v>26164.720000000001</v>
      </c>
      <c r="I1381" s="16">
        <f t="shared" si="21"/>
        <v>59.709870000000002</v>
      </c>
    </row>
    <row r="1382" spans="1:9" x14ac:dyDescent="0.25">
      <c r="A1382" t="s">
        <v>80</v>
      </c>
      <c r="B1382" t="s">
        <v>81</v>
      </c>
      <c r="C1382" s="63">
        <v>44984</v>
      </c>
      <c r="D1382">
        <v>9</v>
      </c>
      <c r="E1382">
        <v>0</v>
      </c>
      <c r="F1382" s="65">
        <v>52996.46</v>
      </c>
      <c r="G1382" s="65">
        <v>3311.55</v>
      </c>
      <c r="H1382" s="65">
        <v>7347.15</v>
      </c>
      <c r="I1382" s="16">
        <f t="shared" si="21"/>
        <v>52.996459999999999</v>
      </c>
    </row>
    <row r="1383" spans="1:9" x14ac:dyDescent="0.25">
      <c r="A1383" t="s">
        <v>80</v>
      </c>
      <c r="B1383" t="s">
        <v>81</v>
      </c>
      <c r="C1383" s="63">
        <v>44984</v>
      </c>
      <c r="D1383">
        <v>10</v>
      </c>
      <c r="E1383">
        <v>0</v>
      </c>
      <c r="F1383" s="65">
        <v>32857.199999999997</v>
      </c>
      <c r="G1383" s="65">
        <v>9054.76</v>
      </c>
      <c r="H1383" s="65">
        <v>3135.2</v>
      </c>
      <c r="I1383" s="16">
        <f t="shared" si="21"/>
        <v>32.857199999999999</v>
      </c>
    </row>
    <row r="1384" spans="1:9" x14ac:dyDescent="0.25">
      <c r="A1384" t="s">
        <v>80</v>
      </c>
      <c r="B1384" t="s">
        <v>81</v>
      </c>
      <c r="C1384" s="63">
        <v>44984</v>
      </c>
      <c r="D1384">
        <v>11</v>
      </c>
      <c r="E1384">
        <v>0</v>
      </c>
      <c r="F1384" s="65">
        <v>51097.88</v>
      </c>
      <c r="G1384" s="65">
        <v>9117.51</v>
      </c>
      <c r="H1384" s="65">
        <v>1423.59</v>
      </c>
      <c r="I1384" s="16">
        <f t="shared" si="21"/>
        <v>51.097879999999996</v>
      </c>
    </row>
    <row r="1385" spans="1:9" x14ac:dyDescent="0.25">
      <c r="A1385" t="s">
        <v>80</v>
      </c>
      <c r="B1385" t="s">
        <v>81</v>
      </c>
      <c r="C1385" s="63">
        <v>44984</v>
      </c>
      <c r="D1385">
        <v>12</v>
      </c>
      <c r="E1385">
        <v>0</v>
      </c>
      <c r="F1385" s="65">
        <v>68534.289999999994</v>
      </c>
      <c r="G1385" s="65">
        <v>18825.849999999999</v>
      </c>
      <c r="H1385">
        <v>45.197000000000003</v>
      </c>
      <c r="I1385" s="16">
        <f t="shared" si="21"/>
        <v>68.534289999999999</v>
      </c>
    </row>
    <row r="1386" spans="1:9" x14ac:dyDescent="0.25">
      <c r="A1386" t="s">
        <v>80</v>
      </c>
      <c r="B1386" t="s">
        <v>81</v>
      </c>
      <c r="C1386" s="63">
        <v>44984</v>
      </c>
      <c r="D1386">
        <v>13</v>
      </c>
      <c r="E1386">
        <v>0</v>
      </c>
      <c r="F1386" s="65">
        <v>53728.49</v>
      </c>
      <c r="G1386" s="65">
        <v>16841.68</v>
      </c>
      <c r="H1386">
        <v>543.19399999999996</v>
      </c>
      <c r="I1386" s="16">
        <f t="shared" si="21"/>
        <v>53.728490000000001</v>
      </c>
    </row>
    <row r="1387" spans="1:9" x14ac:dyDescent="0.25">
      <c r="A1387" t="s">
        <v>80</v>
      </c>
      <c r="B1387" t="s">
        <v>81</v>
      </c>
      <c r="C1387" s="63">
        <v>44984</v>
      </c>
      <c r="D1387">
        <v>14</v>
      </c>
      <c r="E1387">
        <v>0</v>
      </c>
      <c r="F1387" s="65">
        <v>38575.08</v>
      </c>
      <c r="G1387" s="65">
        <v>3662.19</v>
      </c>
      <c r="H1387" s="65">
        <v>6781.52</v>
      </c>
      <c r="I1387" s="16">
        <f t="shared" si="21"/>
        <v>38.57508</v>
      </c>
    </row>
    <row r="1388" spans="1:9" x14ac:dyDescent="0.25">
      <c r="A1388" t="s">
        <v>80</v>
      </c>
      <c r="B1388" t="s">
        <v>81</v>
      </c>
      <c r="C1388" s="63">
        <v>44984</v>
      </c>
      <c r="D1388">
        <v>15</v>
      </c>
      <c r="E1388">
        <v>0</v>
      </c>
      <c r="F1388" s="65">
        <v>30765.55</v>
      </c>
      <c r="G1388" s="65">
        <v>3212.74</v>
      </c>
      <c r="H1388" s="65">
        <v>14318.97</v>
      </c>
      <c r="I1388" s="16">
        <f t="shared" si="21"/>
        <v>30.765549999999998</v>
      </c>
    </row>
    <row r="1389" spans="1:9" x14ac:dyDescent="0.25">
      <c r="A1389" t="s">
        <v>80</v>
      </c>
      <c r="B1389" t="s">
        <v>81</v>
      </c>
      <c r="C1389" s="63">
        <v>44984</v>
      </c>
      <c r="D1389">
        <v>16</v>
      </c>
      <c r="E1389">
        <v>0</v>
      </c>
      <c r="F1389" s="65">
        <v>18878.939999999999</v>
      </c>
      <c r="G1389" s="65">
        <v>5595.29</v>
      </c>
      <c r="H1389" s="65">
        <v>11240.13</v>
      </c>
      <c r="I1389" s="16">
        <f t="shared" si="21"/>
        <v>18.87894</v>
      </c>
    </row>
    <row r="1390" spans="1:9" x14ac:dyDescent="0.25">
      <c r="A1390" t="s">
        <v>80</v>
      </c>
      <c r="B1390" t="s">
        <v>81</v>
      </c>
      <c r="C1390" s="63">
        <v>44984</v>
      </c>
      <c r="D1390">
        <v>17</v>
      </c>
      <c r="E1390">
        <v>0</v>
      </c>
      <c r="F1390" s="65">
        <v>13431.98</v>
      </c>
      <c r="G1390" s="65">
        <v>18027.080000000002</v>
      </c>
      <c r="H1390">
        <v>8.35</v>
      </c>
      <c r="I1390" s="16">
        <f t="shared" si="21"/>
        <v>13.431979999999999</v>
      </c>
    </row>
    <row r="1391" spans="1:9" x14ac:dyDescent="0.25">
      <c r="A1391" t="s">
        <v>80</v>
      </c>
      <c r="B1391" t="s">
        <v>81</v>
      </c>
      <c r="C1391" s="63">
        <v>44984</v>
      </c>
      <c r="D1391">
        <v>18</v>
      </c>
      <c r="E1391">
        <v>0</v>
      </c>
      <c r="F1391" s="65">
        <v>3343.78</v>
      </c>
      <c r="G1391" s="65">
        <v>30050.080000000002</v>
      </c>
      <c r="H1391">
        <v>0</v>
      </c>
      <c r="I1391" s="16">
        <f t="shared" si="21"/>
        <v>3.3437800000000002</v>
      </c>
    </row>
    <row r="1392" spans="1:9" x14ac:dyDescent="0.25">
      <c r="A1392" t="s">
        <v>80</v>
      </c>
      <c r="B1392" t="s">
        <v>81</v>
      </c>
      <c r="C1392" s="63">
        <v>44984</v>
      </c>
      <c r="D1392">
        <v>19</v>
      </c>
      <c r="E1392">
        <v>0</v>
      </c>
      <c r="F1392" s="65">
        <v>5094.08</v>
      </c>
      <c r="G1392" s="65">
        <v>23211.26</v>
      </c>
      <c r="H1392">
        <v>0</v>
      </c>
      <c r="I1392" s="16">
        <f t="shared" si="21"/>
        <v>5.0940799999999999</v>
      </c>
    </row>
    <row r="1393" spans="1:9" x14ac:dyDescent="0.25">
      <c r="A1393" t="s">
        <v>80</v>
      </c>
      <c r="B1393" t="s">
        <v>81</v>
      </c>
      <c r="C1393" s="63">
        <v>44984</v>
      </c>
      <c r="D1393">
        <v>20</v>
      </c>
      <c r="E1393">
        <v>0</v>
      </c>
      <c r="F1393" s="65">
        <v>3290.63</v>
      </c>
      <c r="G1393" s="65">
        <v>1644.65</v>
      </c>
      <c r="H1393" s="65">
        <v>8202.35</v>
      </c>
      <c r="I1393" s="16">
        <f t="shared" si="21"/>
        <v>3.2906300000000002</v>
      </c>
    </row>
    <row r="1394" spans="1:9" x14ac:dyDescent="0.25">
      <c r="A1394" t="s">
        <v>80</v>
      </c>
      <c r="B1394" t="s">
        <v>81</v>
      </c>
      <c r="C1394" s="63">
        <v>44984</v>
      </c>
      <c r="D1394">
        <v>21</v>
      </c>
      <c r="E1394">
        <v>0</v>
      </c>
      <c r="F1394" s="65">
        <v>18952.2</v>
      </c>
      <c r="G1394" s="65">
        <v>4883.7700000000004</v>
      </c>
      <c r="H1394" s="65">
        <v>11285.63</v>
      </c>
      <c r="I1394" s="16">
        <f t="shared" si="21"/>
        <v>18.952200000000001</v>
      </c>
    </row>
    <row r="1395" spans="1:9" x14ac:dyDescent="0.25">
      <c r="A1395" t="s">
        <v>80</v>
      </c>
      <c r="B1395" t="s">
        <v>81</v>
      </c>
      <c r="C1395" s="63">
        <v>44984</v>
      </c>
      <c r="D1395">
        <v>22</v>
      </c>
      <c r="E1395">
        <v>0</v>
      </c>
      <c r="F1395" s="65">
        <v>17274.71</v>
      </c>
      <c r="G1395" s="65">
        <v>13930.03</v>
      </c>
      <c r="H1395">
        <v>937.245</v>
      </c>
      <c r="I1395" s="16">
        <f t="shared" si="21"/>
        <v>17.274709999999999</v>
      </c>
    </row>
    <row r="1396" spans="1:9" x14ac:dyDescent="0.25">
      <c r="A1396" t="s">
        <v>80</v>
      </c>
      <c r="B1396" t="s">
        <v>81</v>
      </c>
      <c r="C1396" s="63">
        <v>44984</v>
      </c>
      <c r="D1396">
        <v>23</v>
      </c>
      <c r="E1396">
        <v>0</v>
      </c>
      <c r="F1396" s="65">
        <v>4620.6099999999997</v>
      </c>
      <c r="G1396" s="65">
        <v>14414.01</v>
      </c>
      <c r="H1396" s="65">
        <v>3196.97</v>
      </c>
      <c r="I1396" s="16">
        <f t="shared" si="21"/>
        <v>4.6206100000000001</v>
      </c>
    </row>
    <row r="1397" spans="1:9" x14ac:dyDescent="0.25">
      <c r="A1397" t="s">
        <v>80</v>
      </c>
      <c r="B1397" t="s">
        <v>81</v>
      </c>
      <c r="C1397" s="63">
        <v>44984</v>
      </c>
      <c r="D1397">
        <v>24</v>
      </c>
      <c r="E1397">
        <v>2.8000000000000001E-2</v>
      </c>
      <c r="F1397" s="65">
        <v>2694.98</v>
      </c>
      <c r="G1397" s="65">
        <v>7469.68</v>
      </c>
      <c r="H1397">
        <v>521.69799999999998</v>
      </c>
      <c r="I1397" s="16">
        <f t="shared" si="21"/>
        <v>2.6949520000000002</v>
      </c>
    </row>
    <row r="1398" spans="1:9" x14ac:dyDescent="0.25">
      <c r="A1398" t="s">
        <v>80</v>
      </c>
      <c r="B1398" t="s">
        <v>81</v>
      </c>
      <c r="C1398" s="63">
        <v>44985</v>
      </c>
      <c r="D1398">
        <v>1</v>
      </c>
      <c r="E1398">
        <v>0</v>
      </c>
      <c r="F1398" s="65">
        <v>10516.32</v>
      </c>
      <c r="G1398" s="65">
        <v>10601.67</v>
      </c>
      <c r="H1398">
        <v>70.662000000000006</v>
      </c>
      <c r="I1398" s="16">
        <f t="shared" si="21"/>
        <v>10.51632</v>
      </c>
    </row>
    <row r="1399" spans="1:9" x14ac:dyDescent="0.25">
      <c r="A1399" t="s">
        <v>80</v>
      </c>
      <c r="B1399" t="s">
        <v>81</v>
      </c>
      <c r="C1399" s="63">
        <v>44985</v>
      </c>
      <c r="D1399">
        <v>2</v>
      </c>
      <c r="E1399">
        <v>0</v>
      </c>
      <c r="F1399" s="65">
        <v>136475.92000000001</v>
      </c>
      <c r="G1399">
        <v>0</v>
      </c>
      <c r="H1399" s="65">
        <v>25253.62</v>
      </c>
      <c r="I1399" s="16">
        <f t="shared" si="21"/>
        <v>136.47592</v>
      </c>
    </row>
    <row r="1400" spans="1:9" x14ac:dyDescent="0.25">
      <c r="A1400" t="s">
        <v>80</v>
      </c>
      <c r="B1400" t="s">
        <v>81</v>
      </c>
      <c r="C1400" s="63">
        <v>44985</v>
      </c>
      <c r="D1400">
        <v>3</v>
      </c>
      <c r="E1400">
        <v>0</v>
      </c>
      <c r="F1400" s="65">
        <v>157255.6</v>
      </c>
      <c r="G1400">
        <v>0.96</v>
      </c>
      <c r="H1400" s="65">
        <v>20072.34</v>
      </c>
      <c r="I1400" s="16">
        <f t="shared" si="21"/>
        <v>157.25560000000002</v>
      </c>
    </row>
    <row r="1401" spans="1:9" x14ac:dyDescent="0.25">
      <c r="A1401" t="s">
        <v>80</v>
      </c>
      <c r="B1401" t="s">
        <v>81</v>
      </c>
      <c r="C1401" s="63">
        <v>44985</v>
      </c>
      <c r="D1401">
        <v>4</v>
      </c>
      <c r="E1401">
        <v>0</v>
      </c>
      <c r="F1401" s="65">
        <v>142835.92000000001</v>
      </c>
      <c r="G1401" s="65">
        <v>11357.86</v>
      </c>
      <c r="H1401">
        <v>820.52499999999998</v>
      </c>
      <c r="I1401" s="16">
        <f t="shared" si="21"/>
        <v>142.83592000000002</v>
      </c>
    </row>
    <row r="1402" spans="1:9" x14ac:dyDescent="0.25">
      <c r="A1402" t="s">
        <v>80</v>
      </c>
      <c r="B1402" t="s">
        <v>81</v>
      </c>
      <c r="C1402" s="63">
        <v>44985</v>
      </c>
      <c r="D1402">
        <v>5</v>
      </c>
      <c r="E1402">
        <v>0</v>
      </c>
      <c r="F1402" s="65">
        <v>73492.399999999994</v>
      </c>
      <c r="G1402" s="65">
        <v>8559.2000000000007</v>
      </c>
      <c r="H1402">
        <v>199.46899999999999</v>
      </c>
      <c r="I1402" s="16">
        <f t="shared" si="21"/>
        <v>73.492399999999989</v>
      </c>
    </row>
    <row r="1403" spans="1:9" x14ac:dyDescent="0.25">
      <c r="A1403" t="s">
        <v>80</v>
      </c>
      <c r="B1403" t="s">
        <v>81</v>
      </c>
      <c r="C1403" s="63">
        <v>44985</v>
      </c>
      <c r="D1403">
        <v>6</v>
      </c>
      <c r="E1403">
        <v>0</v>
      </c>
      <c r="F1403" s="65">
        <v>58532.66</v>
      </c>
      <c r="G1403" s="65">
        <v>10840.27</v>
      </c>
      <c r="H1403" s="65">
        <v>2240.39</v>
      </c>
      <c r="I1403" s="16">
        <f t="shared" si="21"/>
        <v>58.532660000000007</v>
      </c>
    </row>
    <row r="1404" spans="1:9" x14ac:dyDescent="0.25">
      <c r="A1404" t="s">
        <v>80</v>
      </c>
      <c r="B1404" t="s">
        <v>81</v>
      </c>
      <c r="C1404" s="63">
        <v>44985</v>
      </c>
      <c r="D1404">
        <v>7</v>
      </c>
      <c r="E1404">
        <v>0</v>
      </c>
      <c r="F1404" s="65">
        <v>50436.35</v>
      </c>
      <c r="G1404" s="65">
        <v>1568.02</v>
      </c>
      <c r="H1404" s="65">
        <v>13739.4</v>
      </c>
      <c r="I1404" s="16">
        <f t="shared" si="21"/>
        <v>50.436349999999997</v>
      </c>
    </row>
    <row r="1405" spans="1:9" x14ac:dyDescent="0.25">
      <c r="A1405" t="s">
        <v>80</v>
      </c>
      <c r="B1405" t="s">
        <v>81</v>
      </c>
      <c r="C1405" s="63">
        <v>44985</v>
      </c>
      <c r="D1405">
        <v>8</v>
      </c>
      <c r="E1405">
        <v>0</v>
      </c>
      <c r="F1405" s="65">
        <v>103969.41</v>
      </c>
      <c r="G1405" s="65">
        <v>2992.88</v>
      </c>
      <c r="H1405" s="65">
        <v>8276.8700000000008</v>
      </c>
      <c r="I1405" s="16">
        <f t="shared" si="21"/>
        <v>103.96941000000001</v>
      </c>
    </row>
    <row r="1406" spans="1:9" x14ac:dyDescent="0.25">
      <c r="A1406" t="s">
        <v>80</v>
      </c>
      <c r="B1406" t="s">
        <v>81</v>
      </c>
      <c r="C1406" s="63">
        <v>44985</v>
      </c>
      <c r="D1406">
        <v>9</v>
      </c>
      <c r="E1406">
        <v>0</v>
      </c>
      <c r="F1406" s="65">
        <v>101514.97</v>
      </c>
      <c r="G1406">
        <v>0</v>
      </c>
      <c r="H1406" s="65">
        <v>39466.720000000001</v>
      </c>
      <c r="I1406" s="16">
        <f t="shared" si="21"/>
        <v>101.51497000000001</v>
      </c>
    </row>
    <row r="1407" spans="1:9" x14ac:dyDescent="0.25">
      <c r="A1407" t="s">
        <v>80</v>
      </c>
      <c r="B1407" t="s">
        <v>81</v>
      </c>
      <c r="C1407" s="63">
        <v>44985</v>
      </c>
      <c r="D1407">
        <v>10</v>
      </c>
      <c r="E1407">
        <v>0</v>
      </c>
      <c r="F1407" s="65">
        <v>123746.88</v>
      </c>
      <c r="G1407">
        <v>0</v>
      </c>
      <c r="H1407" s="65">
        <v>39450.69</v>
      </c>
      <c r="I1407" s="16">
        <f t="shared" si="21"/>
        <v>123.74688</v>
      </c>
    </row>
    <row r="1408" spans="1:9" x14ac:dyDescent="0.25">
      <c r="A1408" t="s">
        <v>80</v>
      </c>
      <c r="B1408" t="s">
        <v>81</v>
      </c>
      <c r="C1408" s="63">
        <v>44985</v>
      </c>
      <c r="D1408">
        <v>11</v>
      </c>
      <c r="E1408">
        <v>0</v>
      </c>
      <c r="F1408" s="65">
        <v>138131.79999999999</v>
      </c>
      <c r="G1408">
        <v>0</v>
      </c>
      <c r="H1408" s="65">
        <v>35542.14</v>
      </c>
      <c r="I1408" s="16">
        <f t="shared" si="21"/>
        <v>138.1318</v>
      </c>
    </row>
    <row r="1409" spans="1:9" x14ac:dyDescent="0.25">
      <c r="A1409" t="s">
        <v>80</v>
      </c>
      <c r="B1409" t="s">
        <v>81</v>
      </c>
      <c r="C1409" s="63">
        <v>44985</v>
      </c>
      <c r="D1409">
        <v>12</v>
      </c>
      <c r="E1409">
        <v>0</v>
      </c>
      <c r="F1409" s="65">
        <v>109606.01</v>
      </c>
      <c r="G1409">
        <v>0</v>
      </c>
      <c r="H1409" s="65">
        <v>38295.97</v>
      </c>
      <c r="I1409" s="16">
        <f t="shared" si="21"/>
        <v>109.60601</v>
      </c>
    </row>
    <row r="1410" spans="1:9" x14ac:dyDescent="0.25">
      <c r="A1410" t="s">
        <v>80</v>
      </c>
      <c r="B1410" t="s">
        <v>81</v>
      </c>
      <c r="C1410" s="63">
        <v>44985</v>
      </c>
      <c r="D1410">
        <v>13</v>
      </c>
      <c r="E1410">
        <v>0</v>
      </c>
      <c r="F1410" s="65">
        <v>75891.69</v>
      </c>
      <c r="G1410" s="65">
        <v>2771.15</v>
      </c>
      <c r="H1410" s="65">
        <v>9380.82</v>
      </c>
      <c r="I1410" s="16">
        <f t="shared" si="21"/>
        <v>75.891689999999997</v>
      </c>
    </row>
    <row r="1411" spans="1:9" x14ac:dyDescent="0.25">
      <c r="A1411" t="s">
        <v>80</v>
      </c>
      <c r="B1411" t="s">
        <v>81</v>
      </c>
      <c r="C1411" s="63">
        <v>44985</v>
      </c>
      <c r="D1411">
        <v>14</v>
      </c>
      <c r="E1411">
        <v>0</v>
      </c>
      <c r="F1411" s="65">
        <v>75618.320000000007</v>
      </c>
      <c r="G1411">
        <v>98.885999999999996</v>
      </c>
      <c r="H1411" s="65">
        <v>19884.240000000002</v>
      </c>
      <c r="I1411" s="16">
        <f t="shared" si="21"/>
        <v>75.618320000000011</v>
      </c>
    </row>
    <row r="1412" spans="1:9" x14ac:dyDescent="0.25">
      <c r="A1412" t="s">
        <v>80</v>
      </c>
      <c r="B1412" t="s">
        <v>81</v>
      </c>
      <c r="C1412" s="63">
        <v>44985</v>
      </c>
      <c r="D1412">
        <v>15</v>
      </c>
      <c r="E1412">
        <v>0</v>
      </c>
      <c r="F1412" s="65">
        <v>71768.27</v>
      </c>
      <c r="G1412" s="65">
        <v>8673.57</v>
      </c>
      <c r="H1412" s="65">
        <v>1101.0899999999999</v>
      </c>
      <c r="I1412" s="16">
        <f t="shared" si="21"/>
        <v>71.768270000000001</v>
      </c>
    </row>
    <row r="1413" spans="1:9" x14ac:dyDescent="0.25">
      <c r="A1413" t="s">
        <v>80</v>
      </c>
      <c r="B1413" t="s">
        <v>81</v>
      </c>
      <c r="C1413" s="63">
        <v>44985</v>
      </c>
      <c r="D1413">
        <v>16</v>
      </c>
      <c r="E1413">
        <v>0</v>
      </c>
      <c r="F1413" s="65">
        <v>62835.81</v>
      </c>
      <c r="G1413">
        <v>571.55499999999995</v>
      </c>
      <c r="H1413" s="65">
        <v>17920.490000000002</v>
      </c>
      <c r="I1413" s="16">
        <f t="shared" si="21"/>
        <v>62.835809999999995</v>
      </c>
    </row>
    <row r="1414" spans="1:9" x14ac:dyDescent="0.25">
      <c r="A1414" t="s">
        <v>80</v>
      </c>
      <c r="B1414" t="s">
        <v>81</v>
      </c>
      <c r="C1414" s="63">
        <v>44985</v>
      </c>
      <c r="D1414">
        <v>17</v>
      </c>
      <c r="E1414">
        <v>0</v>
      </c>
      <c r="F1414" s="65">
        <v>47682.65</v>
      </c>
      <c r="G1414" s="65">
        <v>22512.18</v>
      </c>
      <c r="H1414">
        <v>0</v>
      </c>
      <c r="I1414" s="16">
        <f t="shared" si="21"/>
        <v>47.682650000000002</v>
      </c>
    </row>
    <row r="1415" spans="1:9" x14ac:dyDescent="0.25">
      <c r="A1415" t="s">
        <v>80</v>
      </c>
      <c r="B1415" t="s">
        <v>81</v>
      </c>
      <c r="C1415" s="63">
        <v>44985</v>
      </c>
      <c r="D1415">
        <v>18</v>
      </c>
      <c r="E1415">
        <v>0</v>
      </c>
      <c r="F1415" s="65">
        <v>37834.81</v>
      </c>
      <c r="G1415" s="65">
        <v>30653.24</v>
      </c>
      <c r="H1415">
        <v>0</v>
      </c>
      <c r="I1415" s="16">
        <f t="shared" ref="I1415:I1478" si="22">(F1415-E1415)/1000</f>
        <v>37.834809999999997</v>
      </c>
    </row>
    <row r="1416" spans="1:9" x14ac:dyDescent="0.25">
      <c r="A1416" t="s">
        <v>80</v>
      </c>
      <c r="B1416" t="s">
        <v>81</v>
      </c>
      <c r="C1416" s="63">
        <v>44985</v>
      </c>
      <c r="D1416">
        <v>19</v>
      </c>
      <c r="E1416">
        <v>0</v>
      </c>
      <c r="F1416" s="65">
        <v>58764.54</v>
      </c>
      <c r="G1416">
        <v>234.34399999999999</v>
      </c>
      <c r="H1416" s="65">
        <v>16618.689999999999</v>
      </c>
      <c r="I1416" s="16">
        <f t="shared" si="22"/>
        <v>58.764540000000004</v>
      </c>
    </row>
    <row r="1417" spans="1:9" x14ac:dyDescent="0.25">
      <c r="A1417" t="s">
        <v>80</v>
      </c>
      <c r="B1417" t="s">
        <v>81</v>
      </c>
      <c r="C1417" s="63">
        <v>44985</v>
      </c>
      <c r="D1417">
        <v>20</v>
      </c>
      <c r="E1417">
        <v>0</v>
      </c>
      <c r="F1417" s="65">
        <v>66858.009999999995</v>
      </c>
      <c r="G1417">
        <v>0</v>
      </c>
      <c r="H1417" s="65">
        <v>26280.1</v>
      </c>
      <c r="I1417" s="16">
        <f t="shared" si="22"/>
        <v>66.858009999999993</v>
      </c>
    </row>
    <row r="1418" spans="1:9" x14ac:dyDescent="0.25">
      <c r="A1418" t="s">
        <v>80</v>
      </c>
      <c r="B1418" t="s">
        <v>81</v>
      </c>
      <c r="C1418" s="63">
        <v>44985</v>
      </c>
      <c r="D1418">
        <v>21</v>
      </c>
      <c r="E1418">
        <v>0</v>
      </c>
      <c r="F1418" s="65">
        <v>56191.33</v>
      </c>
      <c r="G1418" s="65">
        <v>2572.15</v>
      </c>
      <c r="H1418" s="65">
        <v>13094.09</v>
      </c>
      <c r="I1418" s="16">
        <f t="shared" si="22"/>
        <v>56.191330000000001</v>
      </c>
    </row>
    <row r="1419" spans="1:9" x14ac:dyDescent="0.25">
      <c r="A1419" t="s">
        <v>80</v>
      </c>
      <c r="B1419" t="s">
        <v>81</v>
      </c>
      <c r="C1419" s="63">
        <v>44985</v>
      </c>
      <c r="D1419">
        <v>22</v>
      </c>
      <c r="E1419">
        <v>0</v>
      </c>
      <c r="F1419" s="65">
        <v>74968.17</v>
      </c>
      <c r="G1419" s="65">
        <v>9923.27</v>
      </c>
      <c r="H1419">
        <v>0</v>
      </c>
      <c r="I1419" s="16">
        <f t="shared" si="22"/>
        <v>74.968170000000001</v>
      </c>
    </row>
    <row r="1420" spans="1:9" x14ac:dyDescent="0.25">
      <c r="A1420" t="s">
        <v>80</v>
      </c>
      <c r="B1420" t="s">
        <v>81</v>
      </c>
      <c r="C1420" s="63">
        <v>44985</v>
      </c>
      <c r="D1420">
        <v>23</v>
      </c>
      <c r="E1420">
        <v>0</v>
      </c>
      <c r="F1420" s="65">
        <v>53241.24</v>
      </c>
      <c r="G1420" s="65">
        <v>18222.13</v>
      </c>
      <c r="H1420">
        <v>0</v>
      </c>
      <c r="I1420" s="16">
        <f t="shared" si="22"/>
        <v>53.241239999999998</v>
      </c>
    </row>
    <row r="1421" spans="1:9" x14ac:dyDescent="0.25">
      <c r="A1421" t="s">
        <v>80</v>
      </c>
      <c r="B1421" t="s">
        <v>81</v>
      </c>
      <c r="C1421" s="63">
        <v>44985</v>
      </c>
      <c r="D1421">
        <v>24</v>
      </c>
      <c r="E1421">
        <v>0</v>
      </c>
      <c r="F1421" s="65">
        <v>24320.77</v>
      </c>
      <c r="G1421">
        <v>630.755</v>
      </c>
      <c r="H1421" s="65">
        <v>5216.4799999999996</v>
      </c>
      <c r="I1421" s="16">
        <f t="shared" si="22"/>
        <v>24.32077</v>
      </c>
    </row>
    <row r="1422" spans="1:9" x14ac:dyDescent="0.25">
      <c r="A1422" t="s">
        <v>80</v>
      </c>
      <c r="B1422" t="s">
        <v>81</v>
      </c>
      <c r="C1422" s="63">
        <v>44986</v>
      </c>
      <c r="D1422">
        <v>1</v>
      </c>
      <c r="E1422">
        <v>0</v>
      </c>
      <c r="F1422" s="65">
        <v>89713.46</v>
      </c>
      <c r="G1422">
        <v>0</v>
      </c>
      <c r="H1422" s="65">
        <v>17414</v>
      </c>
      <c r="I1422" s="16">
        <f t="shared" si="22"/>
        <v>89.713460000000012</v>
      </c>
    </row>
    <row r="1423" spans="1:9" x14ac:dyDescent="0.25">
      <c r="A1423" t="s">
        <v>80</v>
      </c>
      <c r="B1423" t="s">
        <v>81</v>
      </c>
      <c r="C1423" s="63">
        <v>44986</v>
      </c>
      <c r="D1423">
        <v>2</v>
      </c>
      <c r="E1423">
        <v>0</v>
      </c>
      <c r="F1423" s="65">
        <v>134860.20000000001</v>
      </c>
      <c r="G1423">
        <v>0</v>
      </c>
      <c r="H1423" s="65">
        <v>29639.96</v>
      </c>
      <c r="I1423" s="16">
        <f t="shared" si="22"/>
        <v>134.86020000000002</v>
      </c>
    </row>
    <row r="1424" spans="1:9" x14ac:dyDescent="0.25">
      <c r="A1424" t="s">
        <v>80</v>
      </c>
      <c r="B1424" t="s">
        <v>81</v>
      </c>
      <c r="C1424" s="63">
        <v>44986</v>
      </c>
      <c r="D1424">
        <v>3</v>
      </c>
      <c r="E1424">
        <v>0</v>
      </c>
      <c r="F1424" s="65">
        <v>139345.92000000001</v>
      </c>
      <c r="G1424">
        <v>0</v>
      </c>
      <c r="H1424" s="65">
        <v>32678.17</v>
      </c>
      <c r="I1424" s="16">
        <f t="shared" si="22"/>
        <v>139.34592000000001</v>
      </c>
    </row>
    <row r="1425" spans="1:9" x14ac:dyDescent="0.25">
      <c r="A1425" t="s">
        <v>80</v>
      </c>
      <c r="B1425" t="s">
        <v>81</v>
      </c>
      <c r="C1425" s="63">
        <v>44986</v>
      </c>
      <c r="D1425">
        <v>4</v>
      </c>
      <c r="E1425">
        <v>0</v>
      </c>
      <c r="F1425" s="65">
        <v>137794.93</v>
      </c>
      <c r="G1425">
        <v>0</v>
      </c>
      <c r="H1425" s="65">
        <v>37541.870000000003</v>
      </c>
      <c r="I1425" s="16">
        <f t="shared" si="22"/>
        <v>137.79492999999999</v>
      </c>
    </row>
    <row r="1426" spans="1:9" x14ac:dyDescent="0.25">
      <c r="A1426" t="s">
        <v>80</v>
      </c>
      <c r="B1426" t="s">
        <v>81</v>
      </c>
      <c r="C1426" s="63">
        <v>44986</v>
      </c>
      <c r="D1426">
        <v>5</v>
      </c>
      <c r="E1426">
        <v>0</v>
      </c>
      <c r="F1426" s="65">
        <v>148758.79</v>
      </c>
      <c r="G1426">
        <v>0</v>
      </c>
      <c r="H1426" s="65">
        <v>16831.78</v>
      </c>
      <c r="I1426" s="16">
        <f t="shared" si="22"/>
        <v>148.75879</v>
      </c>
    </row>
    <row r="1427" spans="1:9" x14ac:dyDescent="0.25">
      <c r="A1427" t="s">
        <v>80</v>
      </c>
      <c r="B1427" t="s">
        <v>81</v>
      </c>
      <c r="C1427" s="63">
        <v>44986</v>
      </c>
      <c r="D1427">
        <v>6</v>
      </c>
      <c r="E1427">
        <v>0</v>
      </c>
      <c r="F1427" s="65">
        <v>162237.93</v>
      </c>
      <c r="G1427">
        <v>0</v>
      </c>
      <c r="H1427" s="65">
        <v>24088.92</v>
      </c>
      <c r="I1427" s="16">
        <f t="shared" si="22"/>
        <v>162.23793000000001</v>
      </c>
    </row>
    <row r="1428" spans="1:9" x14ac:dyDescent="0.25">
      <c r="A1428" t="s">
        <v>80</v>
      </c>
      <c r="B1428" t="s">
        <v>81</v>
      </c>
      <c r="C1428" s="63">
        <v>44986</v>
      </c>
      <c r="D1428">
        <v>7</v>
      </c>
      <c r="E1428">
        <v>0</v>
      </c>
      <c r="F1428" s="65">
        <v>119534.72</v>
      </c>
      <c r="G1428" s="65">
        <v>10041.290000000001</v>
      </c>
      <c r="H1428" s="65">
        <v>4956.58</v>
      </c>
      <c r="I1428" s="16">
        <f t="shared" si="22"/>
        <v>119.53472000000001</v>
      </c>
    </row>
    <row r="1429" spans="1:9" x14ac:dyDescent="0.25">
      <c r="A1429" t="s">
        <v>80</v>
      </c>
      <c r="B1429" t="s">
        <v>81</v>
      </c>
      <c r="C1429" s="63">
        <v>44986</v>
      </c>
      <c r="D1429">
        <v>8</v>
      </c>
      <c r="E1429">
        <v>0</v>
      </c>
      <c r="F1429" s="65">
        <v>117764.09</v>
      </c>
      <c r="G1429">
        <v>355.13099999999997</v>
      </c>
      <c r="H1429" s="65">
        <v>30632.35</v>
      </c>
      <c r="I1429" s="16">
        <f t="shared" si="22"/>
        <v>117.76409</v>
      </c>
    </row>
    <row r="1430" spans="1:9" x14ac:dyDescent="0.25">
      <c r="A1430" t="s">
        <v>80</v>
      </c>
      <c r="B1430" t="s">
        <v>81</v>
      </c>
      <c r="C1430" s="63">
        <v>44986</v>
      </c>
      <c r="D1430">
        <v>9</v>
      </c>
      <c r="E1430">
        <v>0</v>
      </c>
      <c r="F1430" s="65">
        <v>143148.43</v>
      </c>
      <c r="G1430">
        <v>0</v>
      </c>
      <c r="H1430" s="65">
        <v>33327.29</v>
      </c>
      <c r="I1430" s="16">
        <f t="shared" si="22"/>
        <v>143.14842999999999</v>
      </c>
    </row>
    <row r="1431" spans="1:9" x14ac:dyDescent="0.25">
      <c r="A1431" t="s">
        <v>80</v>
      </c>
      <c r="B1431" t="s">
        <v>81</v>
      </c>
      <c r="C1431" s="63">
        <v>44986</v>
      </c>
      <c r="D1431">
        <v>10</v>
      </c>
      <c r="E1431">
        <v>0</v>
      </c>
      <c r="F1431" s="65">
        <v>154550.04999999999</v>
      </c>
      <c r="G1431" s="65">
        <v>3326.77</v>
      </c>
      <c r="H1431" s="65">
        <v>20252.78</v>
      </c>
      <c r="I1431" s="16">
        <f t="shared" si="22"/>
        <v>154.55005</v>
      </c>
    </row>
    <row r="1432" spans="1:9" x14ac:dyDescent="0.25">
      <c r="A1432" t="s">
        <v>80</v>
      </c>
      <c r="B1432" t="s">
        <v>81</v>
      </c>
      <c r="C1432" s="63">
        <v>44986</v>
      </c>
      <c r="D1432">
        <v>11</v>
      </c>
      <c r="E1432">
        <v>0</v>
      </c>
      <c r="F1432" s="65">
        <v>128302.77</v>
      </c>
      <c r="G1432" s="65">
        <v>66118.45</v>
      </c>
      <c r="H1432">
        <v>0</v>
      </c>
      <c r="I1432" s="16">
        <f t="shared" si="22"/>
        <v>128.30277000000001</v>
      </c>
    </row>
    <row r="1433" spans="1:9" x14ac:dyDescent="0.25">
      <c r="A1433" t="s">
        <v>80</v>
      </c>
      <c r="B1433" t="s">
        <v>81</v>
      </c>
      <c r="C1433" s="63">
        <v>44986</v>
      </c>
      <c r="D1433">
        <v>12</v>
      </c>
      <c r="E1433">
        <v>0</v>
      </c>
      <c r="F1433" s="65">
        <v>101132.9</v>
      </c>
      <c r="G1433" s="65">
        <v>85184</v>
      </c>
      <c r="H1433">
        <v>0</v>
      </c>
      <c r="I1433" s="16">
        <f t="shared" si="22"/>
        <v>101.13289999999999</v>
      </c>
    </row>
    <row r="1434" spans="1:9" x14ac:dyDescent="0.25">
      <c r="A1434" t="s">
        <v>80</v>
      </c>
      <c r="B1434" t="s">
        <v>81</v>
      </c>
      <c r="C1434" s="63">
        <v>44986</v>
      </c>
      <c r="D1434">
        <v>13</v>
      </c>
      <c r="E1434">
        <v>0</v>
      </c>
      <c r="F1434" s="65">
        <v>76932.800000000003</v>
      </c>
      <c r="G1434" s="65">
        <v>76408.240000000005</v>
      </c>
      <c r="H1434">
        <v>0</v>
      </c>
      <c r="I1434" s="16">
        <f t="shared" si="22"/>
        <v>76.9328</v>
      </c>
    </row>
    <row r="1435" spans="1:9" x14ac:dyDescent="0.25">
      <c r="A1435" t="s">
        <v>80</v>
      </c>
      <c r="B1435" t="s">
        <v>81</v>
      </c>
      <c r="C1435" s="63">
        <v>44986</v>
      </c>
      <c r="D1435">
        <v>14</v>
      </c>
      <c r="E1435">
        <v>0</v>
      </c>
      <c r="F1435" s="65">
        <v>67968.09</v>
      </c>
      <c r="G1435" s="65">
        <v>74677.320000000007</v>
      </c>
      <c r="H1435">
        <v>0</v>
      </c>
      <c r="I1435" s="16">
        <f t="shared" si="22"/>
        <v>67.968089999999989</v>
      </c>
    </row>
    <row r="1436" spans="1:9" x14ac:dyDescent="0.25">
      <c r="A1436" t="s">
        <v>80</v>
      </c>
      <c r="B1436" t="s">
        <v>81</v>
      </c>
      <c r="C1436" s="63">
        <v>44986</v>
      </c>
      <c r="D1436">
        <v>15</v>
      </c>
      <c r="E1436">
        <v>0</v>
      </c>
      <c r="F1436" s="65">
        <v>77456.679999999993</v>
      </c>
      <c r="G1436" s="65">
        <v>50365.83</v>
      </c>
      <c r="H1436">
        <v>0</v>
      </c>
      <c r="I1436" s="16">
        <f t="shared" si="22"/>
        <v>77.456679999999992</v>
      </c>
    </row>
    <row r="1437" spans="1:9" x14ac:dyDescent="0.25">
      <c r="A1437" t="s">
        <v>80</v>
      </c>
      <c r="B1437" t="s">
        <v>81</v>
      </c>
      <c r="C1437" s="63">
        <v>44986</v>
      </c>
      <c r="D1437">
        <v>16</v>
      </c>
      <c r="E1437">
        <v>0</v>
      </c>
      <c r="F1437" s="65">
        <v>81653.679999999993</v>
      </c>
      <c r="G1437" s="65">
        <v>46972.03</v>
      </c>
      <c r="H1437">
        <v>0</v>
      </c>
      <c r="I1437" s="16">
        <f t="shared" si="22"/>
        <v>81.653679999999994</v>
      </c>
    </row>
    <row r="1438" spans="1:9" x14ac:dyDescent="0.25">
      <c r="A1438" t="s">
        <v>80</v>
      </c>
      <c r="B1438" t="s">
        <v>81</v>
      </c>
      <c r="C1438" s="63">
        <v>44986</v>
      </c>
      <c r="D1438">
        <v>17</v>
      </c>
      <c r="E1438">
        <v>0</v>
      </c>
      <c r="F1438" s="65">
        <v>59901.11</v>
      </c>
      <c r="G1438" s="65">
        <v>48434.05</v>
      </c>
      <c r="H1438">
        <v>0</v>
      </c>
      <c r="I1438" s="16">
        <f t="shared" si="22"/>
        <v>59.901110000000003</v>
      </c>
    </row>
    <row r="1439" spans="1:9" x14ac:dyDescent="0.25">
      <c r="A1439" t="s">
        <v>80</v>
      </c>
      <c r="B1439" t="s">
        <v>81</v>
      </c>
      <c r="C1439" s="63">
        <v>44986</v>
      </c>
      <c r="D1439">
        <v>18</v>
      </c>
      <c r="E1439">
        <v>0</v>
      </c>
      <c r="F1439" s="65">
        <v>41427.57</v>
      </c>
      <c r="G1439" s="65">
        <v>13732.49</v>
      </c>
      <c r="H1439">
        <v>2.6949999999999998</v>
      </c>
      <c r="I1439" s="16">
        <f t="shared" si="22"/>
        <v>41.427570000000003</v>
      </c>
    </row>
    <row r="1440" spans="1:9" x14ac:dyDescent="0.25">
      <c r="A1440" t="s">
        <v>80</v>
      </c>
      <c r="B1440" t="s">
        <v>81</v>
      </c>
      <c r="C1440" s="63">
        <v>44986</v>
      </c>
      <c r="D1440">
        <v>19</v>
      </c>
      <c r="E1440">
        <v>0</v>
      </c>
      <c r="F1440" s="65">
        <v>65797.73</v>
      </c>
      <c r="G1440" s="65">
        <v>16975.060000000001</v>
      </c>
      <c r="H1440" s="65">
        <v>1173.3499999999999</v>
      </c>
      <c r="I1440" s="16">
        <f t="shared" si="22"/>
        <v>65.797730000000001</v>
      </c>
    </row>
    <row r="1441" spans="1:9" x14ac:dyDescent="0.25">
      <c r="A1441" t="s">
        <v>80</v>
      </c>
      <c r="B1441" t="s">
        <v>81</v>
      </c>
      <c r="C1441" s="63">
        <v>44986</v>
      </c>
      <c r="D1441">
        <v>20</v>
      </c>
      <c r="E1441">
        <v>0</v>
      </c>
      <c r="F1441" s="65">
        <v>121801.01</v>
      </c>
      <c r="G1441" s="65">
        <v>6369.63</v>
      </c>
      <c r="H1441" s="65">
        <v>1453.37</v>
      </c>
      <c r="I1441" s="16">
        <f t="shared" si="22"/>
        <v>121.80100999999999</v>
      </c>
    </row>
    <row r="1442" spans="1:9" x14ac:dyDescent="0.25">
      <c r="A1442" t="s">
        <v>80</v>
      </c>
      <c r="B1442" t="s">
        <v>81</v>
      </c>
      <c r="C1442" s="63">
        <v>44986</v>
      </c>
      <c r="D1442">
        <v>21</v>
      </c>
      <c r="E1442">
        <v>0</v>
      </c>
      <c r="F1442" s="65">
        <v>131852.6</v>
      </c>
      <c r="G1442">
        <v>74.27</v>
      </c>
      <c r="H1442" s="65">
        <v>7479.16</v>
      </c>
      <c r="I1442" s="16">
        <f t="shared" si="22"/>
        <v>131.8526</v>
      </c>
    </row>
    <row r="1443" spans="1:9" x14ac:dyDescent="0.25">
      <c r="A1443" t="s">
        <v>80</v>
      </c>
      <c r="B1443" t="s">
        <v>81</v>
      </c>
      <c r="C1443" s="63">
        <v>44986</v>
      </c>
      <c r="D1443">
        <v>22</v>
      </c>
      <c r="E1443">
        <v>0</v>
      </c>
      <c r="F1443" s="65">
        <v>155833.91</v>
      </c>
      <c r="G1443" s="65">
        <v>12094.17</v>
      </c>
      <c r="H1443" s="65">
        <v>1151.55</v>
      </c>
      <c r="I1443" s="16">
        <f t="shared" si="22"/>
        <v>155.83391</v>
      </c>
    </row>
    <row r="1444" spans="1:9" x14ac:dyDescent="0.25">
      <c r="A1444" t="s">
        <v>80</v>
      </c>
      <c r="B1444" t="s">
        <v>81</v>
      </c>
      <c r="C1444" s="63">
        <v>44986</v>
      </c>
      <c r="D1444">
        <v>23</v>
      </c>
      <c r="E1444">
        <v>0</v>
      </c>
      <c r="F1444" s="65">
        <v>175586.5</v>
      </c>
      <c r="G1444" s="65">
        <v>12429.8</v>
      </c>
      <c r="H1444">
        <v>0</v>
      </c>
      <c r="I1444" s="16">
        <f t="shared" si="22"/>
        <v>175.5865</v>
      </c>
    </row>
    <row r="1445" spans="1:9" x14ac:dyDescent="0.25">
      <c r="A1445" t="s">
        <v>80</v>
      </c>
      <c r="B1445" t="s">
        <v>81</v>
      </c>
      <c r="C1445" s="63">
        <v>44986</v>
      </c>
      <c r="D1445">
        <v>24</v>
      </c>
      <c r="E1445">
        <v>0</v>
      </c>
      <c r="F1445" s="65">
        <v>163916.54</v>
      </c>
      <c r="G1445" s="65">
        <v>5218.57</v>
      </c>
      <c r="H1445" s="65">
        <v>7941.05</v>
      </c>
      <c r="I1445" s="16">
        <f t="shared" si="22"/>
        <v>163.91654</v>
      </c>
    </row>
    <row r="1446" spans="1:9" x14ac:dyDescent="0.25">
      <c r="A1446" t="s">
        <v>80</v>
      </c>
      <c r="B1446" t="s">
        <v>81</v>
      </c>
      <c r="C1446" s="63">
        <v>44987</v>
      </c>
      <c r="D1446">
        <v>1</v>
      </c>
      <c r="E1446">
        <v>0</v>
      </c>
      <c r="F1446" s="65">
        <v>172895.26</v>
      </c>
      <c r="G1446">
        <v>0</v>
      </c>
      <c r="H1446" s="65">
        <v>23063.45</v>
      </c>
      <c r="I1446" s="16">
        <f t="shared" si="22"/>
        <v>172.89526000000001</v>
      </c>
    </row>
    <row r="1447" spans="1:9" x14ac:dyDescent="0.25">
      <c r="A1447" t="s">
        <v>80</v>
      </c>
      <c r="B1447" t="s">
        <v>81</v>
      </c>
      <c r="C1447" s="63">
        <v>44987</v>
      </c>
      <c r="D1447">
        <v>2</v>
      </c>
      <c r="E1447">
        <v>0</v>
      </c>
      <c r="F1447" s="65">
        <v>171225.4</v>
      </c>
      <c r="G1447">
        <v>178.77199999999999</v>
      </c>
      <c r="H1447" s="65">
        <v>10955.48</v>
      </c>
      <c r="I1447" s="16">
        <f t="shared" si="22"/>
        <v>171.22540000000001</v>
      </c>
    </row>
    <row r="1448" spans="1:9" x14ac:dyDescent="0.25">
      <c r="A1448" t="s">
        <v>80</v>
      </c>
      <c r="B1448" t="s">
        <v>81</v>
      </c>
      <c r="C1448" s="63">
        <v>44987</v>
      </c>
      <c r="D1448">
        <v>3</v>
      </c>
      <c r="E1448">
        <v>0</v>
      </c>
      <c r="F1448" s="65">
        <v>178411.42</v>
      </c>
      <c r="G1448" s="65">
        <v>5726.07</v>
      </c>
      <c r="H1448" s="65">
        <v>2090.9499999999998</v>
      </c>
      <c r="I1448" s="16">
        <f t="shared" si="22"/>
        <v>178.41142000000002</v>
      </c>
    </row>
    <row r="1449" spans="1:9" x14ac:dyDescent="0.25">
      <c r="A1449" t="s">
        <v>80</v>
      </c>
      <c r="B1449" t="s">
        <v>81</v>
      </c>
      <c r="C1449" s="63">
        <v>44987</v>
      </c>
      <c r="D1449">
        <v>4</v>
      </c>
      <c r="E1449">
        <v>0</v>
      </c>
      <c r="F1449" s="65">
        <v>177669.96</v>
      </c>
      <c r="G1449" s="65">
        <v>14351.91</v>
      </c>
      <c r="H1449">
        <v>183.893</v>
      </c>
      <c r="I1449" s="16">
        <f t="shared" si="22"/>
        <v>177.66996</v>
      </c>
    </row>
    <row r="1450" spans="1:9" x14ac:dyDescent="0.25">
      <c r="A1450" t="s">
        <v>80</v>
      </c>
      <c r="B1450" t="s">
        <v>81</v>
      </c>
      <c r="C1450" s="63">
        <v>44987</v>
      </c>
      <c r="D1450">
        <v>5</v>
      </c>
      <c r="E1450">
        <v>0</v>
      </c>
      <c r="F1450" s="65">
        <v>170622.22</v>
      </c>
      <c r="G1450">
        <v>120.117</v>
      </c>
      <c r="H1450" s="65">
        <v>4029.81</v>
      </c>
      <c r="I1450" s="16">
        <f t="shared" si="22"/>
        <v>170.62222</v>
      </c>
    </row>
    <row r="1451" spans="1:9" x14ac:dyDescent="0.25">
      <c r="A1451" t="s">
        <v>80</v>
      </c>
      <c r="B1451" t="s">
        <v>81</v>
      </c>
      <c r="C1451" s="63">
        <v>44987</v>
      </c>
      <c r="D1451">
        <v>6</v>
      </c>
      <c r="E1451">
        <v>0</v>
      </c>
      <c r="F1451" s="65">
        <v>172343.79</v>
      </c>
      <c r="G1451">
        <v>731.06899999999996</v>
      </c>
      <c r="H1451" s="65">
        <v>16685.740000000002</v>
      </c>
      <c r="I1451" s="16">
        <f t="shared" si="22"/>
        <v>172.34379000000001</v>
      </c>
    </row>
    <row r="1452" spans="1:9" x14ac:dyDescent="0.25">
      <c r="A1452" t="s">
        <v>80</v>
      </c>
      <c r="B1452" t="s">
        <v>81</v>
      </c>
      <c r="C1452" s="63">
        <v>44987</v>
      </c>
      <c r="D1452">
        <v>7</v>
      </c>
      <c r="E1452">
        <v>0</v>
      </c>
      <c r="F1452" s="65">
        <v>168300.7</v>
      </c>
      <c r="G1452">
        <v>0</v>
      </c>
      <c r="H1452" s="65">
        <v>25149.31</v>
      </c>
      <c r="I1452" s="16">
        <f t="shared" si="22"/>
        <v>168.30070000000001</v>
      </c>
    </row>
    <row r="1453" spans="1:9" x14ac:dyDescent="0.25">
      <c r="A1453" t="s">
        <v>80</v>
      </c>
      <c r="B1453" t="s">
        <v>81</v>
      </c>
      <c r="C1453" s="63">
        <v>44987</v>
      </c>
      <c r="D1453">
        <v>8</v>
      </c>
      <c r="E1453">
        <v>0</v>
      </c>
      <c r="F1453" s="65">
        <v>169813.86</v>
      </c>
      <c r="G1453">
        <v>0</v>
      </c>
      <c r="H1453" s="65">
        <v>23866.3</v>
      </c>
      <c r="I1453" s="16">
        <f t="shared" si="22"/>
        <v>169.81385999999998</v>
      </c>
    </row>
    <row r="1454" spans="1:9" x14ac:dyDescent="0.25">
      <c r="A1454" t="s">
        <v>80</v>
      </c>
      <c r="B1454" t="s">
        <v>81</v>
      </c>
      <c r="C1454" s="63">
        <v>44987</v>
      </c>
      <c r="D1454">
        <v>9</v>
      </c>
      <c r="E1454">
        <v>0</v>
      </c>
      <c r="F1454" s="65">
        <v>162561.37</v>
      </c>
      <c r="G1454">
        <v>0</v>
      </c>
      <c r="H1454" s="65">
        <v>27868.02</v>
      </c>
      <c r="I1454" s="16">
        <f t="shared" si="22"/>
        <v>162.56136999999998</v>
      </c>
    </row>
    <row r="1455" spans="1:9" x14ac:dyDescent="0.25">
      <c r="A1455" t="s">
        <v>80</v>
      </c>
      <c r="B1455" t="s">
        <v>81</v>
      </c>
      <c r="C1455" s="63">
        <v>44987</v>
      </c>
      <c r="D1455">
        <v>10</v>
      </c>
      <c r="E1455">
        <v>0</v>
      </c>
      <c r="F1455" s="65">
        <v>151952.57</v>
      </c>
      <c r="G1455">
        <v>0</v>
      </c>
      <c r="H1455" s="65">
        <v>31986.49</v>
      </c>
      <c r="I1455" s="16">
        <f t="shared" si="22"/>
        <v>151.95257000000001</v>
      </c>
    </row>
    <row r="1456" spans="1:9" x14ac:dyDescent="0.25">
      <c r="A1456" t="s">
        <v>80</v>
      </c>
      <c r="B1456" t="s">
        <v>81</v>
      </c>
      <c r="C1456" s="63">
        <v>44987</v>
      </c>
      <c r="D1456">
        <v>11</v>
      </c>
      <c r="E1456">
        <v>0</v>
      </c>
      <c r="F1456" s="65">
        <v>116238.92</v>
      </c>
      <c r="G1456" s="65">
        <v>5451.77</v>
      </c>
      <c r="H1456" s="65">
        <v>21186.22</v>
      </c>
      <c r="I1456" s="16">
        <f t="shared" si="22"/>
        <v>116.23891999999999</v>
      </c>
    </row>
    <row r="1457" spans="1:9" x14ac:dyDescent="0.25">
      <c r="A1457" t="s">
        <v>80</v>
      </c>
      <c r="B1457" t="s">
        <v>81</v>
      </c>
      <c r="C1457" s="63">
        <v>44987</v>
      </c>
      <c r="D1457">
        <v>12</v>
      </c>
      <c r="E1457">
        <v>0</v>
      </c>
      <c r="F1457" s="65">
        <v>88069.21</v>
      </c>
      <c r="G1457" s="65">
        <v>25295.53</v>
      </c>
      <c r="H1457">
        <v>0</v>
      </c>
      <c r="I1457" s="16">
        <f t="shared" si="22"/>
        <v>88.069210000000012</v>
      </c>
    </row>
    <row r="1458" spans="1:9" x14ac:dyDescent="0.25">
      <c r="A1458" t="s">
        <v>80</v>
      </c>
      <c r="B1458" t="s">
        <v>81</v>
      </c>
      <c r="C1458" s="63">
        <v>44987</v>
      </c>
      <c r="D1458">
        <v>13</v>
      </c>
      <c r="E1458">
        <v>0</v>
      </c>
      <c r="F1458" s="65">
        <v>64963.08</v>
      </c>
      <c r="G1458" s="65">
        <v>31230.23</v>
      </c>
      <c r="H1458">
        <v>0</v>
      </c>
      <c r="I1458" s="16">
        <f t="shared" si="22"/>
        <v>64.963080000000005</v>
      </c>
    </row>
    <row r="1459" spans="1:9" x14ac:dyDescent="0.25">
      <c r="A1459" t="s">
        <v>80</v>
      </c>
      <c r="B1459" t="s">
        <v>81</v>
      </c>
      <c r="C1459" s="63">
        <v>44987</v>
      </c>
      <c r="D1459">
        <v>14</v>
      </c>
      <c r="E1459">
        <v>0</v>
      </c>
      <c r="F1459" s="65">
        <v>64266.86</v>
      </c>
      <c r="G1459" s="65">
        <v>36744.31</v>
      </c>
      <c r="H1459">
        <v>0</v>
      </c>
      <c r="I1459" s="16">
        <f t="shared" si="22"/>
        <v>64.266859999999994</v>
      </c>
    </row>
    <row r="1460" spans="1:9" x14ac:dyDescent="0.25">
      <c r="A1460" t="s">
        <v>80</v>
      </c>
      <c r="B1460" t="s">
        <v>81</v>
      </c>
      <c r="C1460" s="63">
        <v>44987</v>
      </c>
      <c r="D1460">
        <v>15</v>
      </c>
      <c r="E1460">
        <v>0</v>
      </c>
      <c r="F1460" s="65">
        <v>66087.100000000006</v>
      </c>
      <c r="G1460" s="65">
        <v>36506.97</v>
      </c>
      <c r="H1460">
        <v>5.2</v>
      </c>
      <c r="I1460" s="16">
        <f t="shared" si="22"/>
        <v>66.087100000000007</v>
      </c>
    </row>
    <row r="1461" spans="1:9" x14ac:dyDescent="0.25">
      <c r="A1461" t="s">
        <v>80</v>
      </c>
      <c r="B1461" t="s">
        <v>81</v>
      </c>
      <c r="C1461" s="63">
        <v>44987</v>
      </c>
      <c r="D1461">
        <v>16</v>
      </c>
      <c r="E1461">
        <v>0</v>
      </c>
      <c r="F1461" s="65">
        <v>63679.69</v>
      </c>
      <c r="G1461" s="65">
        <v>14998.33</v>
      </c>
      <c r="H1461" s="65">
        <v>2461.9899999999998</v>
      </c>
      <c r="I1461" s="16">
        <f t="shared" si="22"/>
        <v>63.679690000000001</v>
      </c>
    </row>
    <row r="1462" spans="1:9" x14ac:dyDescent="0.25">
      <c r="A1462" t="s">
        <v>80</v>
      </c>
      <c r="B1462" t="s">
        <v>81</v>
      </c>
      <c r="C1462" s="63">
        <v>44987</v>
      </c>
      <c r="D1462">
        <v>17</v>
      </c>
      <c r="E1462">
        <v>0</v>
      </c>
      <c r="F1462" s="65">
        <v>52602.32</v>
      </c>
      <c r="G1462" s="65">
        <v>31774.09</v>
      </c>
      <c r="H1462">
        <v>0</v>
      </c>
      <c r="I1462" s="16">
        <f t="shared" si="22"/>
        <v>52.602319999999999</v>
      </c>
    </row>
    <row r="1463" spans="1:9" x14ac:dyDescent="0.25">
      <c r="A1463" t="s">
        <v>80</v>
      </c>
      <c r="B1463" t="s">
        <v>81</v>
      </c>
      <c r="C1463" s="63">
        <v>44987</v>
      </c>
      <c r="D1463">
        <v>18</v>
      </c>
      <c r="E1463">
        <v>0</v>
      </c>
      <c r="F1463" s="65">
        <v>48116.86</v>
      </c>
      <c r="G1463" s="65">
        <v>19296.900000000001</v>
      </c>
      <c r="H1463">
        <v>0</v>
      </c>
      <c r="I1463" s="16">
        <f t="shared" si="22"/>
        <v>48.116860000000003</v>
      </c>
    </row>
    <row r="1464" spans="1:9" x14ac:dyDescent="0.25">
      <c r="A1464" t="s">
        <v>80</v>
      </c>
      <c r="B1464" t="s">
        <v>81</v>
      </c>
      <c r="C1464" s="63">
        <v>44987</v>
      </c>
      <c r="D1464">
        <v>19</v>
      </c>
      <c r="E1464">
        <v>0</v>
      </c>
      <c r="F1464" s="65">
        <v>76064.61</v>
      </c>
      <c r="G1464" s="65">
        <v>6635.72</v>
      </c>
      <c r="H1464" s="65">
        <v>1170.8599999999999</v>
      </c>
      <c r="I1464" s="16">
        <f t="shared" si="22"/>
        <v>76.064610000000002</v>
      </c>
    </row>
    <row r="1465" spans="1:9" x14ac:dyDescent="0.25">
      <c r="A1465" t="s">
        <v>80</v>
      </c>
      <c r="B1465" t="s">
        <v>81</v>
      </c>
      <c r="C1465" s="63">
        <v>44987</v>
      </c>
      <c r="D1465">
        <v>20</v>
      </c>
      <c r="E1465">
        <v>0</v>
      </c>
      <c r="F1465" s="65">
        <v>102145.91</v>
      </c>
      <c r="G1465">
        <v>857.721</v>
      </c>
      <c r="H1465" s="65">
        <v>6383.87</v>
      </c>
      <c r="I1465" s="16">
        <f t="shared" si="22"/>
        <v>102.14591</v>
      </c>
    </row>
    <row r="1466" spans="1:9" x14ac:dyDescent="0.25">
      <c r="A1466" t="s">
        <v>80</v>
      </c>
      <c r="B1466" t="s">
        <v>81</v>
      </c>
      <c r="C1466" s="63">
        <v>44987</v>
      </c>
      <c r="D1466">
        <v>21</v>
      </c>
      <c r="E1466">
        <v>0</v>
      </c>
      <c r="F1466" s="65">
        <v>99926.5</v>
      </c>
      <c r="G1466" s="65">
        <v>15959.67</v>
      </c>
      <c r="H1466">
        <v>0</v>
      </c>
      <c r="I1466" s="16">
        <f t="shared" si="22"/>
        <v>99.926500000000004</v>
      </c>
    </row>
    <row r="1467" spans="1:9" x14ac:dyDescent="0.25">
      <c r="A1467" t="s">
        <v>80</v>
      </c>
      <c r="B1467" t="s">
        <v>81</v>
      </c>
      <c r="C1467" s="63">
        <v>44987</v>
      </c>
      <c r="D1467">
        <v>22</v>
      </c>
      <c r="E1467">
        <v>0</v>
      </c>
      <c r="F1467" s="65">
        <v>140506.48000000001</v>
      </c>
      <c r="G1467" s="65">
        <v>4531.18</v>
      </c>
      <c r="H1467" s="65">
        <v>3857.35</v>
      </c>
      <c r="I1467" s="16">
        <f t="shared" si="22"/>
        <v>140.50648000000001</v>
      </c>
    </row>
    <row r="1468" spans="1:9" x14ac:dyDescent="0.25">
      <c r="A1468" t="s">
        <v>80</v>
      </c>
      <c r="B1468" t="s">
        <v>81</v>
      </c>
      <c r="C1468" s="63">
        <v>44987</v>
      </c>
      <c r="D1468">
        <v>23</v>
      </c>
      <c r="E1468">
        <v>0</v>
      </c>
      <c r="F1468" s="65">
        <v>178570.68</v>
      </c>
      <c r="G1468">
        <v>0</v>
      </c>
      <c r="H1468" s="65">
        <v>20090.05</v>
      </c>
      <c r="I1468" s="16">
        <f t="shared" si="22"/>
        <v>178.57067999999998</v>
      </c>
    </row>
    <row r="1469" spans="1:9" x14ac:dyDescent="0.25">
      <c r="A1469" t="s">
        <v>80</v>
      </c>
      <c r="B1469" t="s">
        <v>81</v>
      </c>
      <c r="C1469" s="63">
        <v>44987</v>
      </c>
      <c r="D1469">
        <v>24</v>
      </c>
      <c r="E1469">
        <v>0</v>
      </c>
      <c r="F1469" s="65">
        <v>161933.57</v>
      </c>
      <c r="G1469">
        <v>0</v>
      </c>
      <c r="H1469" s="65">
        <v>25589.09</v>
      </c>
      <c r="I1469" s="16">
        <f t="shared" si="22"/>
        <v>161.93357</v>
      </c>
    </row>
    <row r="1470" spans="1:9" x14ac:dyDescent="0.25">
      <c r="A1470" t="s">
        <v>80</v>
      </c>
      <c r="B1470" t="s">
        <v>81</v>
      </c>
      <c r="C1470" s="63">
        <v>44988</v>
      </c>
      <c r="D1470">
        <v>1</v>
      </c>
      <c r="E1470">
        <v>0</v>
      </c>
      <c r="F1470" s="65">
        <v>155703.04999999999</v>
      </c>
      <c r="G1470" s="65">
        <v>9776.2000000000007</v>
      </c>
      <c r="H1470" s="65">
        <v>6922.41</v>
      </c>
      <c r="I1470" s="16">
        <f t="shared" si="22"/>
        <v>155.70304999999999</v>
      </c>
    </row>
    <row r="1471" spans="1:9" x14ac:dyDescent="0.25">
      <c r="A1471" t="s">
        <v>80</v>
      </c>
      <c r="B1471" t="s">
        <v>81</v>
      </c>
      <c r="C1471" s="63">
        <v>44988</v>
      </c>
      <c r="D1471">
        <v>2</v>
      </c>
      <c r="E1471">
        <v>0</v>
      </c>
      <c r="F1471" s="65">
        <v>170227.57</v>
      </c>
      <c r="G1471" s="65">
        <v>1911.46</v>
      </c>
      <c r="H1471" s="65">
        <v>5387.97</v>
      </c>
      <c r="I1471" s="16">
        <f t="shared" si="22"/>
        <v>170.22757000000001</v>
      </c>
    </row>
    <row r="1472" spans="1:9" x14ac:dyDescent="0.25">
      <c r="A1472" t="s">
        <v>80</v>
      </c>
      <c r="B1472" t="s">
        <v>81</v>
      </c>
      <c r="C1472" s="63">
        <v>44988</v>
      </c>
      <c r="D1472">
        <v>3</v>
      </c>
      <c r="E1472">
        <v>0</v>
      </c>
      <c r="F1472" s="65">
        <v>165390.9</v>
      </c>
      <c r="G1472">
        <v>2.8809999999999998</v>
      </c>
      <c r="H1472" s="65">
        <v>14336.58</v>
      </c>
      <c r="I1472" s="16">
        <f t="shared" si="22"/>
        <v>165.39089999999999</v>
      </c>
    </row>
    <row r="1473" spans="1:9" x14ac:dyDescent="0.25">
      <c r="A1473" t="s">
        <v>80</v>
      </c>
      <c r="B1473" t="s">
        <v>81</v>
      </c>
      <c r="C1473" s="63">
        <v>44988</v>
      </c>
      <c r="D1473">
        <v>4</v>
      </c>
      <c r="E1473">
        <v>0</v>
      </c>
      <c r="F1473" s="65">
        <v>174730.05</v>
      </c>
      <c r="G1473" s="65">
        <v>12138.72</v>
      </c>
      <c r="H1473">
        <v>783.07</v>
      </c>
      <c r="I1473" s="16">
        <f t="shared" si="22"/>
        <v>174.73004999999998</v>
      </c>
    </row>
    <row r="1474" spans="1:9" x14ac:dyDescent="0.25">
      <c r="A1474" t="s">
        <v>80</v>
      </c>
      <c r="B1474" t="s">
        <v>81</v>
      </c>
      <c r="C1474" s="63">
        <v>44988</v>
      </c>
      <c r="D1474">
        <v>5</v>
      </c>
      <c r="E1474">
        <v>0</v>
      </c>
      <c r="F1474" s="65">
        <v>178725.77</v>
      </c>
      <c r="G1474" s="65">
        <v>16236.33</v>
      </c>
      <c r="H1474">
        <v>263.70600000000002</v>
      </c>
      <c r="I1474" s="16">
        <f t="shared" si="22"/>
        <v>178.72576999999998</v>
      </c>
    </row>
    <row r="1475" spans="1:9" x14ac:dyDescent="0.25">
      <c r="A1475" t="s">
        <v>80</v>
      </c>
      <c r="B1475" t="s">
        <v>81</v>
      </c>
      <c r="C1475" s="63">
        <v>44988</v>
      </c>
      <c r="D1475">
        <v>6</v>
      </c>
      <c r="E1475">
        <v>0</v>
      </c>
      <c r="F1475" s="65">
        <v>179687.91</v>
      </c>
      <c r="G1475">
        <v>0</v>
      </c>
      <c r="H1475" s="65">
        <v>21845.02</v>
      </c>
      <c r="I1475" s="16">
        <f t="shared" si="22"/>
        <v>179.68791000000002</v>
      </c>
    </row>
    <row r="1476" spans="1:9" x14ac:dyDescent="0.25">
      <c r="A1476" t="s">
        <v>80</v>
      </c>
      <c r="B1476" t="s">
        <v>81</v>
      </c>
      <c r="C1476" s="63">
        <v>44988</v>
      </c>
      <c r="D1476">
        <v>7</v>
      </c>
      <c r="E1476">
        <v>0</v>
      </c>
      <c r="F1476" s="65">
        <v>162742.35</v>
      </c>
      <c r="G1476" s="65">
        <v>14658.56</v>
      </c>
      <c r="H1476" s="65">
        <v>5791.31</v>
      </c>
      <c r="I1476" s="16">
        <f t="shared" si="22"/>
        <v>162.74235000000002</v>
      </c>
    </row>
    <row r="1477" spans="1:9" x14ac:dyDescent="0.25">
      <c r="A1477" t="s">
        <v>80</v>
      </c>
      <c r="B1477" t="s">
        <v>81</v>
      </c>
      <c r="C1477" s="63">
        <v>44988</v>
      </c>
      <c r="D1477">
        <v>8</v>
      </c>
      <c r="E1477">
        <v>0</v>
      </c>
      <c r="F1477" s="65">
        <v>150801.04999999999</v>
      </c>
      <c r="G1477">
        <v>253.898</v>
      </c>
      <c r="H1477" s="65">
        <v>13887.94</v>
      </c>
      <c r="I1477" s="16">
        <f t="shared" si="22"/>
        <v>150.80104999999998</v>
      </c>
    </row>
    <row r="1478" spans="1:9" x14ac:dyDescent="0.25">
      <c r="A1478" t="s">
        <v>80</v>
      </c>
      <c r="B1478" t="s">
        <v>81</v>
      </c>
      <c r="C1478" s="63">
        <v>44988</v>
      </c>
      <c r="D1478">
        <v>9</v>
      </c>
      <c r="E1478">
        <v>0</v>
      </c>
      <c r="F1478" s="65">
        <v>145122.46</v>
      </c>
      <c r="G1478">
        <v>0</v>
      </c>
      <c r="H1478" s="65">
        <v>15543.15</v>
      </c>
      <c r="I1478" s="16">
        <f t="shared" si="22"/>
        <v>145.12245999999999</v>
      </c>
    </row>
    <row r="1479" spans="1:9" x14ac:dyDescent="0.25">
      <c r="A1479" t="s">
        <v>80</v>
      </c>
      <c r="B1479" t="s">
        <v>81</v>
      </c>
      <c r="C1479" s="63">
        <v>44988</v>
      </c>
      <c r="D1479">
        <v>10</v>
      </c>
      <c r="E1479">
        <v>0</v>
      </c>
      <c r="F1479" s="65">
        <v>115785.78</v>
      </c>
      <c r="G1479">
        <v>0</v>
      </c>
      <c r="H1479" s="65">
        <v>33172.730000000003</v>
      </c>
      <c r="I1479" s="16">
        <f t="shared" ref="I1479:I1542" si="23">(F1479-E1479)/1000</f>
        <v>115.78578</v>
      </c>
    </row>
    <row r="1480" spans="1:9" x14ac:dyDescent="0.25">
      <c r="A1480" t="s">
        <v>80</v>
      </c>
      <c r="B1480" t="s">
        <v>81</v>
      </c>
      <c r="C1480" s="63">
        <v>44988</v>
      </c>
      <c r="D1480">
        <v>11</v>
      </c>
      <c r="E1480">
        <v>0</v>
      </c>
      <c r="F1480" s="65">
        <v>121639.37</v>
      </c>
      <c r="G1480">
        <v>0</v>
      </c>
      <c r="H1480" s="65">
        <v>24166.6</v>
      </c>
      <c r="I1480" s="16">
        <f t="shared" si="23"/>
        <v>121.63937</v>
      </c>
    </row>
    <row r="1481" spans="1:9" x14ac:dyDescent="0.25">
      <c r="A1481" t="s">
        <v>80</v>
      </c>
      <c r="B1481" t="s">
        <v>81</v>
      </c>
      <c r="C1481" s="63">
        <v>44988</v>
      </c>
      <c r="D1481">
        <v>12</v>
      </c>
      <c r="E1481">
        <v>0</v>
      </c>
      <c r="F1481" s="65">
        <v>92932.78</v>
      </c>
      <c r="G1481" s="65">
        <v>25261.02</v>
      </c>
      <c r="H1481">
        <v>451.822</v>
      </c>
      <c r="I1481" s="16">
        <f t="shared" si="23"/>
        <v>92.932779999999994</v>
      </c>
    </row>
    <row r="1482" spans="1:9" x14ac:dyDescent="0.25">
      <c r="A1482" t="s">
        <v>80</v>
      </c>
      <c r="B1482" t="s">
        <v>81</v>
      </c>
      <c r="C1482" s="63">
        <v>44988</v>
      </c>
      <c r="D1482">
        <v>13</v>
      </c>
      <c r="E1482">
        <v>0</v>
      </c>
      <c r="F1482" s="65">
        <v>62244.56</v>
      </c>
      <c r="G1482" s="65">
        <v>33004.14</v>
      </c>
      <c r="H1482">
        <v>0</v>
      </c>
      <c r="I1482" s="16">
        <f t="shared" si="23"/>
        <v>62.24456</v>
      </c>
    </row>
    <row r="1483" spans="1:9" x14ac:dyDescent="0.25">
      <c r="A1483" t="s">
        <v>80</v>
      </c>
      <c r="B1483" t="s">
        <v>81</v>
      </c>
      <c r="C1483" s="63">
        <v>44988</v>
      </c>
      <c r="D1483">
        <v>14</v>
      </c>
      <c r="E1483">
        <v>0</v>
      </c>
      <c r="F1483" s="65">
        <v>41685.31</v>
      </c>
      <c r="G1483" s="65">
        <v>5706.9</v>
      </c>
      <c r="H1483" s="65">
        <v>6077.21</v>
      </c>
      <c r="I1483" s="16">
        <f t="shared" si="23"/>
        <v>41.685310000000001</v>
      </c>
    </row>
    <row r="1484" spans="1:9" x14ac:dyDescent="0.25">
      <c r="A1484" t="s">
        <v>80</v>
      </c>
      <c r="B1484" t="s">
        <v>81</v>
      </c>
      <c r="C1484" s="63">
        <v>44988</v>
      </c>
      <c r="D1484">
        <v>15</v>
      </c>
      <c r="E1484">
        <v>0</v>
      </c>
      <c r="F1484" s="65">
        <v>39643.69</v>
      </c>
      <c r="G1484" s="65">
        <v>11061.77</v>
      </c>
      <c r="H1484" s="65">
        <v>1347.18</v>
      </c>
      <c r="I1484" s="16">
        <f t="shared" si="23"/>
        <v>39.643689999999999</v>
      </c>
    </row>
    <row r="1485" spans="1:9" x14ac:dyDescent="0.25">
      <c r="A1485" t="s">
        <v>80</v>
      </c>
      <c r="B1485" t="s">
        <v>81</v>
      </c>
      <c r="C1485" s="63">
        <v>44988</v>
      </c>
      <c r="D1485">
        <v>16</v>
      </c>
      <c r="E1485">
        <v>0</v>
      </c>
      <c r="F1485" s="65">
        <v>41242.71</v>
      </c>
      <c r="G1485" s="65">
        <v>30022.880000000001</v>
      </c>
      <c r="H1485">
        <v>0</v>
      </c>
      <c r="I1485" s="16">
        <f t="shared" si="23"/>
        <v>41.242710000000002</v>
      </c>
    </row>
    <row r="1486" spans="1:9" x14ac:dyDescent="0.25">
      <c r="A1486" t="s">
        <v>80</v>
      </c>
      <c r="B1486" t="s">
        <v>81</v>
      </c>
      <c r="C1486" s="63">
        <v>44988</v>
      </c>
      <c r="D1486">
        <v>17</v>
      </c>
      <c r="E1486">
        <v>0</v>
      </c>
      <c r="F1486" s="65">
        <v>33370.68</v>
      </c>
      <c r="G1486" s="65">
        <v>56945.53</v>
      </c>
      <c r="H1486">
        <v>0</v>
      </c>
      <c r="I1486" s="16">
        <f t="shared" si="23"/>
        <v>33.37068</v>
      </c>
    </row>
    <row r="1487" spans="1:9" x14ac:dyDescent="0.25">
      <c r="A1487" t="s">
        <v>80</v>
      </c>
      <c r="B1487" t="s">
        <v>81</v>
      </c>
      <c r="C1487" s="63">
        <v>44988</v>
      </c>
      <c r="D1487">
        <v>18</v>
      </c>
      <c r="E1487">
        <v>0</v>
      </c>
      <c r="F1487" s="65">
        <v>14716.81</v>
      </c>
      <c r="G1487" s="65">
        <v>55959.18</v>
      </c>
      <c r="H1487">
        <v>0</v>
      </c>
      <c r="I1487" s="16">
        <f t="shared" si="23"/>
        <v>14.716809999999999</v>
      </c>
    </row>
    <row r="1488" spans="1:9" x14ac:dyDescent="0.25">
      <c r="A1488" t="s">
        <v>80</v>
      </c>
      <c r="B1488" t="s">
        <v>81</v>
      </c>
      <c r="C1488" s="63">
        <v>44988</v>
      </c>
      <c r="D1488">
        <v>19</v>
      </c>
      <c r="E1488">
        <v>0</v>
      </c>
      <c r="F1488" s="65">
        <v>44453.83</v>
      </c>
      <c r="G1488" s="65">
        <v>22043.42</v>
      </c>
      <c r="H1488">
        <v>8.5470000000000006</v>
      </c>
      <c r="I1488" s="16">
        <f t="shared" si="23"/>
        <v>44.453830000000004</v>
      </c>
    </row>
    <row r="1489" spans="1:9" x14ac:dyDescent="0.25">
      <c r="A1489" t="s">
        <v>80</v>
      </c>
      <c r="B1489" t="s">
        <v>81</v>
      </c>
      <c r="C1489" s="63">
        <v>44988</v>
      </c>
      <c r="D1489">
        <v>20</v>
      </c>
      <c r="E1489">
        <v>0</v>
      </c>
      <c r="F1489" s="65">
        <v>56685.16</v>
      </c>
      <c r="G1489">
        <v>287.97699999999998</v>
      </c>
      <c r="H1489" s="65">
        <v>9117.7900000000009</v>
      </c>
      <c r="I1489" s="16">
        <f t="shared" si="23"/>
        <v>56.685160000000003</v>
      </c>
    </row>
    <row r="1490" spans="1:9" x14ac:dyDescent="0.25">
      <c r="A1490" t="s">
        <v>80</v>
      </c>
      <c r="B1490" t="s">
        <v>81</v>
      </c>
      <c r="C1490" s="63">
        <v>44988</v>
      </c>
      <c r="D1490">
        <v>21</v>
      </c>
      <c r="E1490">
        <v>0</v>
      </c>
      <c r="F1490" s="65">
        <v>46305.31</v>
      </c>
      <c r="G1490">
        <v>0</v>
      </c>
      <c r="H1490" s="65">
        <v>45097.120000000003</v>
      </c>
      <c r="I1490" s="16">
        <f t="shared" si="23"/>
        <v>46.305309999999999</v>
      </c>
    </row>
    <row r="1491" spans="1:9" x14ac:dyDescent="0.25">
      <c r="A1491" t="s">
        <v>80</v>
      </c>
      <c r="B1491" t="s">
        <v>81</v>
      </c>
      <c r="C1491" s="63">
        <v>44988</v>
      </c>
      <c r="D1491">
        <v>22</v>
      </c>
      <c r="E1491">
        <v>0</v>
      </c>
      <c r="F1491" s="65">
        <v>44566.78</v>
      </c>
      <c r="G1491">
        <v>0</v>
      </c>
      <c r="H1491" s="65">
        <v>42726.84</v>
      </c>
      <c r="I1491" s="16">
        <f t="shared" si="23"/>
        <v>44.566780000000001</v>
      </c>
    </row>
    <row r="1492" spans="1:9" x14ac:dyDescent="0.25">
      <c r="A1492" t="s">
        <v>80</v>
      </c>
      <c r="B1492" t="s">
        <v>81</v>
      </c>
      <c r="C1492" s="63">
        <v>44988</v>
      </c>
      <c r="D1492">
        <v>23</v>
      </c>
      <c r="E1492">
        <v>0</v>
      </c>
      <c r="F1492" s="65">
        <v>39397.300000000003</v>
      </c>
      <c r="G1492">
        <v>0</v>
      </c>
      <c r="H1492" s="65">
        <v>23590.37</v>
      </c>
      <c r="I1492" s="16">
        <f t="shared" si="23"/>
        <v>39.397300000000001</v>
      </c>
    </row>
    <row r="1493" spans="1:9" x14ac:dyDescent="0.25">
      <c r="A1493" t="s">
        <v>80</v>
      </c>
      <c r="B1493" t="s">
        <v>81</v>
      </c>
      <c r="C1493" s="63">
        <v>44988</v>
      </c>
      <c r="D1493">
        <v>24</v>
      </c>
      <c r="E1493">
        <v>0</v>
      </c>
      <c r="F1493" s="65">
        <v>36236.92</v>
      </c>
      <c r="G1493">
        <v>0</v>
      </c>
      <c r="H1493" s="65">
        <v>13553.06</v>
      </c>
      <c r="I1493" s="16">
        <f t="shared" si="23"/>
        <v>36.236919999999998</v>
      </c>
    </row>
    <row r="1494" spans="1:9" x14ac:dyDescent="0.25">
      <c r="A1494" t="s">
        <v>80</v>
      </c>
      <c r="B1494" t="s">
        <v>81</v>
      </c>
      <c r="C1494" s="63">
        <v>44989</v>
      </c>
      <c r="D1494">
        <v>1</v>
      </c>
      <c r="E1494">
        <v>0</v>
      </c>
      <c r="F1494" s="65">
        <v>35364.97</v>
      </c>
      <c r="G1494" s="65">
        <v>3097.25</v>
      </c>
      <c r="H1494" s="65">
        <v>5458.8</v>
      </c>
      <c r="I1494" s="16">
        <f t="shared" si="23"/>
        <v>35.36497</v>
      </c>
    </row>
    <row r="1495" spans="1:9" x14ac:dyDescent="0.25">
      <c r="A1495" t="s">
        <v>80</v>
      </c>
      <c r="B1495" t="s">
        <v>81</v>
      </c>
      <c r="C1495" s="63">
        <v>44989</v>
      </c>
      <c r="D1495">
        <v>2</v>
      </c>
      <c r="E1495">
        <v>0</v>
      </c>
      <c r="F1495" s="65">
        <v>77522.37</v>
      </c>
      <c r="G1495">
        <v>125.372</v>
      </c>
      <c r="H1495" s="65">
        <v>17400.439999999999</v>
      </c>
      <c r="I1495" s="16">
        <f t="shared" si="23"/>
        <v>77.522369999999995</v>
      </c>
    </row>
    <row r="1496" spans="1:9" x14ac:dyDescent="0.25">
      <c r="A1496" t="s">
        <v>80</v>
      </c>
      <c r="B1496" t="s">
        <v>81</v>
      </c>
      <c r="C1496" s="63">
        <v>44989</v>
      </c>
      <c r="D1496">
        <v>3</v>
      </c>
      <c r="E1496">
        <v>0</v>
      </c>
      <c r="F1496" s="65">
        <v>135788.65</v>
      </c>
      <c r="G1496">
        <v>0</v>
      </c>
      <c r="H1496" s="65">
        <v>31182.34</v>
      </c>
      <c r="I1496" s="16">
        <f t="shared" si="23"/>
        <v>135.78864999999999</v>
      </c>
    </row>
    <row r="1497" spans="1:9" x14ac:dyDescent="0.25">
      <c r="A1497" t="s">
        <v>80</v>
      </c>
      <c r="B1497" t="s">
        <v>81</v>
      </c>
      <c r="C1497" s="63">
        <v>44989</v>
      </c>
      <c r="D1497">
        <v>4</v>
      </c>
      <c r="E1497">
        <v>0</v>
      </c>
      <c r="F1497" s="65">
        <v>143611.17000000001</v>
      </c>
      <c r="G1497" s="65">
        <v>1491.51</v>
      </c>
      <c r="H1497" s="65">
        <v>8869.6200000000008</v>
      </c>
      <c r="I1497" s="16">
        <f t="shared" si="23"/>
        <v>143.61117000000002</v>
      </c>
    </row>
    <row r="1498" spans="1:9" x14ac:dyDescent="0.25">
      <c r="A1498" t="s">
        <v>80</v>
      </c>
      <c r="B1498" t="s">
        <v>81</v>
      </c>
      <c r="C1498" s="63">
        <v>44989</v>
      </c>
      <c r="D1498">
        <v>5</v>
      </c>
      <c r="E1498">
        <v>0</v>
      </c>
      <c r="F1498" s="65">
        <v>152885.25</v>
      </c>
      <c r="G1498" s="65">
        <v>1646.1</v>
      </c>
      <c r="H1498" s="65">
        <v>5124.42</v>
      </c>
      <c r="I1498" s="16">
        <f t="shared" si="23"/>
        <v>152.88525000000001</v>
      </c>
    </row>
    <row r="1499" spans="1:9" x14ac:dyDescent="0.25">
      <c r="A1499" t="s">
        <v>80</v>
      </c>
      <c r="B1499" t="s">
        <v>81</v>
      </c>
      <c r="C1499" s="63">
        <v>44989</v>
      </c>
      <c r="D1499">
        <v>6</v>
      </c>
      <c r="E1499">
        <v>0</v>
      </c>
      <c r="F1499" s="65">
        <v>182177.83</v>
      </c>
      <c r="G1499">
        <v>293.87400000000002</v>
      </c>
      <c r="H1499" s="65">
        <v>9670.34</v>
      </c>
      <c r="I1499" s="16">
        <f t="shared" si="23"/>
        <v>182.17783</v>
      </c>
    </row>
    <row r="1500" spans="1:9" x14ac:dyDescent="0.25">
      <c r="A1500" t="s">
        <v>80</v>
      </c>
      <c r="B1500" t="s">
        <v>81</v>
      </c>
      <c r="C1500" s="63">
        <v>44989</v>
      </c>
      <c r="D1500">
        <v>7</v>
      </c>
      <c r="E1500">
        <v>0</v>
      </c>
      <c r="F1500" s="65">
        <v>174861.26</v>
      </c>
      <c r="G1500">
        <v>459.31799999999998</v>
      </c>
      <c r="H1500" s="65">
        <v>17764.96</v>
      </c>
      <c r="I1500" s="16">
        <f t="shared" si="23"/>
        <v>174.86126000000002</v>
      </c>
    </row>
    <row r="1501" spans="1:9" x14ac:dyDescent="0.25">
      <c r="A1501" t="s">
        <v>80</v>
      </c>
      <c r="B1501" t="s">
        <v>81</v>
      </c>
      <c r="C1501" s="63">
        <v>44989</v>
      </c>
      <c r="D1501">
        <v>8</v>
      </c>
      <c r="E1501">
        <v>0</v>
      </c>
      <c r="F1501" s="65">
        <v>171031.01</v>
      </c>
      <c r="G1501">
        <v>0</v>
      </c>
      <c r="H1501" s="65">
        <v>24336.66</v>
      </c>
      <c r="I1501" s="16">
        <f t="shared" si="23"/>
        <v>171.03101000000001</v>
      </c>
    </row>
    <row r="1502" spans="1:9" x14ac:dyDescent="0.25">
      <c r="A1502" t="s">
        <v>80</v>
      </c>
      <c r="B1502" t="s">
        <v>81</v>
      </c>
      <c r="C1502" s="63">
        <v>44989</v>
      </c>
      <c r="D1502">
        <v>9</v>
      </c>
      <c r="E1502">
        <v>0</v>
      </c>
      <c r="F1502" s="65">
        <v>157626.09</v>
      </c>
      <c r="G1502">
        <v>0</v>
      </c>
      <c r="H1502" s="65">
        <v>29166.31</v>
      </c>
      <c r="I1502" s="16">
        <f t="shared" si="23"/>
        <v>157.62609</v>
      </c>
    </row>
    <row r="1503" spans="1:9" x14ac:dyDescent="0.25">
      <c r="A1503" t="s">
        <v>80</v>
      </c>
      <c r="B1503" t="s">
        <v>81</v>
      </c>
      <c r="C1503" s="63">
        <v>44989</v>
      </c>
      <c r="D1503">
        <v>10</v>
      </c>
      <c r="E1503">
        <v>0</v>
      </c>
      <c r="F1503" s="65">
        <v>134047.69</v>
      </c>
      <c r="G1503" s="65">
        <v>16214.84</v>
      </c>
      <c r="H1503" s="65">
        <v>6383.16</v>
      </c>
      <c r="I1503" s="16">
        <f t="shared" si="23"/>
        <v>134.04768999999999</v>
      </c>
    </row>
    <row r="1504" spans="1:9" x14ac:dyDescent="0.25">
      <c r="A1504" t="s">
        <v>80</v>
      </c>
      <c r="B1504" t="s">
        <v>81</v>
      </c>
      <c r="C1504" s="63">
        <v>44989</v>
      </c>
      <c r="D1504">
        <v>11</v>
      </c>
      <c r="E1504">
        <v>0</v>
      </c>
      <c r="F1504" s="65">
        <v>122057.3</v>
      </c>
      <c r="G1504" s="65">
        <v>5179.3500000000004</v>
      </c>
      <c r="H1504" s="65">
        <v>8924.9699999999993</v>
      </c>
      <c r="I1504" s="16">
        <f t="shared" si="23"/>
        <v>122.0573</v>
      </c>
    </row>
    <row r="1505" spans="1:9" x14ac:dyDescent="0.25">
      <c r="A1505" t="s">
        <v>80</v>
      </c>
      <c r="B1505" t="s">
        <v>81</v>
      </c>
      <c r="C1505" s="63">
        <v>44989</v>
      </c>
      <c r="D1505">
        <v>12</v>
      </c>
      <c r="E1505">
        <v>0</v>
      </c>
      <c r="F1505" s="65">
        <v>75129.279999999999</v>
      </c>
      <c r="G1505" s="65">
        <v>18984.400000000001</v>
      </c>
      <c r="H1505" s="65">
        <v>2026.28</v>
      </c>
      <c r="I1505" s="16">
        <f t="shared" si="23"/>
        <v>75.129279999999994</v>
      </c>
    </row>
    <row r="1506" spans="1:9" x14ac:dyDescent="0.25">
      <c r="A1506" t="s">
        <v>80</v>
      </c>
      <c r="B1506" t="s">
        <v>81</v>
      </c>
      <c r="C1506" s="63">
        <v>44989</v>
      </c>
      <c r="D1506">
        <v>13</v>
      </c>
      <c r="E1506">
        <v>0</v>
      </c>
      <c r="F1506" s="65">
        <v>45491.46</v>
      </c>
      <c r="G1506">
        <v>0</v>
      </c>
      <c r="H1506" s="65">
        <v>14949.64</v>
      </c>
      <c r="I1506" s="16">
        <f t="shared" si="23"/>
        <v>45.491459999999996</v>
      </c>
    </row>
    <row r="1507" spans="1:9" x14ac:dyDescent="0.25">
      <c r="A1507" t="s">
        <v>80</v>
      </c>
      <c r="B1507" t="s">
        <v>81</v>
      </c>
      <c r="C1507" s="63">
        <v>44989</v>
      </c>
      <c r="D1507">
        <v>14</v>
      </c>
      <c r="E1507">
        <v>0</v>
      </c>
      <c r="F1507" s="65">
        <v>37944.79</v>
      </c>
      <c r="G1507" s="65">
        <v>1998.56</v>
      </c>
      <c r="H1507" s="65">
        <v>10021.91</v>
      </c>
      <c r="I1507" s="16">
        <f t="shared" si="23"/>
        <v>37.944789999999998</v>
      </c>
    </row>
    <row r="1508" spans="1:9" x14ac:dyDescent="0.25">
      <c r="A1508" t="s">
        <v>80</v>
      </c>
      <c r="B1508" t="s">
        <v>81</v>
      </c>
      <c r="C1508" s="63">
        <v>44989</v>
      </c>
      <c r="D1508">
        <v>15</v>
      </c>
      <c r="E1508">
        <v>0</v>
      </c>
      <c r="F1508" s="65">
        <v>24418.89</v>
      </c>
      <c r="G1508" s="65">
        <v>1710.09</v>
      </c>
      <c r="H1508" s="65">
        <v>6447.79</v>
      </c>
      <c r="I1508" s="16">
        <f t="shared" si="23"/>
        <v>24.418890000000001</v>
      </c>
    </row>
    <row r="1509" spans="1:9" x14ac:dyDescent="0.25">
      <c r="A1509" t="s">
        <v>80</v>
      </c>
      <c r="B1509" t="s">
        <v>81</v>
      </c>
      <c r="C1509" s="63">
        <v>44989</v>
      </c>
      <c r="D1509">
        <v>16</v>
      </c>
      <c r="E1509">
        <v>0</v>
      </c>
      <c r="F1509" s="65">
        <v>20599.23</v>
      </c>
      <c r="G1509" s="65">
        <v>33211.15</v>
      </c>
      <c r="H1509">
        <v>0</v>
      </c>
      <c r="I1509" s="16">
        <f t="shared" si="23"/>
        <v>20.599229999999999</v>
      </c>
    </row>
    <row r="1510" spans="1:9" x14ac:dyDescent="0.25">
      <c r="A1510" t="s">
        <v>80</v>
      </c>
      <c r="B1510" t="s">
        <v>81</v>
      </c>
      <c r="C1510" s="63">
        <v>44989</v>
      </c>
      <c r="D1510">
        <v>17</v>
      </c>
      <c r="E1510">
        <v>0</v>
      </c>
      <c r="F1510" s="65">
        <v>16007.47</v>
      </c>
      <c r="G1510" s="65">
        <v>61676.97</v>
      </c>
      <c r="H1510">
        <v>0</v>
      </c>
      <c r="I1510" s="16">
        <f t="shared" si="23"/>
        <v>16.007469999999998</v>
      </c>
    </row>
    <row r="1511" spans="1:9" x14ac:dyDescent="0.25">
      <c r="A1511" t="s">
        <v>80</v>
      </c>
      <c r="B1511" t="s">
        <v>81</v>
      </c>
      <c r="C1511" s="63">
        <v>44989</v>
      </c>
      <c r="D1511">
        <v>18</v>
      </c>
      <c r="E1511">
        <v>0</v>
      </c>
      <c r="F1511" s="65">
        <v>19687.55</v>
      </c>
      <c r="G1511" s="65">
        <v>65359.360000000001</v>
      </c>
      <c r="H1511">
        <v>0</v>
      </c>
      <c r="I1511" s="16">
        <f t="shared" si="23"/>
        <v>19.687549999999998</v>
      </c>
    </row>
    <row r="1512" spans="1:9" x14ac:dyDescent="0.25">
      <c r="A1512" t="s">
        <v>80</v>
      </c>
      <c r="B1512" t="s">
        <v>81</v>
      </c>
      <c r="C1512" s="63">
        <v>44989</v>
      </c>
      <c r="D1512">
        <v>19</v>
      </c>
      <c r="E1512">
        <v>0</v>
      </c>
      <c r="F1512" s="65">
        <v>5324.67</v>
      </c>
      <c r="G1512" s="65">
        <v>49682.45</v>
      </c>
      <c r="H1512">
        <v>0</v>
      </c>
      <c r="I1512" s="16">
        <f t="shared" si="23"/>
        <v>5.3246700000000002</v>
      </c>
    </row>
    <row r="1513" spans="1:9" x14ac:dyDescent="0.25">
      <c r="A1513" t="s">
        <v>80</v>
      </c>
      <c r="B1513" t="s">
        <v>81</v>
      </c>
      <c r="C1513" s="63">
        <v>44989</v>
      </c>
      <c r="D1513">
        <v>20</v>
      </c>
      <c r="E1513">
        <v>523.04999999999995</v>
      </c>
      <c r="F1513">
        <v>366.23899999999998</v>
      </c>
      <c r="G1513" s="65">
        <v>24197.79</v>
      </c>
      <c r="H1513">
        <v>0</v>
      </c>
      <c r="I1513" s="16">
        <f t="shared" si="23"/>
        <v>-0.15681099999999998</v>
      </c>
    </row>
    <row r="1514" spans="1:9" x14ac:dyDescent="0.25">
      <c r="A1514" t="s">
        <v>80</v>
      </c>
      <c r="B1514" t="s">
        <v>81</v>
      </c>
      <c r="C1514" s="63">
        <v>44989</v>
      </c>
      <c r="D1514">
        <v>21</v>
      </c>
      <c r="E1514" s="65">
        <v>1588.52</v>
      </c>
      <c r="F1514">
        <v>0</v>
      </c>
      <c r="G1514" s="65">
        <v>2035.49</v>
      </c>
      <c r="H1514">
        <v>316.52100000000002</v>
      </c>
      <c r="I1514" s="16">
        <f t="shared" si="23"/>
        <v>-1.5885199999999999</v>
      </c>
    </row>
    <row r="1515" spans="1:9" x14ac:dyDescent="0.25">
      <c r="A1515" t="s">
        <v>80</v>
      </c>
      <c r="B1515" t="s">
        <v>81</v>
      </c>
      <c r="C1515" s="63">
        <v>44989</v>
      </c>
      <c r="D1515">
        <v>22</v>
      </c>
      <c r="E1515" s="65">
        <v>1179.0999999999999</v>
      </c>
      <c r="F1515">
        <v>30.03</v>
      </c>
      <c r="G1515" s="65">
        <v>3654</v>
      </c>
      <c r="H1515">
        <v>527.94799999999998</v>
      </c>
      <c r="I1515" s="16">
        <f t="shared" si="23"/>
        <v>-1.14907</v>
      </c>
    </row>
    <row r="1516" spans="1:9" x14ac:dyDescent="0.25">
      <c r="A1516" t="s">
        <v>80</v>
      </c>
      <c r="B1516" t="s">
        <v>81</v>
      </c>
      <c r="C1516" s="63">
        <v>44989</v>
      </c>
      <c r="D1516">
        <v>23</v>
      </c>
      <c r="E1516">
        <v>0</v>
      </c>
      <c r="F1516" s="65">
        <v>4248.3999999999996</v>
      </c>
      <c r="G1516" s="65">
        <v>8975.57</v>
      </c>
      <c r="H1516">
        <v>782.21</v>
      </c>
      <c r="I1516" s="16">
        <f t="shared" si="23"/>
        <v>4.2483999999999993</v>
      </c>
    </row>
    <row r="1517" spans="1:9" x14ac:dyDescent="0.25">
      <c r="A1517" t="s">
        <v>80</v>
      </c>
      <c r="B1517" t="s">
        <v>81</v>
      </c>
      <c r="C1517" s="63">
        <v>44989</v>
      </c>
      <c r="D1517">
        <v>24</v>
      </c>
      <c r="E1517">
        <v>8.4000000000000005E-2</v>
      </c>
      <c r="F1517" s="65">
        <v>3185.15</v>
      </c>
      <c r="G1517" s="65">
        <v>12115.71</v>
      </c>
      <c r="H1517">
        <v>0.156</v>
      </c>
      <c r="I1517" s="16">
        <f t="shared" si="23"/>
        <v>3.1850660000000004</v>
      </c>
    </row>
    <row r="1518" spans="1:9" x14ac:dyDescent="0.25">
      <c r="A1518" t="s">
        <v>80</v>
      </c>
      <c r="B1518" t="s">
        <v>81</v>
      </c>
      <c r="C1518" s="63">
        <v>44990</v>
      </c>
      <c r="D1518">
        <v>1</v>
      </c>
      <c r="E1518">
        <v>0</v>
      </c>
      <c r="F1518" s="65">
        <v>35743.24</v>
      </c>
      <c r="G1518" s="65">
        <v>6697.34</v>
      </c>
      <c r="H1518" s="65">
        <v>1810.29</v>
      </c>
      <c r="I1518" s="16">
        <f t="shared" si="23"/>
        <v>35.74324</v>
      </c>
    </row>
    <row r="1519" spans="1:9" x14ac:dyDescent="0.25">
      <c r="A1519" t="s">
        <v>80</v>
      </c>
      <c r="B1519" t="s">
        <v>81</v>
      </c>
      <c r="C1519" s="63">
        <v>44990</v>
      </c>
      <c r="D1519">
        <v>2</v>
      </c>
      <c r="E1519">
        <v>0</v>
      </c>
      <c r="F1519" s="65">
        <v>101691.33</v>
      </c>
      <c r="G1519" s="65">
        <v>2468.7399999999998</v>
      </c>
      <c r="H1519" s="65">
        <v>2967.56</v>
      </c>
      <c r="I1519" s="16">
        <f t="shared" si="23"/>
        <v>101.69133000000001</v>
      </c>
    </row>
    <row r="1520" spans="1:9" x14ac:dyDescent="0.25">
      <c r="A1520" t="s">
        <v>80</v>
      </c>
      <c r="B1520" t="s">
        <v>81</v>
      </c>
      <c r="C1520" s="63">
        <v>44990</v>
      </c>
      <c r="D1520">
        <v>3</v>
      </c>
      <c r="E1520">
        <v>0</v>
      </c>
      <c r="F1520" s="65">
        <v>134867.20000000001</v>
      </c>
      <c r="G1520" s="65">
        <v>1758.39</v>
      </c>
      <c r="H1520" s="65">
        <v>14642</v>
      </c>
      <c r="I1520" s="16">
        <f t="shared" si="23"/>
        <v>134.86720000000003</v>
      </c>
    </row>
    <row r="1521" spans="1:9" x14ac:dyDescent="0.25">
      <c r="A1521" t="s">
        <v>80</v>
      </c>
      <c r="B1521" t="s">
        <v>81</v>
      </c>
      <c r="C1521" s="63">
        <v>44990</v>
      </c>
      <c r="D1521">
        <v>4</v>
      </c>
      <c r="E1521">
        <v>0</v>
      </c>
      <c r="F1521" s="65">
        <v>153809.88</v>
      </c>
      <c r="G1521">
        <v>0</v>
      </c>
      <c r="H1521" s="65">
        <v>18824.439999999999</v>
      </c>
      <c r="I1521" s="16">
        <f t="shared" si="23"/>
        <v>153.80987999999999</v>
      </c>
    </row>
    <row r="1522" spans="1:9" x14ac:dyDescent="0.25">
      <c r="A1522" t="s">
        <v>80</v>
      </c>
      <c r="B1522" t="s">
        <v>81</v>
      </c>
      <c r="C1522" s="63">
        <v>44990</v>
      </c>
      <c r="D1522">
        <v>5</v>
      </c>
      <c r="E1522">
        <v>0</v>
      </c>
      <c r="F1522" s="65">
        <v>149236.35</v>
      </c>
      <c r="G1522">
        <v>0</v>
      </c>
      <c r="H1522" s="65">
        <v>30225.77</v>
      </c>
      <c r="I1522" s="16">
        <f t="shared" si="23"/>
        <v>149.23635000000002</v>
      </c>
    </row>
    <row r="1523" spans="1:9" x14ac:dyDescent="0.25">
      <c r="A1523" t="s">
        <v>80</v>
      </c>
      <c r="B1523" t="s">
        <v>81</v>
      </c>
      <c r="C1523" s="63">
        <v>44990</v>
      </c>
      <c r="D1523">
        <v>6</v>
      </c>
      <c r="E1523">
        <v>0</v>
      </c>
      <c r="F1523" s="65">
        <v>125030.72</v>
      </c>
      <c r="G1523" s="65">
        <v>2002.1</v>
      </c>
      <c r="H1523" s="65">
        <v>22707.919999999998</v>
      </c>
      <c r="I1523" s="16">
        <f t="shared" si="23"/>
        <v>125.03072</v>
      </c>
    </row>
    <row r="1524" spans="1:9" x14ac:dyDescent="0.25">
      <c r="A1524" t="s">
        <v>80</v>
      </c>
      <c r="B1524" t="s">
        <v>81</v>
      </c>
      <c r="C1524" s="63">
        <v>44990</v>
      </c>
      <c r="D1524">
        <v>7</v>
      </c>
      <c r="E1524">
        <v>0</v>
      </c>
      <c r="F1524" s="65">
        <v>125540.15</v>
      </c>
      <c r="G1524" s="65">
        <v>1712.7</v>
      </c>
      <c r="H1524" s="65">
        <v>27312.11</v>
      </c>
      <c r="I1524" s="16">
        <f t="shared" si="23"/>
        <v>125.54015</v>
      </c>
    </row>
    <row r="1525" spans="1:9" x14ac:dyDescent="0.25">
      <c r="A1525" t="s">
        <v>80</v>
      </c>
      <c r="B1525" t="s">
        <v>81</v>
      </c>
      <c r="C1525" s="63">
        <v>44990</v>
      </c>
      <c r="D1525">
        <v>8</v>
      </c>
      <c r="E1525">
        <v>0</v>
      </c>
      <c r="F1525" s="65">
        <v>118492.95</v>
      </c>
      <c r="G1525">
        <v>0</v>
      </c>
      <c r="H1525" s="65">
        <v>26957.99</v>
      </c>
      <c r="I1525" s="16">
        <f t="shared" si="23"/>
        <v>118.49294999999999</v>
      </c>
    </row>
    <row r="1526" spans="1:9" x14ac:dyDescent="0.25">
      <c r="A1526" t="s">
        <v>80</v>
      </c>
      <c r="B1526" t="s">
        <v>81</v>
      </c>
      <c r="C1526" s="63">
        <v>44990</v>
      </c>
      <c r="D1526">
        <v>9</v>
      </c>
      <c r="E1526">
        <v>0</v>
      </c>
      <c r="F1526" s="65">
        <v>86522.26</v>
      </c>
      <c r="G1526" s="65">
        <v>7627.9</v>
      </c>
      <c r="H1526" s="65">
        <v>17831.21</v>
      </c>
      <c r="I1526" s="16">
        <f t="shared" si="23"/>
        <v>86.522259999999989</v>
      </c>
    </row>
    <row r="1527" spans="1:9" x14ac:dyDescent="0.25">
      <c r="A1527" t="s">
        <v>80</v>
      </c>
      <c r="B1527" t="s">
        <v>81</v>
      </c>
      <c r="C1527" s="63">
        <v>44990</v>
      </c>
      <c r="D1527">
        <v>10</v>
      </c>
      <c r="E1527">
        <v>0</v>
      </c>
      <c r="F1527" s="65">
        <v>47157.3</v>
      </c>
      <c r="G1527" s="65">
        <v>39675.71</v>
      </c>
      <c r="H1527">
        <v>0</v>
      </c>
      <c r="I1527" s="16">
        <f t="shared" si="23"/>
        <v>47.157300000000006</v>
      </c>
    </row>
    <row r="1528" spans="1:9" x14ac:dyDescent="0.25">
      <c r="A1528" t="s">
        <v>80</v>
      </c>
      <c r="B1528" t="s">
        <v>81</v>
      </c>
      <c r="C1528" s="63">
        <v>44990</v>
      </c>
      <c r="D1528">
        <v>11</v>
      </c>
      <c r="E1528">
        <v>0</v>
      </c>
      <c r="F1528" s="65">
        <v>30795.21</v>
      </c>
      <c r="G1528" s="65">
        <v>6612.2</v>
      </c>
      <c r="H1528" s="65">
        <v>4539.6499999999996</v>
      </c>
      <c r="I1528" s="16">
        <f t="shared" si="23"/>
        <v>30.795210000000001</v>
      </c>
    </row>
    <row r="1529" spans="1:9" x14ac:dyDescent="0.25">
      <c r="A1529" t="s">
        <v>80</v>
      </c>
      <c r="B1529" t="s">
        <v>81</v>
      </c>
      <c r="C1529" s="63">
        <v>44990</v>
      </c>
      <c r="D1529">
        <v>12</v>
      </c>
      <c r="E1529">
        <v>0</v>
      </c>
      <c r="F1529" s="65">
        <v>29851.33</v>
      </c>
      <c r="G1529" s="65">
        <v>4152.9799999999996</v>
      </c>
      <c r="H1529" s="65">
        <v>5404.79</v>
      </c>
      <c r="I1529" s="16">
        <f t="shared" si="23"/>
        <v>29.851330000000001</v>
      </c>
    </row>
    <row r="1530" spans="1:9" x14ac:dyDescent="0.25">
      <c r="A1530" t="s">
        <v>80</v>
      </c>
      <c r="B1530" t="s">
        <v>81</v>
      </c>
      <c r="C1530" s="63">
        <v>44990</v>
      </c>
      <c r="D1530">
        <v>13</v>
      </c>
      <c r="E1530">
        <v>0</v>
      </c>
      <c r="F1530" s="65">
        <v>16852.27</v>
      </c>
      <c r="G1530" s="65">
        <v>12142.57</v>
      </c>
      <c r="H1530">
        <v>58.44</v>
      </c>
      <c r="I1530" s="16">
        <f t="shared" si="23"/>
        <v>16.852270000000001</v>
      </c>
    </row>
    <row r="1531" spans="1:9" x14ac:dyDescent="0.25">
      <c r="A1531" t="s">
        <v>80</v>
      </c>
      <c r="B1531" t="s">
        <v>81</v>
      </c>
      <c r="C1531" s="63">
        <v>44990</v>
      </c>
      <c r="D1531">
        <v>14</v>
      </c>
      <c r="E1531">
        <v>0</v>
      </c>
      <c r="F1531" s="65">
        <v>10896.33</v>
      </c>
      <c r="G1531" s="65">
        <v>6718.12</v>
      </c>
      <c r="H1531" s="65">
        <v>4228.63</v>
      </c>
      <c r="I1531" s="16">
        <f t="shared" si="23"/>
        <v>10.896330000000001</v>
      </c>
    </row>
    <row r="1532" spans="1:9" x14ac:dyDescent="0.25">
      <c r="A1532" t="s">
        <v>80</v>
      </c>
      <c r="B1532" t="s">
        <v>81</v>
      </c>
      <c r="C1532" s="63">
        <v>44990</v>
      </c>
      <c r="D1532">
        <v>15</v>
      </c>
      <c r="E1532">
        <v>0</v>
      </c>
      <c r="F1532" s="65">
        <v>9588.25</v>
      </c>
      <c r="G1532">
        <v>0</v>
      </c>
      <c r="H1532" s="65">
        <v>41041.81</v>
      </c>
      <c r="I1532" s="16">
        <f t="shared" si="23"/>
        <v>9.5882500000000004</v>
      </c>
    </row>
    <row r="1533" spans="1:9" x14ac:dyDescent="0.25">
      <c r="A1533" t="s">
        <v>80</v>
      </c>
      <c r="B1533" t="s">
        <v>81</v>
      </c>
      <c r="C1533" s="63">
        <v>44990</v>
      </c>
      <c r="D1533">
        <v>16</v>
      </c>
      <c r="E1533">
        <v>0</v>
      </c>
      <c r="F1533" s="65">
        <v>13224.11</v>
      </c>
      <c r="G1533">
        <v>0</v>
      </c>
      <c r="H1533" s="65">
        <v>48916.09</v>
      </c>
      <c r="I1533" s="16">
        <f t="shared" si="23"/>
        <v>13.224110000000001</v>
      </c>
    </row>
    <row r="1534" spans="1:9" x14ac:dyDescent="0.25">
      <c r="A1534" t="s">
        <v>80</v>
      </c>
      <c r="B1534" t="s">
        <v>81</v>
      </c>
      <c r="C1534" s="63">
        <v>44990</v>
      </c>
      <c r="D1534">
        <v>17</v>
      </c>
      <c r="E1534">
        <v>0</v>
      </c>
      <c r="F1534" s="65">
        <v>18218.830000000002</v>
      </c>
      <c r="G1534">
        <v>0</v>
      </c>
      <c r="H1534" s="65">
        <v>26466.75</v>
      </c>
      <c r="I1534" s="16">
        <f t="shared" si="23"/>
        <v>18.218830000000001</v>
      </c>
    </row>
    <row r="1535" spans="1:9" x14ac:dyDescent="0.25">
      <c r="A1535" t="s">
        <v>80</v>
      </c>
      <c r="B1535" t="s">
        <v>81</v>
      </c>
      <c r="C1535" s="63">
        <v>44990</v>
      </c>
      <c r="D1535">
        <v>18</v>
      </c>
      <c r="E1535">
        <v>270.47699999999998</v>
      </c>
      <c r="F1535">
        <v>898.53</v>
      </c>
      <c r="G1535">
        <v>129.048</v>
      </c>
      <c r="H1535" s="65">
        <v>7493.89</v>
      </c>
      <c r="I1535" s="16">
        <f t="shared" si="23"/>
        <v>0.62805299999999997</v>
      </c>
    </row>
    <row r="1536" spans="1:9" x14ac:dyDescent="0.25">
      <c r="A1536" t="s">
        <v>80</v>
      </c>
      <c r="B1536" t="s">
        <v>81</v>
      </c>
      <c r="C1536" s="63">
        <v>44990</v>
      </c>
      <c r="D1536">
        <v>19</v>
      </c>
      <c r="E1536">
        <v>629.40700000000004</v>
      </c>
      <c r="F1536">
        <v>134.387</v>
      </c>
      <c r="G1536">
        <v>0</v>
      </c>
      <c r="H1536" s="65">
        <v>7954.74</v>
      </c>
      <c r="I1536" s="16">
        <f t="shared" si="23"/>
        <v>-0.49502000000000002</v>
      </c>
    </row>
    <row r="1537" spans="1:9" x14ac:dyDescent="0.25">
      <c r="A1537" t="s">
        <v>80</v>
      </c>
      <c r="B1537" t="s">
        <v>81</v>
      </c>
      <c r="C1537" s="63">
        <v>44990</v>
      </c>
      <c r="D1537">
        <v>20</v>
      </c>
      <c r="E1537">
        <v>636.91399999999999</v>
      </c>
      <c r="F1537" s="65">
        <v>3000.85</v>
      </c>
      <c r="G1537">
        <v>0</v>
      </c>
      <c r="H1537" s="65">
        <v>11733.77</v>
      </c>
      <c r="I1537" s="16">
        <f t="shared" si="23"/>
        <v>2.3639359999999998</v>
      </c>
    </row>
    <row r="1538" spans="1:9" x14ac:dyDescent="0.25">
      <c r="A1538" t="s">
        <v>80</v>
      </c>
      <c r="B1538" t="s">
        <v>81</v>
      </c>
      <c r="C1538" s="63">
        <v>44990</v>
      </c>
      <c r="D1538">
        <v>21</v>
      </c>
      <c r="E1538">
        <v>0</v>
      </c>
      <c r="F1538" s="65">
        <v>17644.900000000001</v>
      </c>
      <c r="G1538">
        <v>0</v>
      </c>
      <c r="H1538" s="65">
        <v>17266.89</v>
      </c>
      <c r="I1538" s="16">
        <f t="shared" si="23"/>
        <v>17.6449</v>
      </c>
    </row>
    <row r="1539" spans="1:9" x14ac:dyDescent="0.25">
      <c r="A1539" t="s">
        <v>80</v>
      </c>
      <c r="B1539" t="s">
        <v>81</v>
      </c>
      <c r="C1539" s="63">
        <v>44990</v>
      </c>
      <c r="D1539">
        <v>22</v>
      </c>
      <c r="E1539">
        <v>0</v>
      </c>
      <c r="F1539" s="65">
        <v>14960.71</v>
      </c>
      <c r="G1539">
        <v>0</v>
      </c>
      <c r="H1539" s="65">
        <v>32279.22</v>
      </c>
      <c r="I1539" s="16">
        <f t="shared" si="23"/>
        <v>14.960709999999999</v>
      </c>
    </row>
    <row r="1540" spans="1:9" x14ac:dyDescent="0.25">
      <c r="A1540" t="s">
        <v>80</v>
      </c>
      <c r="B1540" t="s">
        <v>81</v>
      </c>
      <c r="C1540" s="63">
        <v>44990</v>
      </c>
      <c r="D1540">
        <v>23</v>
      </c>
      <c r="E1540">
        <v>0</v>
      </c>
      <c r="F1540" s="65">
        <v>9919.59</v>
      </c>
      <c r="G1540">
        <v>0</v>
      </c>
      <c r="H1540" s="65">
        <v>20560.68</v>
      </c>
      <c r="I1540" s="16">
        <f t="shared" si="23"/>
        <v>9.9195899999999995</v>
      </c>
    </row>
    <row r="1541" spans="1:9" x14ac:dyDescent="0.25">
      <c r="A1541" t="s">
        <v>80</v>
      </c>
      <c r="B1541" t="s">
        <v>81</v>
      </c>
      <c r="C1541" s="63">
        <v>44990</v>
      </c>
      <c r="D1541">
        <v>24</v>
      </c>
      <c r="E1541">
        <v>0</v>
      </c>
      <c r="F1541" s="65">
        <v>14323.36</v>
      </c>
      <c r="G1541">
        <v>0</v>
      </c>
      <c r="H1541" s="65">
        <v>22325.279999999999</v>
      </c>
      <c r="I1541" s="16">
        <f t="shared" si="23"/>
        <v>14.323360000000001</v>
      </c>
    </row>
    <row r="1542" spans="1:9" x14ac:dyDescent="0.25">
      <c r="A1542" t="s">
        <v>80</v>
      </c>
      <c r="B1542" t="s">
        <v>81</v>
      </c>
      <c r="C1542" s="63">
        <v>44991</v>
      </c>
      <c r="D1542">
        <v>1</v>
      </c>
      <c r="E1542">
        <v>0</v>
      </c>
      <c r="F1542" s="65">
        <v>13829.98</v>
      </c>
      <c r="G1542">
        <v>0</v>
      </c>
      <c r="H1542" s="65">
        <v>36030.67</v>
      </c>
      <c r="I1542" s="16">
        <f t="shared" si="23"/>
        <v>13.829979999999999</v>
      </c>
    </row>
    <row r="1543" spans="1:9" x14ac:dyDescent="0.25">
      <c r="A1543" t="s">
        <v>80</v>
      </c>
      <c r="B1543" t="s">
        <v>81</v>
      </c>
      <c r="C1543" s="63">
        <v>44991</v>
      </c>
      <c r="D1543">
        <v>2</v>
      </c>
      <c r="E1543">
        <v>0</v>
      </c>
      <c r="F1543" s="65">
        <v>34082.22</v>
      </c>
      <c r="G1543">
        <v>0</v>
      </c>
      <c r="H1543" s="65">
        <v>21667.11</v>
      </c>
      <c r="I1543" s="16">
        <f t="shared" ref="I1543:I1606" si="24">(F1543-E1543)/1000</f>
        <v>34.08222</v>
      </c>
    </row>
    <row r="1544" spans="1:9" x14ac:dyDescent="0.25">
      <c r="A1544" t="s">
        <v>80</v>
      </c>
      <c r="B1544" t="s">
        <v>81</v>
      </c>
      <c r="C1544" s="63">
        <v>44991</v>
      </c>
      <c r="D1544">
        <v>3</v>
      </c>
      <c r="E1544">
        <v>0</v>
      </c>
      <c r="F1544" s="65">
        <v>16625.2</v>
      </c>
      <c r="G1544">
        <v>0</v>
      </c>
      <c r="H1544" s="65">
        <v>25279.88</v>
      </c>
      <c r="I1544" s="16">
        <f t="shared" si="24"/>
        <v>16.6252</v>
      </c>
    </row>
    <row r="1545" spans="1:9" x14ac:dyDescent="0.25">
      <c r="A1545" t="s">
        <v>80</v>
      </c>
      <c r="B1545" t="s">
        <v>81</v>
      </c>
      <c r="C1545" s="63">
        <v>44991</v>
      </c>
      <c r="D1545">
        <v>4</v>
      </c>
      <c r="E1545">
        <v>4.4089999999999998</v>
      </c>
      <c r="F1545" s="65">
        <v>6810.26</v>
      </c>
      <c r="G1545">
        <v>0</v>
      </c>
      <c r="H1545" s="65">
        <v>35804.449999999997</v>
      </c>
      <c r="I1545" s="16">
        <f t="shared" si="24"/>
        <v>6.8058510000000005</v>
      </c>
    </row>
    <row r="1546" spans="1:9" x14ac:dyDescent="0.25">
      <c r="A1546" t="s">
        <v>80</v>
      </c>
      <c r="B1546" t="s">
        <v>81</v>
      </c>
      <c r="C1546" s="63">
        <v>44991</v>
      </c>
      <c r="D1546">
        <v>5</v>
      </c>
      <c r="E1546">
        <v>359.036</v>
      </c>
      <c r="F1546" s="65">
        <v>1166.3399999999999</v>
      </c>
      <c r="G1546">
        <v>0</v>
      </c>
      <c r="H1546" s="65">
        <v>24306.26</v>
      </c>
      <c r="I1546" s="16">
        <f t="shared" si="24"/>
        <v>0.80730399999999991</v>
      </c>
    </row>
    <row r="1547" spans="1:9" x14ac:dyDescent="0.25">
      <c r="A1547" t="s">
        <v>80</v>
      </c>
      <c r="B1547" t="s">
        <v>81</v>
      </c>
      <c r="C1547" s="63">
        <v>44991</v>
      </c>
      <c r="D1547">
        <v>6</v>
      </c>
      <c r="E1547">
        <v>218.923</v>
      </c>
      <c r="F1547" s="65">
        <v>6356.21</v>
      </c>
      <c r="G1547">
        <v>0</v>
      </c>
      <c r="H1547" s="65">
        <v>16340.88</v>
      </c>
      <c r="I1547" s="16">
        <f t="shared" si="24"/>
        <v>6.1372870000000006</v>
      </c>
    </row>
    <row r="1548" spans="1:9" x14ac:dyDescent="0.25">
      <c r="A1548" t="s">
        <v>80</v>
      </c>
      <c r="B1548" t="s">
        <v>81</v>
      </c>
      <c r="C1548" s="63">
        <v>44991</v>
      </c>
      <c r="D1548">
        <v>7</v>
      </c>
      <c r="E1548">
        <v>0</v>
      </c>
      <c r="F1548" s="65">
        <v>7446.92</v>
      </c>
      <c r="G1548" s="65">
        <v>10379.719999999999</v>
      </c>
      <c r="H1548" s="65">
        <v>1918.83</v>
      </c>
      <c r="I1548" s="16">
        <f t="shared" si="24"/>
        <v>7.4469200000000004</v>
      </c>
    </row>
    <row r="1549" spans="1:9" x14ac:dyDescent="0.25">
      <c r="A1549" t="s">
        <v>80</v>
      </c>
      <c r="B1549" t="s">
        <v>81</v>
      </c>
      <c r="C1549" s="63">
        <v>44991</v>
      </c>
      <c r="D1549">
        <v>8</v>
      </c>
      <c r="E1549">
        <v>226.01599999999999</v>
      </c>
      <c r="F1549">
        <v>999.197</v>
      </c>
      <c r="G1549" s="65">
        <v>2079.8200000000002</v>
      </c>
      <c r="H1549" s="65">
        <v>14595.67</v>
      </c>
      <c r="I1549" s="16">
        <f t="shared" si="24"/>
        <v>0.77318100000000001</v>
      </c>
    </row>
    <row r="1550" spans="1:9" x14ac:dyDescent="0.25">
      <c r="A1550" t="s">
        <v>80</v>
      </c>
      <c r="B1550" t="s">
        <v>81</v>
      </c>
      <c r="C1550" s="63">
        <v>44991</v>
      </c>
      <c r="D1550">
        <v>9</v>
      </c>
      <c r="E1550">
        <v>0</v>
      </c>
      <c r="F1550" s="65">
        <v>24943.78</v>
      </c>
      <c r="G1550" s="65">
        <v>3134.78</v>
      </c>
      <c r="H1550" s="65">
        <v>28691.919999999998</v>
      </c>
      <c r="I1550" s="16">
        <f t="shared" si="24"/>
        <v>24.94378</v>
      </c>
    </row>
    <row r="1551" spans="1:9" x14ac:dyDescent="0.25">
      <c r="A1551" t="s">
        <v>80</v>
      </c>
      <c r="B1551" t="s">
        <v>81</v>
      </c>
      <c r="C1551" s="63">
        <v>44991</v>
      </c>
      <c r="D1551">
        <v>10</v>
      </c>
      <c r="E1551">
        <v>0</v>
      </c>
      <c r="F1551" s="65">
        <v>37767.74</v>
      </c>
      <c r="G1551" s="65">
        <v>4547</v>
      </c>
      <c r="H1551" s="65">
        <v>1927.34</v>
      </c>
      <c r="I1551" s="16">
        <f t="shared" si="24"/>
        <v>37.767739999999996</v>
      </c>
    </row>
    <row r="1552" spans="1:9" x14ac:dyDescent="0.25">
      <c r="A1552" t="s">
        <v>80</v>
      </c>
      <c r="B1552" t="s">
        <v>81</v>
      </c>
      <c r="C1552" s="63">
        <v>44991</v>
      </c>
      <c r="D1552">
        <v>11</v>
      </c>
      <c r="E1552">
        <v>0</v>
      </c>
      <c r="F1552" s="65">
        <v>40770.519999999997</v>
      </c>
      <c r="G1552" s="65">
        <v>8002.39</v>
      </c>
      <c r="H1552">
        <v>260.20400000000001</v>
      </c>
      <c r="I1552" s="16">
        <f t="shared" si="24"/>
        <v>40.770519999999998</v>
      </c>
    </row>
    <row r="1553" spans="1:9" x14ac:dyDescent="0.25">
      <c r="A1553" t="s">
        <v>80</v>
      </c>
      <c r="B1553" t="s">
        <v>81</v>
      </c>
      <c r="C1553" s="63">
        <v>44991</v>
      </c>
      <c r="D1553">
        <v>12</v>
      </c>
      <c r="E1553">
        <v>0</v>
      </c>
      <c r="F1553" s="65">
        <v>45289.919999999998</v>
      </c>
      <c r="G1553">
        <v>903.13199999999995</v>
      </c>
      <c r="H1553" s="65">
        <v>8837.9500000000007</v>
      </c>
      <c r="I1553" s="16">
        <f t="shared" si="24"/>
        <v>45.289919999999995</v>
      </c>
    </row>
    <row r="1554" spans="1:9" x14ac:dyDescent="0.25">
      <c r="A1554" t="s">
        <v>80</v>
      </c>
      <c r="B1554" t="s">
        <v>81</v>
      </c>
      <c r="C1554" s="63">
        <v>44991</v>
      </c>
      <c r="D1554">
        <v>13</v>
      </c>
      <c r="E1554">
        <v>0</v>
      </c>
      <c r="F1554" s="65">
        <v>43052.25</v>
      </c>
      <c r="G1554" s="65">
        <v>2255.87</v>
      </c>
      <c r="H1554" s="65">
        <v>8652.7800000000007</v>
      </c>
      <c r="I1554" s="16">
        <f t="shared" si="24"/>
        <v>43.052250000000001</v>
      </c>
    </row>
    <row r="1555" spans="1:9" x14ac:dyDescent="0.25">
      <c r="A1555" t="s">
        <v>80</v>
      </c>
      <c r="B1555" t="s">
        <v>81</v>
      </c>
      <c r="C1555" s="63">
        <v>44991</v>
      </c>
      <c r="D1555">
        <v>14</v>
      </c>
      <c r="E1555">
        <v>0</v>
      </c>
      <c r="F1555" s="65">
        <v>43268.33</v>
      </c>
      <c r="G1555" s="65">
        <v>3732.53</v>
      </c>
      <c r="H1555" s="65">
        <v>4673.9399999999996</v>
      </c>
      <c r="I1555" s="16">
        <f t="shared" si="24"/>
        <v>43.268329999999999</v>
      </c>
    </row>
    <row r="1556" spans="1:9" x14ac:dyDescent="0.25">
      <c r="A1556" t="s">
        <v>80</v>
      </c>
      <c r="B1556" t="s">
        <v>81</v>
      </c>
      <c r="C1556" s="63">
        <v>44991</v>
      </c>
      <c r="D1556">
        <v>15</v>
      </c>
      <c r="E1556">
        <v>0</v>
      </c>
      <c r="F1556" s="65">
        <v>43279.13</v>
      </c>
      <c r="G1556" s="65">
        <v>10903.41</v>
      </c>
      <c r="H1556" s="65">
        <v>3479.99</v>
      </c>
      <c r="I1556" s="16">
        <f t="shared" si="24"/>
        <v>43.279129999999995</v>
      </c>
    </row>
    <row r="1557" spans="1:9" x14ac:dyDescent="0.25">
      <c r="A1557" t="s">
        <v>80</v>
      </c>
      <c r="B1557" t="s">
        <v>81</v>
      </c>
      <c r="C1557" s="63">
        <v>44991</v>
      </c>
      <c r="D1557">
        <v>16</v>
      </c>
      <c r="E1557">
        <v>0</v>
      </c>
      <c r="F1557" s="65">
        <v>44686.16</v>
      </c>
      <c r="G1557" s="65">
        <v>11150.44</v>
      </c>
      <c r="H1557" s="65">
        <v>4176.45</v>
      </c>
      <c r="I1557" s="16">
        <f t="shared" si="24"/>
        <v>44.686160000000001</v>
      </c>
    </row>
    <row r="1558" spans="1:9" x14ac:dyDescent="0.25">
      <c r="A1558" t="s">
        <v>80</v>
      </c>
      <c r="B1558" t="s">
        <v>81</v>
      </c>
      <c r="C1558" s="63">
        <v>44991</v>
      </c>
      <c r="D1558">
        <v>17</v>
      </c>
      <c r="E1558">
        <v>0</v>
      </c>
      <c r="F1558" s="65">
        <v>31774.53</v>
      </c>
      <c r="G1558" s="65">
        <v>42223.76</v>
      </c>
      <c r="H1558">
        <v>0</v>
      </c>
      <c r="I1558" s="16">
        <f t="shared" si="24"/>
        <v>31.774529999999999</v>
      </c>
    </row>
    <row r="1559" spans="1:9" x14ac:dyDescent="0.25">
      <c r="A1559" t="s">
        <v>80</v>
      </c>
      <c r="B1559" t="s">
        <v>81</v>
      </c>
      <c r="C1559" s="63">
        <v>44991</v>
      </c>
      <c r="D1559">
        <v>18</v>
      </c>
      <c r="E1559">
        <v>0</v>
      </c>
      <c r="F1559" s="65">
        <v>13878.23</v>
      </c>
      <c r="G1559" s="65">
        <v>56829.61</v>
      </c>
      <c r="H1559">
        <v>0</v>
      </c>
      <c r="I1559" s="16">
        <f t="shared" si="24"/>
        <v>13.87823</v>
      </c>
    </row>
    <row r="1560" spans="1:9" x14ac:dyDescent="0.25">
      <c r="A1560" t="s">
        <v>80</v>
      </c>
      <c r="B1560" t="s">
        <v>81</v>
      </c>
      <c r="C1560" s="63">
        <v>44991</v>
      </c>
      <c r="D1560">
        <v>19</v>
      </c>
      <c r="E1560">
        <v>0</v>
      </c>
      <c r="F1560" s="65">
        <v>20247.66</v>
      </c>
      <c r="G1560" s="65">
        <v>23719.5</v>
      </c>
      <c r="H1560" s="65">
        <v>10196.25</v>
      </c>
      <c r="I1560" s="16">
        <f t="shared" si="24"/>
        <v>20.24766</v>
      </c>
    </row>
    <row r="1561" spans="1:9" x14ac:dyDescent="0.25">
      <c r="A1561" t="s">
        <v>80</v>
      </c>
      <c r="B1561" t="s">
        <v>81</v>
      </c>
      <c r="C1561" s="63">
        <v>44991</v>
      </c>
      <c r="D1561">
        <v>20</v>
      </c>
      <c r="E1561">
        <v>0</v>
      </c>
      <c r="F1561" s="65">
        <v>39464.589999999997</v>
      </c>
      <c r="G1561" s="65">
        <v>3251.77</v>
      </c>
      <c r="H1561" s="65">
        <v>29948.37</v>
      </c>
      <c r="I1561" s="16">
        <f t="shared" si="24"/>
        <v>39.464589999999994</v>
      </c>
    </row>
    <row r="1562" spans="1:9" x14ac:dyDescent="0.25">
      <c r="A1562" t="s">
        <v>80</v>
      </c>
      <c r="B1562" t="s">
        <v>81</v>
      </c>
      <c r="C1562" s="63">
        <v>44991</v>
      </c>
      <c r="D1562">
        <v>21</v>
      </c>
      <c r="E1562">
        <v>0</v>
      </c>
      <c r="F1562" s="65">
        <v>20764.060000000001</v>
      </c>
      <c r="G1562" s="65">
        <v>1672.63</v>
      </c>
      <c r="H1562" s="65">
        <v>18522.490000000002</v>
      </c>
      <c r="I1562" s="16">
        <f t="shared" si="24"/>
        <v>20.764060000000001</v>
      </c>
    </row>
    <row r="1563" spans="1:9" x14ac:dyDescent="0.25">
      <c r="A1563" t="s">
        <v>80</v>
      </c>
      <c r="B1563" t="s">
        <v>81</v>
      </c>
      <c r="C1563" s="63">
        <v>44991</v>
      </c>
      <c r="D1563">
        <v>22</v>
      </c>
      <c r="E1563">
        <v>0</v>
      </c>
      <c r="F1563" s="65">
        <v>28429.71</v>
      </c>
      <c r="G1563" s="65">
        <v>2388.88</v>
      </c>
      <c r="H1563" s="65">
        <v>11958.55</v>
      </c>
      <c r="I1563" s="16">
        <f t="shared" si="24"/>
        <v>28.42971</v>
      </c>
    </row>
    <row r="1564" spans="1:9" x14ac:dyDescent="0.25">
      <c r="A1564" t="s">
        <v>80</v>
      </c>
      <c r="B1564" t="s">
        <v>81</v>
      </c>
      <c r="C1564" s="63">
        <v>44991</v>
      </c>
      <c r="D1564">
        <v>23</v>
      </c>
      <c r="E1564">
        <v>0</v>
      </c>
      <c r="F1564" s="65">
        <v>37236.5</v>
      </c>
      <c r="G1564">
        <v>57.280999999999999</v>
      </c>
      <c r="H1564" s="65">
        <v>11698.11</v>
      </c>
      <c r="I1564" s="16">
        <f t="shared" si="24"/>
        <v>37.236499999999999</v>
      </c>
    </row>
    <row r="1565" spans="1:9" x14ac:dyDescent="0.25">
      <c r="A1565" t="s">
        <v>80</v>
      </c>
      <c r="B1565" t="s">
        <v>81</v>
      </c>
      <c r="C1565" s="63">
        <v>44991</v>
      </c>
      <c r="D1565">
        <v>24</v>
      </c>
      <c r="E1565">
        <v>0</v>
      </c>
      <c r="F1565" s="65">
        <v>78138.36</v>
      </c>
      <c r="G1565">
        <v>0</v>
      </c>
      <c r="H1565" s="65">
        <v>28743.55</v>
      </c>
      <c r="I1565" s="16">
        <f t="shared" si="24"/>
        <v>78.138360000000006</v>
      </c>
    </row>
    <row r="1566" spans="1:9" x14ac:dyDescent="0.25">
      <c r="A1566" t="s">
        <v>80</v>
      </c>
      <c r="B1566" t="s">
        <v>81</v>
      </c>
      <c r="C1566" s="63">
        <v>44992</v>
      </c>
      <c r="D1566">
        <v>1</v>
      </c>
      <c r="E1566">
        <v>0</v>
      </c>
      <c r="F1566" s="65">
        <v>137230.07</v>
      </c>
      <c r="G1566">
        <v>0</v>
      </c>
      <c r="H1566" s="65">
        <v>38780.089999999997</v>
      </c>
      <c r="I1566" s="16">
        <f t="shared" si="24"/>
        <v>137.23007000000001</v>
      </c>
    </row>
    <row r="1567" spans="1:9" x14ac:dyDescent="0.25">
      <c r="A1567" t="s">
        <v>80</v>
      </c>
      <c r="B1567" t="s">
        <v>81</v>
      </c>
      <c r="C1567" s="63">
        <v>44992</v>
      </c>
      <c r="D1567">
        <v>2</v>
      </c>
      <c r="E1567">
        <v>0</v>
      </c>
      <c r="F1567" s="65">
        <v>161865.72</v>
      </c>
      <c r="G1567">
        <v>0</v>
      </c>
      <c r="H1567" s="65">
        <v>30504.92</v>
      </c>
      <c r="I1567" s="16">
        <f t="shared" si="24"/>
        <v>161.86572000000001</v>
      </c>
    </row>
    <row r="1568" spans="1:9" x14ac:dyDescent="0.25">
      <c r="A1568" t="s">
        <v>80</v>
      </c>
      <c r="B1568" t="s">
        <v>81</v>
      </c>
      <c r="C1568" s="63">
        <v>44992</v>
      </c>
      <c r="D1568">
        <v>3</v>
      </c>
      <c r="E1568">
        <v>0</v>
      </c>
      <c r="F1568" s="65">
        <v>105554.73</v>
      </c>
      <c r="G1568">
        <v>0</v>
      </c>
      <c r="H1568" s="65">
        <v>46529.34</v>
      </c>
      <c r="I1568" s="16">
        <f t="shared" si="24"/>
        <v>105.55472999999999</v>
      </c>
    </row>
    <row r="1569" spans="1:9" x14ac:dyDescent="0.25">
      <c r="A1569" t="s">
        <v>80</v>
      </c>
      <c r="B1569" t="s">
        <v>81</v>
      </c>
      <c r="C1569" s="63">
        <v>44992</v>
      </c>
      <c r="D1569">
        <v>4</v>
      </c>
      <c r="E1569">
        <v>0</v>
      </c>
      <c r="F1569" s="65">
        <v>37443.949999999997</v>
      </c>
      <c r="G1569">
        <v>0</v>
      </c>
      <c r="H1569" s="65">
        <v>35408.589999999997</v>
      </c>
      <c r="I1569" s="16">
        <f t="shared" si="24"/>
        <v>37.443949999999994</v>
      </c>
    </row>
    <row r="1570" spans="1:9" x14ac:dyDescent="0.25">
      <c r="A1570" t="s">
        <v>80</v>
      </c>
      <c r="B1570" t="s">
        <v>81</v>
      </c>
      <c r="C1570" s="63">
        <v>44992</v>
      </c>
      <c r="D1570">
        <v>5</v>
      </c>
      <c r="E1570">
        <v>0</v>
      </c>
      <c r="F1570" s="65">
        <v>38465.96</v>
      </c>
      <c r="G1570" s="65">
        <v>2290.52</v>
      </c>
      <c r="H1570" s="65">
        <v>7757.44</v>
      </c>
      <c r="I1570" s="16">
        <f t="shared" si="24"/>
        <v>38.465960000000003</v>
      </c>
    </row>
    <row r="1571" spans="1:9" x14ac:dyDescent="0.25">
      <c r="A1571" t="s">
        <v>80</v>
      </c>
      <c r="B1571" t="s">
        <v>81</v>
      </c>
      <c r="C1571" s="63">
        <v>44992</v>
      </c>
      <c r="D1571">
        <v>6</v>
      </c>
      <c r="E1571">
        <v>0</v>
      </c>
      <c r="F1571" s="65">
        <v>41595.11</v>
      </c>
      <c r="G1571" s="65">
        <v>2945.46</v>
      </c>
      <c r="H1571" s="65">
        <v>9680.0400000000009</v>
      </c>
      <c r="I1571" s="16">
        <f t="shared" si="24"/>
        <v>41.595109999999998</v>
      </c>
    </row>
    <row r="1572" spans="1:9" x14ac:dyDescent="0.25">
      <c r="A1572" t="s">
        <v>80</v>
      </c>
      <c r="B1572" t="s">
        <v>81</v>
      </c>
      <c r="C1572" s="63">
        <v>44992</v>
      </c>
      <c r="D1572">
        <v>7</v>
      </c>
      <c r="E1572">
        <v>0</v>
      </c>
      <c r="F1572" s="65">
        <v>53031.39</v>
      </c>
      <c r="G1572">
        <v>0</v>
      </c>
      <c r="H1572" s="65">
        <v>23406.400000000001</v>
      </c>
      <c r="I1572" s="16">
        <f t="shared" si="24"/>
        <v>53.031390000000002</v>
      </c>
    </row>
    <row r="1573" spans="1:9" x14ac:dyDescent="0.25">
      <c r="A1573" t="s">
        <v>80</v>
      </c>
      <c r="B1573" t="s">
        <v>81</v>
      </c>
      <c r="C1573" s="63">
        <v>44992</v>
      </c>
      <c r="D1573">
        <v>8</v>
      </c>
      <c r="E1573">
        <v>0</v>
      </c>
      <c r="F1573" s="65">
        <v>80141.42</v>
      </c>
      <c r="G1573">
        <v>0</v>
      </c>
      <c r="H1573" s="65">
        <v>46048.47</v>
      </c>
      <c r="I1573" s="16">
        <f t="shared" si="24"/>
        <v>80.141419999999997</v>
      </c>
    </row>
    <row r="1574" spans="1:9" x14ac:dyDescent="0.25">
      <c r="A1574" t="s">
        <v>80</v>
      </c>
      <c r="B1574" t="s">
        <v>81</v>
      </c>
      <c r="C1574" s="63">
        <v>44992</v>
      </c>
      <c r="D1574">
        <v>9</v>
      </c>
      <c r="E1574">
        <v>0</v>
      </c>
      <c r="F1574" s="65">
        <v>93479.65</v>
      </c>
      <c r="G1574">
        <v>0</v>
      </c>
      <c r="H1574" s="65">
        <v>29828.92</v>
      </c>
      <c r="I1574" s="16">
        <f t="shared" si="24"/>
        <v>93.479649999999992</v>
      </c>
    </row>
    <row r="1575" spans="1:9" x14ac:dyDescent="0.25">
      <c r="A1575" t="s">
        <v>80</v>
      </c>
      <c r="B1575" t="s">
        <v>81</v>
      </c>
      <c r="C1575" s="63">
        <v>44992</v>
      </c>
      <c r="D1575">
        <v>10</v>
      </c>
      <c r="E1575">
        <v>0</v>
      </c>
      <c r="F1575" s="65">
        <v>90624.2</v>
      </c>
      <c r="G1575">
        <v>0</v>
      </c>
      <c r="H1575" s="65">
        <v>26631.69</v>
      </c>
      <c r="I1575" s="16">
        <f t="shared" si="24"/>
        <v>90.624200000000002</v>
      </c>
    </row>
    <row r="1576" spans="1:9" x14ac:dyDescent="0.25">
      <c r="A1576" t="s">
        <v>80</v>
      </c>
      <c r="B1576" t="s">
        <v>81</v>
      </c>
      <c r="C1576" s="63">
        <v>44992</v>
      </c>
      <c r="D1576">
        <v>11</v>
      </c>
      <c r="E1576">
        <v>0</v>
      </c>
      <c r="F1576" s="65">
        <v>72938.02</v>
      </c>
      <c r="G1576" s="65">
        <v>5276.74</v>
      </c>
      <c r="H1576" s="65">
        <v>9305.17</v>
      </c>
      <c r="I1576" s="16">
        <f t="shared" si="24"/>
        <v>72.938020000000009</v>
      </c>
    </row>
    <row r="1577" spans="1:9" x14ac:dyDescent="0.25">
      <c r="A1577" t="s">
        <v>80</v>
      </c>
      <c r="B1577" t="s">
        <v>81</v>
      </c>
      <c r="C1577" s="63">
        <v>44992</v>
      </c>
      <c r="D1577">
        <v>12</v>
      </c>
      <c r="E1577">
        <v>0</v>
      </c>
      <c r="F1577" s="65">
        <v>59960.89</v>
      </c>
      <c r="G1577" s="65">
        <v>6489.36</v>
      </c>
      <c r="H1577" s="65">
        <v>2983.87</v>
      </c>
      <c r="I1577" s="16">
        <f t="shared" si="24"/>
        <v>59.960889999999999</v>
      </c>
    </row>
    <row r="1578" spans="1:9" x14ac:dyDescent="0.25">
      <c r="A1578" t="s">
        <v>80</v>
      </c>
      <c r="B1578" t="s">
        <v>81</v>
      </c>
      <c r="C1578" s="63">
        <v>44992</v>
      </c>
      <c r="D1578">
        <v>13</v>
      </c>
      <c r="E1578">
        <v>0</v>
      </c>
      <c r="F1578" s="65">
        <v>59953.56</v>
      </c>
      <c r="G1578" s="65">
        <v>17182.46</v>
      </c>
      <c r="H1578" s="65">
        <v>1087.6099999999999</v>
      </c>
      <c r="I1578" s="16">
        <f t="shared" si="24"/>
        <v>59.953559999999996</v>
      </c>
    </row>
    <row r="1579" spans="1:9" x14ac:dyDescent="0.25">
      <c r="A1579" t="s">
        <v>80</v>
      </c>
      <c r="B1579" t="s">
        <v>81</v>
      </c>
      <c r="C1579" s="63">
        <v>44992</v>
      </c>
      <c r="D1579">
        <v>14</v>
      </c>
      <c r="E1579">
        <v>0</v>
      </c>
      <c r="F1579" s="65">
        <v>59943.360000000001</v>
      </c>
      <c r="G1579" s="65">
        <v>25554.57</v>
      </c>
      <c r="H1579">
        <v>0</v>
      </c>
      <c r="I1579" s="16">
        <f t="shared" si="24"/>
        <v>59.943359999999998</v>
      </c>
    </row>
    <row r="1580" spans="1:9" x14ac:dyDescent="0.25">
      <c r="A1580" t="s">
        <v>80</v>
      </c>
      <c r="B1580" t="s">
        <v>81</v>
      </c>
      <c r="C1580" s="63">
        <v>44992</v>
      </c>
      <c r="D1580">
        <v>15</v>
      </c>
      <c r="E1580">
        <v>0</v>
      </c>
      <c r="F1580" s="65">
        <v>59929.34</v>
      </c>
      <c r="G1580" s="65">
        <v>41408.39</v>
      </c>
      <c r="H1580">
        <v>0</v>
      </c>
      <c r="I1580" s="16">
        <f t="shared" si="24"/>
        <v>59.929339999999996</v>
      </c>
    </row>
    <row r="1581" spans="1:9" x14ac:dyDescent="0.25">
      <c r="A1581" t="s">
        <v>80</v>
      </c>
      <c r="B1581" t="s">
        <v>81</v>
      </c>
      <c r="C1581" s="63">
        <v>44992</v>
      </c>
      <c r="D1581">
        <v>16</v>
      </c>
      <c r="E1581">
        <v>0</v>
      </c>
      <c r="F1581" s="65">
        <v>59910.01</v>
      </c>
      <c r="G1581" s="65">
        <v>64089.22</v>
      </c>
      <c r="H1581">
        <v>0</v>
      </c>
      <c r="I1581" s="16">
        <f t="shared" si="24"/>
        <v>59.91001</v>
      </c>
    </row>
    <row r="1582" spans="1:9" x14ac:dyDescent="0.25">
      <c r="A1582" t="s">
        <v>80</v>
      </c>
      <c r="B1582" t="s">
        <v>81</v>
      </c>
      <c r="C1582" s="63">
        <v>44992</v>
      </c>
      <c r="D1582">
        <v>17</v>
      </c>
      <c r="E1582">
        <v>0</v>
      </c>
      <c r="F1582" s="65">
        <v>59910.23</v>
      </c>
      <c r="G1582" s="65">
        <v>62120.4</v>
      </c>
      <c r="H1582">
        <v>0</v>
      </c>
      <c r="I1582" s="16">
        <f t="shared" si="24"/>
        <v>59.910230000000006</v>
      </c>
    </row>
    <row r="1583" spans="1:9" x14ac:dyDescent="0.25">
      <c r="A1583" t="s">
        <v>80</v>
      </c>
      <c r="B1583" t="s">
        <v>81</v>
      </c>
      <c r="C1583" s="63">
        <v>44992</v>
      </c>
      <c r="D1583">
        <v>18</v>
      </c>
      <c r="E1583">
        <v>0</v>
      </c>
      <c r="F1583" s="65">
        <v>54931.88</v>
      </c>
      <c r="G1583" s="65">
        <v>73525.94</v>
      </c>
      <c r="H1583">
        <v>0</v>
      </c>
      <c r="I1583" s="16">
        <f t="shared" si="24"/>
        <v>54.93188</v>
      </c>
    </row>
    <row r="1584" spans="1:9" x14ac:dyDescent="0.25">
      <c r="A1584" t="s">
        <v>80</v>
      </c>
      <c r="B1584" t="s">
        <v>81</v>
      </c>
      <c r="C1584" s="63">
        <v>44992</v>
      </c>
      <c r="D1584">
        <v>19</v>
      </c>
      <c r="E1584">
        <v>0</v>
      </c>
      <c r="F1584" s="65">
        <v>59399.53</v>
      </c>
      <c r="G1584" s="65">
        <v>67597.62</v>
      </c>
      <c r="H1584">
        <v>0</v>
      </c>
      <c r="I1584" s="16">
        <f t="shared" si="24"/>
        <v>59.399529999999999</v>
      </c>
    </row>
    <row r="1585" spans="1:9" x14ac:dyDescent="0.25">
      <c r="A1585" t="s">
        <v>80</v>
      </c>
      <c r="B1585" t="s">
        <v>81</v>
      </c>
      <c r="C1585" s="63">
        <v>44992</v>
      </c>
      <c r="D1585">
        <v>20</v>
      </c>
      <c r="E1585">
        <v>0</v>
      </c>
      <c r="F1585" s="65">
        <v>59935.44</v>
      </c>
      <c r="G1585" s="65">
        <v>43509.29</v>
      </c>
      <c r="H1585">
        <v>0</v>
      </c>
      <c r="I1585" s="16">
        <f t="shared" si="24"/>
        <v>59.93544</v>
      </c>
    </row>
    <row r="1586" spans="1:9" x14ac:dyDescent="0.25">
      <c r="A1586" t="s">
        <v>80</v>
      </c>
      <c r="B1586" t="s">
        <v>81</v>
      </c>
      <c r="C1586" s="63">
        <v>44992</v>
      </c>
      <c r="D1586">
        <v>21</v>
      </c>
      <c r="E1586">
        <v>0</v>
      </c>
      <c r="F1586" s="65">
        <v>59955.93</v>
      </c>
      <c r="G1586" s="65">
        <v>15217.51</v>
      </c>
      <c r="H1586">
        <v>0</v>
      </c>
      <c r="I1586" s="16">
        <f t="shared" si="24"/>
        <v>59.955930000000002</v>
      </c>
    </row>
    <row r="1587" spans="1:9" x14ac:dyDescent="0.25">
      <c r="A1587" t="s">
        <v>80</v>
      </c>
      <c r="B1587" t="s">
        <v>81</v>
      </c>
      <c r="C1587" s="63">
        <v>44992</v>
      </c>
      <c r="D1587">
        <v>22</v>
      </c>
      <c r="E1587">
        <v>0</v>
      </c>
      <c r="F1587" s="65">
        <v>58011.81</v>
      </c>
      <c r="G1587" s="65">
        <v>19217.88</v>
      </c>
      <c r="H1587">
        <v>0</v>
      </c>
      <c r="I1587" s="16">
        <f t="shared" si="24"/>
        <v>58.011809999999997</v>
      </c>
    </row>
    <row r="1588" spans="1:9" x14ac:dyDescent="0.25">
      <c r="A1588" t="s">
        <v>80</v>
      </c>
      <c r="B1588" t="s">
        <v>81</v>
      </c>
      <c r="C1588" s="63">
        <v>44992</v>
      </c>
      <c r="D1588">
        <v>23</v>
      </c>
      <c r="E1588">
        <v>0</v>
      </c>
      <c r="F1588" s="65">
        <v>58038.77</v>
      </c>
      <c r="G1588" s="65">
        <v>6320.77</v>
      </c>
      <c r="H1588">
        <v>273.06099999999998</v>
      </c>
      <c r="I1588" s="16">
        <f t="shared" si="24"/>
        <v>58.03877</v>
      </c>
    </row>
    <row r="1589" spans="1:9" x14ac:dyDescent="0.25">
      <c r="A1589" t="s">
        <v>80</v>
      </c>
      <c r="B1589" t="s">
        <v>81</v>
      </c>
      <c r="C1589" s="63">
        <v>44992</v>
      </c>
      <c r="D1589">
        <v>24</v>
      </c>
      <c r="E1589">
        <v>0</v>
      </c>
      <c r="F1589" s="65">
        <v>59945.02</v>
      </c>
      <c r="G1589" s="65">
        <v>21558.23</v>
      </c>
      <c r="H1589">
        <v>308.43299999999999</v>
      </c>
      <c r="I1589" s="16">
        <f t="shared" si="24"/>
        <v>59.94502</v>
      </c>
    </row>
    <row r="1590" spans="1:9" x14ac:dyDescent="0.25">
      <c r="A1590" t="s">
        <v>80</v>
      </c>
      <c r="B1590" t="s">
        <v>81</v>
      </c>
      <c r="C1590" s="63">
        <v>44993</v>
      </c>
      <c r="D1590">
        <v>1</v>
      </c>
      <c r="E1590">
        <v>0</v>
      </c>
      <c r="F1590" s="65">
        <v>177276.27</v>
      </c>
      <c r="G1590" s="65">
        <v>1877.65</v>
      </c>
      <c r="H1590" s="65">
        <v>17712.82</v>
      </c>
      <c r="I1590" s="16">
        <f t="shared" si="24"/>
        <v>177.27626999999998</v>
      </c>
    </row>
    <row r="1591" spans="1:9" x14ac:dyDescent="0.25">
      <c r="A1591" t="s">
        <v>80</v>
      </c>
      <c r="B1591" t="s">
        <v>81</v>
      </c>
      <c r="C1591" s="63">
        <v>44993</v>
      </c>
      <c r="D1591">
        <v>2</v>
      </c>
      <c r="E1591">
        <v>0</v>
      </c>
      <c r="F1591" s="65">
        <v>177058.87</v>
      </c>
      <c r="G1591">
        <v>0</v>
      </c>
      <c r="H1591" s="65">
        <v>24371.24</v>
      </c>
      <c r="I1591" s="16">
        <f t="shared" si="24"/>
        <v>177.05886999999998</v>
      </c>
    </row>
    <row r="1592" spans="1:9" x14ac:dyDescent="0.25">
      <c r="A1592" t="s">
        <v>80</v>
      </c>
      <c r="B1592" t="s">
        <v>81</v>
      </c>
      <c r="C1592" s="63">
        <v>44993</v>
      </c>
      <c r="D1592">
        <v>3</v>
      </c>
      <c r="E1592">
        <v>0</v>
      </c>
      <c r="F1592" s="65">
        <v>164350.07</v>
      </c>
      <c r="G1592">
        <v>0</v>
      </c>
      <c r="H1592" s="65">
        <v>27839.19</v>
      </c>
      <c r="I1592" s="16">
        <f t="shared" si="24"/>
        <v>164.35007000000002</v>
      </c>
    </row>
    <row r="1593" spans="1:9" x14ac:dyDescent="0.25">
      <c r="A1593" t="s">
        <v>80</v>
      </c>
      <c r="B1593" t="s">
        <v>81</v>
      </c>
      <c r="C1593" s="63">
        <v>44993</v>
      </c>
      <c r="D1593">
        <v>4</v>
      </c>
      <c r="E1593">
        <v>0</v>
      </c>
      <c r="F1593" s="65">
        <v>151456.19</v>
      </c>
      <c r="G1593">
        <v>0</v>
      </c>
      <c r="H1593" s="65">
        <v>33535.17</v>
      </c>
      <c r="I1593" s="16">
        <f t="shared" si="24"/>
        <v>151.45618999999999</v>
      </c>
    </row>
    <row r="1594" spans="1:9" x14ac:dyDescent="0.25">
      <c r="A1594" t="s">
        <v>80</v>
      </c>
      <c r="B1594" t="s">
        <v>81</v>
      </c>
      <c r="C1594" s="63">
        <v>44993</v>
      </c>
      <c r="D1594">
        <v>5</v>
      </c>
      <c r="E1594">
        <v>0</v>
      </c>
      <c r="F1594" s="65">
        <v>154712.23000000001</v>
      </c>
      <c r="G1594">
        <v>0</v>
      </c>
      <c r="H1594" s="65">
        <v>14940.02</v>
      </c>
      <c r="I1594" s="16">
        <f t="shared" si="24"/>
        <v>154.71223000000001</v>
      </c>
    </row>
    <row r="1595" spans="1:9" x14ac:dyDescent="0.25">
      <c r="A1595" t="s">
        <v>80</v>
      </c>
      <c r="B1595" t="s">
        <v>81</v>
      </c>
      <c r="C1595" s="63">
        <v>44993</v>
      </c>
      <c r="D1595">
        <v>6</v>
      </c>
      <c r="E1595">
        <v>0</v>
      </c>
      <c r="F1595" s="65">
        <v>173490.57</v>
      </c>
      <c r="G1595" s="65">
        <v>11776.01</v>
      </c>
      <c r="H1595" s="65">
        <v>2147.81</v>
      </c>
      <c r="I1595" s="16">
        <f t="shared" si="24"/>
        <v>173.49057000000002</v>
      </c>
    </row>
    <row r="1596" spans="1:9" x14ac:dyDescent="0.25">
      <c r="A1596" t="s">
        <v>80</v>
      </c>
      <c r="B1596" t="s">
        <v>81</v>
      </c>
      <c r="C1596" s="63">
        <v>44993</v>
      </c>
      <c r="D1596">
        <v>7</v>
      </c>
      <c r="E1596">
        <v>0</v>
      </c>
      <c r="F1596" s="65">
        <v>143111.76999999999</v>
      </c>
      <c r="G1596" s="65">
        <v>1614.69</v>
      </c>
      <c r="H1596" s="65">
        <v>24428.3</v>
      </c>
      <c r="I1596" s="16">
        <f t="shared" si="24"/>
        <v>143.11176999999998</v>
      </c>
    </row>
    <row r="1597" spans="1:9" x14ac:dyDescent="0.25">
      <c r="A1597" t="s">
        <v>80</v>
      </c>
      <c r="B1597" t="s">
        <v>81</v>
      </c>
      <c r="C1597" s="63">
        <v>44993</v>
      </c>
      <c r="D1597">
        <v>8</v>
      </c>
      <c r="E1597">
        <v>0</v>
      </c>
      <c r="F1597" s="65">
        <v>138571.45000000001</v>
      </c>
      <c r="G1597">
        <v>0</v>
      </c>
      <c r="H1597" s="65">
        <v>34634.32</v>
      </c>
      <c r="I1597" s="16">
        <f t="shared" si="24"/>
        <v>138.57145</v>
      </c>
    </row>
    <row r="1598" spans="1:9" x14ac:dyDescent="0.25">
      <c r="A1598" t="s">
        <v>80</v>
      </c>
      <c r="B1598" t="s">
        <v>81</v>
      </c>
      <c r="C1598" s="63">
        <v>44993</v>
      </c>
      <c r="D1598">
        <v>9</v>
      </c>
      <c r="E1598">
        <v>0</v>
      </c>
      <c r="F1598" s="65">
        <v>154861.29999999999</v>
      </c>
      <c r="G1598" s="65">
        <v>8761.6</v>
      </c>
      <c r="H1598" s="65">
        <v>2627.04</v>
      </c>
      <c r="I1598" s="16">
        <f t="shared" si="24"/>
        <v>154.8613</v>
      </c>
    </row>
    <row r="1599" spans="1:9" x14ac:dyDescent="0.25">
      <c r="A1599" t="s">
        <v>80</v>
      </c>
      <c r="B1599" t="s">
        <v>81</v>
      </c>
      <c r="C1599" s="63">
        <v>44993</v>
      </c>
      <c r="D1599">
        <v>10</v>
      </c>
      <c r="E1599">
        <v>0</v>
      </c>
      <c r="F1599" s="65">
        <v>155334.64000000001</v>
      </c>
      <c r="G1599" s="65">
        <v>29497.52</v>
      </c>
      <c r="H1599" s="65">
        <v>1836.38</v>
      </c>
      <c r="I1599" s="16">
        <f t="shared" si="24"/>
        <v>155.33464000000001</v>
      </c>
    </row>
    <row r="1600" spans="1:9" x14ac:dyDescent="0.25">
      <c r="A1600" t="s">
        <v>80</v>
      </c>
      <c r="B1600" t="s">
        <v>81</v>
      </c>
      <c r="C1600" s="63">
        <v>44993</v>
      </c>
      <c r="D1600">
        <v>11</v>
      </c>
      <c r="E1600">
        <v>0</v>
      </c>
      <c r="F1600" s="65">
        <v>147849.13</v>
      </c>
      <c r="G1600" s="65">
        <v>1929.43</v>
      </c>
      <c r="H1600" s="65">
        <v>8836.4699999999993</v>
      </c>
      <c r="I1600" s="16">
        <f t="shared" si="24"/>
        <v>147.84913</v>
      </c>
    </row>
    <row r="1601" spans="1:9" x14ac:dyDescent="0.25">
      <c r="A1601" t="s">
        <v>80</v>
      </c>
      <c r="B1601" t="s">
        <v>81</v>
      </c>
      <c r="C1601" s="63">
        <v>44993</v>
      </c>
      <c r="D1601">
        <v>12</v>
      </c>
      <c r="E1601">
        <v>0</v>
      </c>
      <c r="F1601" s="65">
        <v>114449.31</v>
      </c>
      <c r="G1601" s="65">
        <v>9330.11</v>
      </c>
      <c r="H1601" s="65">
        <v>2701.93</v>
      </c>
      <c r="I1601" s="16">
        <f t="shared" si="24"/>
        <v>114.44931</v>
      </c>
    </row>
    <row r="1602" spans="1:9" x14ac:dyDescent="0.25">
      <c r="A1602" t="s">
        <v>80</v>
      </c>
      <c r="B1602" t="s">
        <v>81</v>
      </c>
      <c r="C1602" s="63">
        <v>44993</v>
      </c>
      <c r="D1602">
        <v>13</v>
      </c>
      <c r="E1602">
        <v>0</v>
      </c>
      <c r="F1602" s="65">
        <v>90574.06</v>
      </c>
      <c r="G1602" s="65">
        <v>9468.3700000000008</v>
      </c>
      <c r="H1602" s="65">
        <v>3455.94</v>
      </c>
      <c r="I1602" s="16">
        <f t="shared" si="24"/>
        <v>90.574060000000003</v>
      </c>
    </row>
    <row r="1603" spans="1:9" x14ac:dyDescent="0.25">
      <c r="A1603" t="s">
        <v>80</v>
      </c>
      <c r="B1603" t="s">
        <v>81</v>
      </c>
      <c r="C1603" s="63">
        <v>44993</v>
      </c>
      <c r="D1603">
        <v>14</v>
      </c>
      <c r="E1603">
        <v>0</v>
      </c>
      <c r="F1603" s="65">
        <v>44896.5</v>
      </c>
      <c r="G1603" s="65">
        <v>1790.94</v>
      </c>
      <c r="H1603" s="65">
        <v>20394.330000000002</v>
      </c>
      <c r="I1603" s="16">
        <f t="shared" si="24"/>
        <v>44.896500000000003</v>
      </c>
    </row>
    <row r="1604" spans="1:9" x14ac:dyDescent="0.25">
      <c r="A1604" t="s">
        <v>80</v>
      </c>
      <c r="B1604" t="s">
        <v>81</v>
      </c>
      <c r="C1604" s="63">
        <v>44993</v>
      </c>
      <c r="D1604">
        <v>15</v>
      </c>
      <c r="E1604">
        <v>0</v>
      </c>
      <c r="F1604" s="65">
        <v>26301.32</v>
      </c>
      <c r="G1604" s="65">
        <v>8396.31</v>
      </c>
      <c r="H1604" s="65">
        <v>2461.56</v>
      </c>
      <c r="I1604" s="16">
        <f t="shared" si="24"/>
        <v>26.30132</v>
      </c>
    </row>
    <row r="1605" spans="1:9" x14ac:dyDescent="0.25">
      <c r="A1605" t="s">
        <v>80</v>
      </c>
      <c r="B1605" t="s">
        <v>81</v>
      </c>
      <c r="C1605" s="63">
        <v>44993</v>
      </c>
      <c r="D1605">
        <v>16</v>
      </c>
      <c r="E1605">
        <v>0</v>
      </c>
      <c r="F1605" s="65">
        <v>24492.3</v>
      </c>
      <c r="G1605" s="65">
        <v>8034.4</v>
      </c>
      <c r="H1605" s="65">
        <v>11027.06</v>
      </c>
      <c r="I1605" s="16">
        <f t="shared" si="24"/>
        <v>24.4923</v>
      </c>
    </row>
    <row r="1606" spans="1:9" x14ac:dyDescent="0.25">
      <c r="A1606" t="s">
        <v>80</v>
      </c>
      <c r="B1606" t="s">
        <v>81</v>
      </c>
      <c r="C1606" s="63">
        <v>44993</v>
      </c>
      <c r="D1606">
        <v>17</v>
      </c>
      <c r="E1606">
        <v>0</v>
      </c>
      <c r="F1606" s="65">
        <v>15930.23</v>
      </c>
      <c r="G1606" s="65">
        <v>26694.05</v>
      </c>
      <c r="H1606" s="65">
        <v>1573.54</v>
      </c>
      <c r="I1606" s="16">
        <f t="shared" si="24"/>
        <v>15.93023</v>
      </c>
    </row>
    <row r="1607" spans="1:9" x14ac:dyDescent="0.25">
      <c r="A1607" t="s">
        <v>80</v>
      </c>
      <c r="B1607" t="s">
        <v>81</v>
      </c>
      <c r="C1607" s="63">
        <v>44993</v>
      </c>
      <c r="D1607">
        <v>18</v>
      </c>
      <c r="E1607">
        <v>0</v>
      </c>
      <c r="F1607" s="65">
        <v>16584.25</v>
      </c>
      <c r="G1607" s="65">
        <v>12686.9</v>
      </c>
      <c r="H1607" s="65">
        <v>3994.5</v>
      </c>
      <c r="I1607" s="16">
        <f t="shared" ref="I1607:I1670" si="25">(F1607-E1607)/1000</f>
        <v>16.584250000000001</v>
      </c>
    </row>
    <row r="1608" spans="1:9" x14ac:dyDescent="0.25">
      <c r="A1608" t="s">
        <v>80</v>
      </c>
      <c r="B1608" t="s">
        <v>81</v>
      </c>
      <c r="C1608" s="63">
        <v>44993</v>
      </c>
      <c r="D1608">
        <v>19</v>
      </c>
      <c r="E1608">
        <v>0</v>
      </c>
      <c r="F1608" s="65">
        <v>41369.449999999997</v>
      </c>
      <c r="G1608">
        <v>0</v>
      </c>
      <c r="H1608" s="65">
        <v>33255.06</v>
      </c>
      <c r="I1608" s="16">
        <f t="shared" si="25"/>
        <v>41.369450000000001</v>
      </c>
    </row>
    <row r="1609" spans="1:9" x14ac:dyDescent="0.25">
      <c r="A1609" t="s">
        <v>80</v>
      </c>
      <c r="B1609" t="s">
        <v>81</v>
      </c>
      <c r="C1609" s="63">
        <v>44993</v>
      </c>
      <c r="D1609">
        <v>20</v>
      </c>
      <c r="E1609">
        <v>0</v>
      </c>
      <c r="F1609" s="65">
        <v>72759.34</v>
      </c>
      <c r="G1609">
        <v>0</v>
      </c>
      <c r="H1609" s="65">
        <v>41051.65</v>
      </c>
      <c r="I1609" s="16">
        <f t="shared" si="25"/>
        <v>72.759339999999995</v>
      </c>
    </row>
    <row r="1610" spans="1:9" x14ac:dyDescent="0.25">
      <c r="A1610" t="s">
        <v>80</v>
      </c>
      <c r="B1610" t="s">
        <v>81</v>
      </c>
      <c r="C1610" s="63">
        <v>44993</v>
      </c>
      <c r="D1610">
        <v>21</v>
      </c>
      <c r="E1610">
        <v>0</v>
      </c>
      <c r="F1610" s="65">
        <v>89966.57</v>
      </c>
      <c r="G1610">
        <v>0</v>
      </c>
      <c r="H1610" s="65">
        <v>28890.95</v>
      </c>
      <c r="I1610" s="16">
        <f t="shared" si="25"/>
        <v>89.966570000000004</v>
      </c>
    </row>
    <row r="1611" spans="1:9" x14ac:dyDescent="0.25">
      <c r="A1611" t="s">
        <v>80</v>
      </c>
      <c r="B1611" t="s">
        <v>81</v>
      </c>
      <c r="C1611" s="63">
        <v>44993</v>
      </c>
      <c r="D1611">
        <v>22</v>
      </c>
      <c r="E1611">
        <v>0</v>
      </c>
      <c r="F1611" s="65">
        <v>78587</v>
      </c>
      <c r="G1611" s="65">
        <v>30437.43</v>
      </c>
      <c r="H1611" s="65">
        <v>1676.17</v>
      </c>
      <c r="I1611" s="16">
        <f t="shared" si="25"/>
        <v>78.587000000000003</v>
      </c>
    </row>
    <row r="1612" spans="1:9" x14ac:dyDescent="0.25">
      <c r="A1612" t="s">
        <v>80</v>
      </c>
      <c r="B1612" t="s">
        <v>81</v>
      </c>
      <c r="C1612" s="63">
        <v>44993</v>
      </c>
      <c r="D1612">
        <v>23</v>
      </c>
      <c r="E1612">
        <v>0</v>
      </c>
      <c r="F1612" s="65">
        <v>76974.570000000007</v>
      </c>
      <c r="G1612" s="65">
        <v>13419.05</v>
      </c>
      <c r="H1612" s="65">
        <v>6769.64</v>
      </c>
      <c r="I1612" s="16">
        <f t="shared" si="25"/>
        <v>76.97457</v>
      </c>
    </row>
    <row r="1613" spans="1:9" x14ac:dyDescent="0.25">
      <c r="A1613" t="s">
        <v>80</v>
      </c>
      <c r="B1613" t="s">
        <v>81</v>
      </c>
      <c r="C1613" s="63">
        <v>44993</v>
      </c>
      <c r="D1613">
        <v>24</v>
      </c>
      <c r="E1613">
        <v>0</v>
      </c>
      <c r="F1613" s="65">
        <v>153093.1</v>
      </c>
      <c r="G1613" s="65">
        <v>8247.35</v>
      </c>
      <c r="H1613" s="65">
        <v>3383.02</v>
      </c>
      <c r="I1613" s="16">
        <f t="shared" si="25"/>
        <v>153.09309999999999</v>
      </c>
    </row>
    <row r="1614" spans="1:9" x14ac:dyDescent="0.25">
      <c r="A1614" t="s">
        <v>80</v>
      </c>
      <c r="B1614" t="s">
        <v>81</v>
      </c>
      <c r="C1614" s="63">
        <v>44994</v>
      </c>
      <c r="D1614">
        <v>1</v>
      </c>
      <c r="E1614">
        <v>0</v>
      </c>
      <c r="F1614" s="65">
        <v>181797.56</v>
      </c>
      <c r="G1614">
        <v>363.69499999999999</v>
      </c>
      <c r="H1614" s="65">
        <v>16233.91</v>
      </c>
      <c r="I1614" s="16">
        <f t="shared" si="25"/>
        <v>181.79756</v>
      </c>
    </row>
    <row r="1615" spans="1:9" x14ac:dyDescent="0.25">
      <c r="A1615" t="s">
        <v>80</v>
      </c>
      <c r="B1615" t="s">
        <v>81</v>
      </c>
      <c r="C1615" s="63">
        <v>44994</v>
      </c>
      <c r="D1615">
        <v>2</v>
      </c>
      <c r="E1615">
        <v>0</v>
      </c>
      <c r="F1615" s="65">
        <v>179691.99</v>
      </c>
      <c r="G1615">
        <v>0</v>
      </c>
      <c r="H1615" s="65">
        <v>21800.49</v>
      </c>
      <c r="I1615" s="16">
        <f t="shared" si="25"/>
        <v>179.69199</v>
      </c>
    </row>
    <row r="1616" spans="1:9" x14ac:dyDescent="0.25">
      <c r="A1616" t="s">
        <v>80</v>
      </c>
      <c r="B1616" t="s">
        <v>81</v>
      </c>
      <c r="C1616" s="63">
        <v>44994</v>
      </c>
      <c r="D1616">
        <v>3</v>
      </c>
      <c r="E1616">
        <v>0</v>
      </c>
      <c r="F1616" s="65">
        <v>178446.85</v>
      </c>
      <c r="G1616">
        <v>0</v>
      </c>
      <c r="H1616" s="65">
        <v>21476.22</v>
      </c>
      <c r="I1616" s="16">
        <f t="shared" si="25"/>
        <v>178.44685000000001</v>
      </c>
    </row>
    <row r="1617" spans="1:9" x14ac:dyDescent="0.25">
      <c r="A1617" t="s">
        <v>80</v>
      </c>
      <c r="B1617" t="s">
        <v>81</v>
      </c>
      <c r="C1617" s="63">
        <v>44994</v>
      </c>
      <c r="D1617">
        <v>4</v>
      </c>
      <c r="E1617">
        <v>0</v>
      </c>
      <c r="F1617" s="65">
        <v>156902.06</v>
      </c>
      <c r="G1617" s="65">
        <v>1360.3</v>
      </c>
      <c r="H1617" s="65">
        <v>14681.45</v>
      </c>
      <c r="I1617" s="16">
        <f t="shared" si="25"/>
        <v>156.90206000000001</v>
      </c>
    </row>
    <row r="1618" spans="1:9" x14ac:dyDescent="0.25">
      <c r="A1618" t="s">
        <v>80</v>
      </c>
      <c r="B1618" t="s">
        <v>81</v>
      </c>
      <c r="C1618" s="63">
        <v>44994</v>
      </c>
      <c r="D1618">
        <v>5</v>
      </c>
      <c r="E1618">
        <v>0</v>
      </c>
      <c r="F1618" s="65">
        <v>148954.63</v>
      </c>
      <c r="G1618" s="65">
        <v>9625.34</v>
      </c>
      <c r="H1618" s="65">
        <v>2750.45</v>
      </c>
      <c r="I1618" s="16">
        <f t="shared" si="25"/>
        <v>148.95463000000001</v>
      </c>
    </row>
    <row r="1619" spans="1:9" x14ac:dyDescent="0.25">
      <c r="A1619" t="s">
        <v>80</v>
      </c>
      <c r="B1619" t="s">
        <v>81</v>
      </c>
      <c r="C1619" s="63">
        <v>44994</v>
      </c>
      <c r="D1619">
        <v>6</v>
      </c>
      <c r="E1619">
        <v>0</v>
      </c>
      <c r="F1619" s="65">
        <v>158755.69</v>
      </c>
      <c r="G1619" s="65">
        <v>2596.3000000000002</v>
      </c>
      <c r="H1619" s="65">
        <v>2466.66</v>
      </c>
      <c r="I1619" s="16">
        <f t="shared" si="25"/>
        <v>158.75569000000002</v>
      </c>
    </row>
    <row r="1620" spans="1:9" x14ac:dyDescent="0.25">
      <c r="A1620" t="s">
        <v>80</v>
      </c>
      <c r="B1620" t="s">
        <v>81</v>
      </c>
      <c r="C1620" s="63">
        <v>44994</v>
      </c>
      <c r="D1620">
        <v>7</v>
      </c>
      <c r="E1620">
        <v>0</v>
      </c>
      <c r="F1620" s="65">
        <v>156420.28</v>
      </c>
      <c r="G1620" s="65">
        <v>8134.96</v>
      </c>
      <c r="H1620" s="65">
        <v>6821.44</v>
      </c>
      <c r="I1620" s="16">
        <f t="shared" si="25"/>
        <v>156.42027999999999</v>
      </c>
    </row>
    <row r="1621" spans="1:9" x14ac:dyDescent="0.25">
      <c r="A1621" t="s">
        <v>80</v>
      </c>
      <c r="B1621" t="s">
        <v>81</v>
      </c>
      <c r="C1621" s="63">
        <v>44994</v>
      </c>
      <c r="D1621">
        <v>8</v>
      </c>
      <c r="E1621">
        <v>0</v>
      </c>
      <c r="F1621" s="65">
        <v>136477.68</v>
      </c>
      <c r="G1621" s="65">
        <v>1651.39</v>
      </c>
      <c r="H1621" s="65">
        <v>15621.38</v>
      </c>
      <c r="I1621" s="16">
        <f t="shared" si="25"/>
        <v>136.47767999999999</v>
      </c>
    </row>
    <row r="1622" spans="1:9" x14ac:dyDescent="0.25">
      <c r="A1622" t="s">
        <v>80</v>
      </c>
      <c r="B1622" t="s">
        <v>81</v>
      </c>
      <c r="C1622" s="63">
        <v>44994</v>
      </c>
      <c r="D1622">
        <v>9</v>
      </c>
      <c r="E1622">
        <v>0</v>
      </c>
      <c r="F1622" s="65">
        <v>104568.91</v>
      </c>
      <c r="G1622">
        <v>21.978999999999999</v>
      </c>
      <c r="H1622" s="65">
        <v>17573.57</v>
      </c>
      <c r="I1622" s="16">
        <f t="shared" si="25"/>
        <v>104.56891</v>
      </c>
    </row>
    <row r="1623" spans="1:9" x14ac:dyDescent="0.25">
      <c r="A1623" t="s">
        <v>80</v>
      </c>
      <c r="B1623" t="s">
        <v>81</v>
      </c>
      <c r="C1623" s="63">
        <v>44994</v>
      </c>
      <c r="D1623">
        <v>10</v>
      </c>
      <c r="E1623">
        <v>0</v>
      </c>
      <c r="F1623" s="65">
        <v>127761.44</v>
      </c>
      <c r="G1623" s="65">
        <v>2686.08</v>
      </c>
      <c r="H1623" s="65">
        <v>9942.81</v>
      </c>
      <c r="I1623" s="16">
        <f t="shared" si="25"/>
        <v>127.76144000000001</v>
      </c>
    </row>
    <row r="1624" spans="1:9" x14ac:dyDescent="0.25">
      <c r="A1624" t="s">
        <v>80</v>
      </c>
      <c r="B1624" t="s">
        <v>81</v>
      </c>
      <c r="C1624" s="63">
        <v>44994</v>
      </c>
      <c r="D1624">
        <v>11</v>
      </c>
      <c r="E1624">
        <v>0</v>
      </c>
      <c r="F1624" s="65">
        <v>94537.41</v>
      </c>
      <c r="G1624" s="65">
        <v>5295.99</v>
      </c>
      <c r="H1624" s="65">
        <v>2781.38</v>
      </c>
      <c r="I1624" s="16">
        <f t="shared" si="25"/>
        <v>94.537410000000008</v>
      </c>
    </row>
    <row r="1625" spans="1:9" x14ac:dyDescent="0.25">
      <c r="A1625" t="s">
        <v>80</v>
      </c>
      <c r="B1625" t="s">
        <v>81</v>
      </c>
      <c r="C1625" s="63">
        <v>44994</v>
      </c>
      <c r="D1625">
        <v>12</v>
      </c>
      <c r="E1625">
        <v>0</v>
      </c>
      <c r="F1625" s="65">
        <v>79875.990000000005</v>
      </c>
      <c r="G1625" s="65">
        <v>4448.41</v>
      </c>
      <c r="H1625" s="65">
        <v>5447.93</v>
      </c>
      <c r="I1625" s="16">
        <f t="shared" si="25"/>
        <v>79.875990000000002</v>
      </c>
    </row>
    <row r="1626" spans="1:9" x14ac:dyDescent="0.25">
      <c r="A1626" t="s">
        <v>80</v>
      </c>
      <c r="B1626" t="s">
        <v>81</v>
      </c>
      <c r="C1626" s="63">
        <v>44994</v>
      </c>
      <c r="D1626">
        <v>13</v>
      </c>
      <c r="E1626">
        <v>0</v>
      </c>
      <c r="F1626" s="65">
        <v>73447.94</v>
      </c>
      <c r="G1626" s="65">
        <v>12633.39</v>
      </c>
      <c r="H1626" s="65">
        <v>2698.17</v>
      </c>
      <c r="I1626" s="16">
        <f t="shared" si="25"/>
        <v>73.447940000000003</v>
      </c>
    </row>
    <row r="1627" spans="1:9" x14ac:dyDescent="0.25">
      <c r="A1627" t="s">
        <v>80</v>
      </c>
      <c r="B1627" t="s">
        <v>81</v>
      </c>
      <c r="C1627" s="63">
        <v>44994</v>
      </c>
      <c r="D1627">
        <v>14</v>
      </c>
      <c r="E1627">
        <v>0</v>
      </c>
      <c r="F1627" s="65">
        <v>59874.34</v>
      </c>
      <c r="G1627" s="65">
        <v>1955.62</v>
      </c>
      <c r="H1627" s="65">
        <v>4031.44</v>
      </c>
      <c r="I1627" s="16">
        <f t="shared" si="25"/>
        <v>59.874339999999997</v>
      </c>
    </row>
    <row r="1628" spans="1:9" x14ac:dyDescent="0.25">
      <c r="A1628" t="s">
        <v>80</v>
      </c>
      <c r="B1628" t="s">
        <v>81</v>
      </c>
      <c r="C1628" s="63">
        <v>44994</v>
      </c>
      <c r="D1628">
        <v>15</v>
      </c>
      <c r="E1628">
        <v>0</v>
      </c>
      <c r="F1628" s="65">
        <v>37092.22</v>
      </c>
      <c r="G1628" s="65">
        <v>19095.64</v>
      </c>
      <c r="H1628">
        <v>0</v>
      </c>
      <c r="I1628" s="16">
        <f t="shared" si="25"/>
        <v>37.092220000000005</v>
      </c>
    </row>
    <row r="1629" spans="1:9" x14ac:dyDescent="0.25">
      <c r="A1629" t="s">
        <v>80</v>
      </c>
      <c r="B1629" t="s">
        <v>81</v>
      </c>
      <c r="C1629" s="63">
        <v>44994</v>
      </c>
      <c r="D1629">
        <v>16</v>
      </c>
      <c r="E1629">
        <v>0</v>
      </c>
      <c r="F1629" s="65">
        <v>31521.05</v>
      </c>
      <c r="G1629" s="65">
        <v>11721.67</v>
      </c>
      <c r="H1629" s="65">
        <v>6026.59</v>
      </c>
      <c r="I1629" s="16">
        <f t="shared" si="25"/>
        <v>31.521049999999999</v>
      </c>
    </row>
    <row r="1630" spans="1:9" x14ac:dyDescent="0.25">
      <c r="A1630" t="s">
        <v>80</v>
      </c>
      <c r="B1630" t="s">
        <v>81</v>
      </c>
      <c r="C1630" s="63">
        <v>44994</v>
      </c>
      <c r="D1630">
        <v>17</v>
      </c>
      <c r="E1630">
        <v>0</v>
      </c>
      <c r="F1630" s="65">
        <v>27259.22</v>
      </c>
      <c r="G1630" s="65">
        <v>4059.23</v>
      </c>
      <c r="H1630">
        <v>649.08799999999997</v>
      </c>
      <c r="I1630" s="16">
        <f t="shared" si="25"/>
        <v>27.259220000000003</v>
      </c>
    </row>
    <row r="1631" spans="1:9" x14ac:dyDescent="0.25">
      <c r="A1631" t="s">
        <v>80</v>
      </c>
      <c r="B1631" t="s">
        <v>81</v>
      </c>
      <c r="C1631" s="63">
        <v>44994</v>
      </c>
      <c r="D1631">
        <v>18</v>
      </c>
      <c r="E1631">
        <v>0</v>
      </c>
      <c r="F1631" s="65">
        <v>18998.64</v>
      </c>
      <c r="G1631" s="65">
        <v>1119.4100000000001</v>
      </c>
      <c r="H1631" s="65">
        <v>6790.81</v>
      </c>
      <c r="I1631" s="16">
        <f t="shared" si="25"/>
        <v>18.998639999999998</v>
      </c>
    </row>
    <row r="1632" spans="1:9" x14ac:dyDescent="0.25">
      <c r="A1632" t="s">
        <v>80</v>
      </c>
      <c r="B1632" t="s">
        <v>81</v>
      </c>
      <c r="C1632" s="63">
        <v>44994</v>
      </c>
      <c r="D1632">
        <v>19</v>
      </c>
      <c r="E1632">
        <v>0</v>
      </c>
      <c r="F1632" s="65">
        <v>36241.870000000003</v>
      </c>
      <c r="G1632">
        <v>0</v>
      </c>
      <c r="H1632" s="65">
        <v>32346.17</v>
      </c>
      <c r="I1632" s="16">
        <f t="shared" si="25"/>
        <v>36.241870000000006</v>
      </c>
    </row>
    <row r="1633" spans="1:9" x14ac:dyDescent="0.25">
      <c r="A1633" t="s">
        <v>80</v>
      </c>
      <c r="B1633" t="s">
        <v>81</v>
      </c>
      <c r="C1633" s="63">
        <v>44994</v>
      </c>
      <c r="D1633">
        <v>20</v>
      </c>
      <c r="E1633">
        <v>0</v>
      </c>
      <c r="F1633" s="65">
        <v>84924.96</v>
      </c>
      <c r="G1633">
        <v>550.24300000000005</v>
      </c>
      <c r="H1633" s="65">
        <v>19458.240000000002</v>
      </c>
      <c r="I1633" s="16">
        <f t="shared" si="25"/>
        <v>84.924960000000013</v>
      </c>
    </row>
    <row r="1634" spans="1:9" x14ac:dyDescent="0.25">
      <c r="A1634" t="s">
        <v>80</v>
      </c>
      <c r="B1634" t="s">
        <v>81</v>
      </c>
      <c r="C1634" s="63">
        <v>44994</v>
      </c>
      <c r="D1634">
        <v>21</v>
      </c>
      <c r="E1634">
        <v>0</v>
      </c>
      <c r="F1634" s="65">
        <v>113659.59</v>
      </c>
      <c r="G1634" s="65">
        <v>2359.86</v>
      </c>
      <c r="H1634" s="65">
        <v>9081.18</v>
      </c>
      <c r="I1634" s="16">
        <f t="shared" si="25"/>
        <v>113.65958999999999</v>
      </c>
    </row>
    <row r="1635" spans="1:9" x14ac:dyDescent="0.25">
      <c r="A1635" t="s">
        <v>80</v>
      </c>
      <c r="B1635" t="s">
        <v>81</v>
      </c>
      <c r="C1635" s="63">
        <v>44994</v>
      </c>
      <c r="D1635">
        <v>22</v>
      </c>
      <c r="E1635">
        <v>0</v>
      </c>
      <c r="F1635" s="65">
        <v>74532.3</v>
      </c>
      <c r="G1635">
        <v>0</v>
      </c>
      <c r="H1635" s="65">
        <v>14854.35</v>
      </c>
      <c r="I1635" s="16">
        <f t="shared" si="25"/>
        <v>74.532300000000006</v>
      </c>
    </row>
    <row r="1636" spans="1:9" x14ac:dyDescent="0.25">
      <c r="A1636" t="s">
        <v>80</v>
      </c>
      <c r="B1636" t="s">
        <v>81</v>
      </c>
      <c r="C1636" s="63">
        <v>44994</v>
      </c>
      <c r="D1636">
        <v>23</v>
      </c>
      <c r="E1636">
        <v>0</v>
      </c>
      <c r="F1636" s="65">
        <v>95106.08</v>
      </c>
      <c r="G1636">
        <v>0</v>
      </c>
      <c r="H1636" s="65">
        <v>23579.15</v>
      </c>
      <c r="I1636" s="16">
        <f t="shared" si="25"/>
        <v>95.106080000000006</v>
      </c>
    </row>
    <row r="1637" spans="1:9" x14ac:dyDescent="0.25">
      <c r="A1637" t="s">
        <v>80</v>
      </c>
      <c r="B1637" t="s">
        <v>81</v>
      </c>
      <c r="C1637" s="63">
        <v>44994</v>
      </c>
      <c r="D1637">
        <v>24</v>
      </c>
      <c r="E1637">
        <v>0</v>
      </c>
      <c r="F1637" s="65">
        <v>139122.66</v>
      </c>
      <c r="G1637">
        <v>0</v>
      </c>
      <c r="H1637" s="65">
        <v>26006.36</v>
      </c>
      <c r="I1637" s="16">
        <f t="shared" si="25"/>
        <v>139.12266</v>
      </c>
    </row>
    <row r="1638" spans="1:9" x14ac:dyDescent="0.25">
      <c r="A1638" t="s">
        <v>80</v>
      </c>
      <c r="B1638" t="s">
        <v>81</v>
      </c>
      <c r="C1638" s="63">
        <v>44995</v>
      </c>
      <c r="D1638">
        <v>1</v>
      </c>
      <c r="E1638">
        <v>0</v>
      </c>
      <c r="F1638" s="65">
        <v>171010.81</v>
      </c>
      <c r="G1638">
        <v>341.32400000000001</v>
      </c>
      <c r="H1638" s="65">
        <v>11540.93</v>
      </c>
      <c r="I1638" s="16">
        <f t="shared" si="25"/>
        <v>171.01080999999999</v>
      </c>
    </row>
    <row r="1639" spans="1:9" x14ac:dyDescent="0.25">
      <c r="A1639" t="s">
        <v>80</v>
      </c>
      <c r="B1639" t="s">
        <v>81</v>
      </c>
      <c r="C1639" s="63">
        <v>44995</v>
      </c>
      <c r="D1639">
        <v>2</v>
      </c>
      <c r="E1639">
        <v>0</v>
      </c>
      <c r="F1639" s="65">
        <v>156808.15</v>
      </c>
      <c r="G1639">
        <v>724.01700000000005</v>
      </c>
      <c r="H1639" s="65">
        <v>9411.3799999999992</v>
      </c>
      <c r="I1639" s="16">
        <f t="shared" si="25"/>
        <v>156.80814999999998</v>
      </c>
    </row>
    <row r="1640" spans="1:9" x14ac:dyDescent="0.25">
      <c r="A1640" t="s">
        <v>80</v>
      </c>
      <c r="B1640" t="s">
        <v>81</v>
      </c>
      <c r="C1640" s="63">
        <v>44995</v>
      </c>
      <c r="D1640">
        <v>3</v>
      </c>
      <c r="E1640">
        <v>0</v>
      </c>
      <c r="F1640" s="65">
        <v>178064.52</v>
      </c>
      <c r="G1640">
        <v>0</v>
      </c>
      <c r="H1640" s="65">
        <v>21068.78</v>
      </c>
      <c r="I1640" s="16">
        <f t="shared" si="25"/>
        <v>178.06451999999999</v>
      </c>
    </row>
    <row r="1641" spans="1:9" x14ac:dyDescent="0.25">
      <c r="A1641" t="s">
        <v>80</v>
      </c>
      <c r="B1641" t="s">
        <v>81</v>
      </c>
      <c r="C1641" s="63">
        <v>44995</v>
      </c>
      <c r="D1641">
        <v>4</v>
      </c>
      <c r="E1641">
        <v>0</v>
      </c>
      <c r="F1641" s="65">
        <v>166209.38</v>
      </c>
      <c r="G1641">
        <v>80.527000000000001</v>
      </c>
      <c r="H1641" s="65">
        <v>14038.24</v>
      </c>
      <c r="I1641" s="16">
        <f t="shared" si="25"/>
        <v>166.20938000000001</v>
      </c>
    </row>
    <row r="1642" spans="1:9" x14ac:dyDescent="0.25">
      <c r="A1642" t="s">
        <v>80</v>
      </c>
      <c r="B1642" t="s">
        <v>81</v>
      </c>
      <c r="C1642" s="63">
        <v>44995</v>
      </c>
      <c r="D1642">
        <v>5</v>
      </c>
      <c r="E1642">
        <v>0</v>
      </c>
      <c r="F1642" s="65">
        <v>129804.68</v>
      </c>
      <c r="G1642">
        <v>0</v>
      </c>
      <c r="H1642" s="65">
        <v>23765.1</v>
      </c>
      <c r="I1642" s="16">
        <f t="shared" si="25"/>
        <v>129.80467999999999</v>
      </c>
    </row>
    <row r="1643" spans="1:9" x14ac:dyDescent="0.25">
      <c r="A1643" t="s">
        <v>80</v>
      </c>
      <c r="B1643" t="s">
        <v>81</v>
      </c>
      <c r="C1643" s="63">
        <v>44995</v>
      </c>
      <c r="D1643">
        <v>6</v>
      </c>
      <c r="E1643">
        <v>0</v>
      </c>
      <c r="F1643" s="65">
        <v>125863.9</v>
      </c>
      <c r="G1643">
        <v>0</v>
      </c>
      <c r="H1643" s="65">
        <v>34575.54</v>
      </c>
      <c r="I1643" s="16">
        <f t="shared" si="25"/>
        <v>125.8639</v>
      </c>
    </row>
    <row r="1644" spans="1:9" x14ac:dyDescent="0.25">
      <c r="A1644" t="s">
        <v>80</v>
      </c>
      <c r="B1644" t="s">
        <v>81</v>
      </c>
      <c r="C1644" s="63">
        <v>44995</v>
      </c>
      <c r="D1644">
        <v>7</v>
      </c>
      <c r="E1644">
        <v>0</v>
      </c>
      <c r="F1644" s="65">
        <v>135079.44</v>
      </c>
      <c r="G1644" s="65">
        <v>2212.52</v>
      </c>
      <c r="H1644" s="65">
        <v>14895.93</v>
      </c>
      <c r="I1644" s="16">
        <f t="shared" si="25"/>
        <v>135.07944000000001</v>
      </c>
    </row>
    <row r="1645" spans="1:9" x14ac:dyDescent="0.25">
      <c r="A1645" t="s">
        <v>80</v>
      </c>
      <c r="B1645" t="s">
        <v>81</v>
      </c>
      <c r="C1645" s="63">
        <v>44995</v>
      </c>
      <c r="D1645">
        <v>8</v>
      </c>
      <c r="E1645">
        <v>0</v>
      </c>
      <c r="F1645" s="65">
        <v>133273.88</v>
      </c>
      <c r="G1645">
        <v>0</v>
      </c>
      <c r="H1645" s="65">
        <v>37335.64</v>
      </c>
      <c r="I1645" s="16">
        <f t="shared" si="25"/>
        <v>133.27387999999999</v>
      </c>
    </row>
    <row r="1646" spans="1:9" x14ac:dyDescent="0.25">
      <c r="A1646" t="s">
        <v>80</v>
      </c>
      <c r="B1646" t="s">
        <v>81</v>
      </c>
      <c r="C1646" s="63">
        <v>44995</v>
      </c>
      <c r="D1646">
        <v>9</v>
      </c>
      <c r="E1646">
        <v>0</v>
      </c>
      <c r="F1646" s="65">
        <v>133372.48000000001</v>
      </c>
      <c r="G1646">
        <v>0</v>
      </c>
      <c r="H1646" s="65">
        <v>37982.980000000003</v>
      </c>
      <c r="I1646" s="16">
        <f t="shared" si="25"/>
        <v>133.37248000000002</v>
      </c>
    </row>
    <row r="1647" spans="1:9" x14ac:dyDescent="0.25">
      <c r="A1647" t="s">
        <v>80</v>
      </c>
      <c r="B1647" t="s">
        <v>81</v>
      </c>
      <c r="C1647" s="63">
        <v>44995</v>
      </c>
      <c r="D1647">
        <v>10</v>
      </c>
      <c r="E1647">
        <v>0</v>
      </c>
      <c r="F1647" s="65">
        <v>144275.99</v>
      </c>
      <c r="G1647">
        <v>555.26</v>
      </c>
      <c r="H1647" s="65">
        <v>23214.99</v>
      </c>
      <c r="I1647" s="16">
        <f t="shared" si="25"/>
        <v>144.27598999999998</v>
      </c>
    </row>
    <row r="1648" spans="1:9" x14ac:dyDescent="0.25">
      <c r="A1648" t="s">
        <v>80</v>
      </c>
      <c r="B1648" t="s">
        <v>81</v>
      </c>
      <c r="C1648" s="63">
        <v>44995</v>
      </c>
      <c r="D1648">
        <v>11</v>
      </c>
      <c r="E1648">
        <v>0</v>
      </c>
      <c r="F1648" s="65">
        <v>91772.31</v>
      </c>
      <c r="G1648" s="65">
        <v>2459.0700000000002</v>
      </c>
      <c r="H1648" s="65">
        <v>9173.41</v>
      </c>
      <c r="I1648" s="16">
        <f t="shared" si="25"/>
        <v>91.772310000000004</v>
      </c>
    </row>
    <row r="1649" spans="1:9" x14ac:dyDescent="0.25">
      <c r="A1649" t="s">
        <v>80</v>
      </c>
      <c r="B1649" t="s">
        <v>81</v>
      </c>
      <c r="C1649" s="63">
        <v>44995</v>
      </c>
      <c r="D1649">
        <v>12</v>
      </c>
      <c r="E1649">
        <v>0</v>
      </c>
      <c r="F1649" s="65">
        <v>51566.42</v>
      </c>
      <c r="G1649" s="65">
        <v>9094.74</v>
      </c>
      <c r="H1649">
        <v>297.37700000000001</v>
      </c>
      <c r="I1649" s="16">
        <f t="shared" si="25"/>
        <v>51.566420000000001</v>
      </c>
    </row>
    <row r="1650" spans="1:9" x14ac:dyDescent="0.25">
      <c r="A1650" t="s">
        <v>80</v>
      </c>
      <c r="B1650" t="s">
        <v>81</v>
      </c>
      <c r="C1650" s="63">
        <v>44995</v>
      </c>
      <c r="D1650">
        <v>13</v>
      </c>
      <c r="E1650">
        <v>0</v>
      </c>
      <c r="F1650" s="65">
        <v>40365.07</v>
      </c>
      <c r="G1650" s="65">
        <v>3849.96</v>
      </c>
      <c r="H1650" s="65">
        <v>4992.8999999999996</v>
      </c>
      <c r="I1650" s="16">
        <f t="shared" si="25"/>
        <v>40.365070000000003</v>
      </c>
    </row>
    <row r="1651" spans="1:9" x14ac:dyDescent="0.25">
      <c r="A1651" t="s">
        <v>80</v>
      </c>
      <c r="B1651" t="s">
        <v>81</v>
      </c>
      <c r="C1651" s="63">
        <v>44995</v>
      </c>
      <c r="D1651">
        <v>14</v>
      </c>
      <c r="E1651">
        <v>0</v>
      </c>
      <c r="F1651" s="65">
        <v>29399.83</v>
      </c>
      <c r="G1651">
        <v>56.966999999999999</v>
      </c>
      <c r="H1651" s="65">
        <v>8069.47</v>
      </c>
      <c r="I1651" s="16">
        <f t="shared" si="25"/>
        <v>29.399830000000001</v>
      </c>
    </row>
    <row r="1652" spans="1:9" x14ac:dyDescent="0.25">
      <c r="A1652" t="s">
        <v>80</v>
      </c>
      <c r="B1652" t="s">
        <v>81</v>
      </c>
      <c r="C1652" s="63">
        <v>44995</v>
      </c>
      <c r="D1652">
        <v>15</v>
      </c>
      <c r="E1652">
        <v>0</v>
      </c>
      <c r="F1652" s="65">
        <v>23243.439999999999</v>
      </c>
      <c r="G1652">
        <v>898.4</v>
      </c>
      <c r="H1652" s="65">
        <v>4150.04</v>
      </c>
      <c r="I1652" s="16">
        <f t="shared" si="25"/>
        <v>23.24344</v>
      </c>
    </row>
    <row r="1653" spans="1:9" x14ac:dyDescent="0.25">
      <c r="A1653" t="s">
        <v>80</v>
      </c>
      <c r="B1653" t="s">
        <v>81</v>
      </c>
      <c r="C1653" s="63">
        <v>44995</v>
      </c>
      <c r="D1653">
        <v>16</v>
      </c>
      <c r="E1653">
        <v>0</v>
      </c>
      <c r="F1653" s="65">
        <v>23485.18</v>
      </c>
      <c r="G1653" s="65">
        <v>4591.24</v>
      </c>
      <c r="H1653">
        <v>543.70799999999997</v>
      </c>
      <c r="I1653" s="16">
        <f t="shared" si="25"/>
        <v>23.48518</v>
      </c>
    </row>
    <row r="1654" spans="1:9" x14ac:dyDescent="0.25">
      <c r="A1654" t="s">
        <v>80</v>
      </c>
      <c r="B1654" t="s">
        <v>81</v>
      </c>
      <c r="C1654" s="63">
        <v>44995</v>
      </c>
      <c r="D1654">
        <v>17</v>
      </c>
      <c r="E1654">
        <v>0</v>
      </c>
      <c r="F1654" s="65">
        <v>22510.79</v>
      </c>
      <c r="G1654" s="65">
        <v>6981.05</v>
      </c>
      <c r="H1654">
        <v>396.85899999999998</v>
      </c>
      <c r="I1654" s="16">
        <f t="shared" si="25"/>
        <v>22.51079</v>
      </c>
    </row>
    <row r="1655" spans="1:9" x14ac:dyDescent="0.25">
      <c r="A1655" t="s">
        <v>80</v>
      </c>
      <c r="B1655" t="s">
        <v>81</v>
      </c>
      <c r="C1655" s="63">
        <v>44995</v>
      </c>
      <c r="D1655">
        <v>18</v>
      </c>
      <c r="E1655">
        <v>0</v>
      </c>
      <c r="F1655" s="65">
        <v>21762.22</v>
      </c>
      <c r="G1655" s="65">
        <v>31773.51</v>
      </c>
      <c r="H1655">
        <v>0</v>
      </c>
      <c r="I1655" s="16">
        <f t="shared" si="25"/>
        <v>21.762220000000003</v>
      </c>
    </row>
    <row r="1656" spans="1:9" x14ac:dyDescent="0.25">
      <c r="A1656" t="s">
        <v>80</v>
      </c>
      <c r="B1656" t="s">
        <v>81</v>
      </c>
      <c r="C1656" s="63">
        <v>44995</v>
      </c>
      <c r="D1656">
        <v>19</v>
      </c>
      <c r="E1656">
        <v>0</v>
      </c>
      <c r="F1656" s="65">
        <v>13021.82</v>
      </c>
      <c r="G1656" s="65">
        <v>3716.49</v>
      </c>
      <c r="H1656" s="65">
        <v>11435.85</v>
      </c>
      <c r="I1656" s="16">
        <f t="shared" si="25"/>
        <v>13.02182</v>
      </c>
    </row>
    <row r="1657" spans="1:9" x14ac:dyDescent="0.25">
      <c r="A1657" t="s">
        <v>80</v>
      </c>
      <c r="B1657" t="s">
        <v>81</v>
      </c>
      <c r="C1657" s="63">
        <v>44995</v>
      </c>
      <c r="D1657">
        <v>20</v>
      </c>
      <c r="E1657">
        <v>0</v>
      </c>
      <c r="F1657" s="65">
        <v>12975.59</v>
      </c>
      <c r="G1657">
        <v>0</v>
      </c>
      <c r="H1657" s="65">
        <v>34527.919999999998</v>
      </c>
      <c r="I1657" s="16">
        <f t="shared" si="25"/>
        <v>12.97559</v>
      </c>
    </row>
    <row r="1658" spans="1:9" x14ac:dyDescent="0.25">
      <c r="A1658" t="s">
        <v>80</v>
      </c>
      <c r="B1658" t="s">
        <v>81</v>
      </c>
      <c r="C1658" s="63">
        <v>44995</v>
      </c>
      <c r="D1658">
        <v>21</v>
      </c>
      <c r="E1658">
        <v>0</v>
      </c>
      <c r="F1658" s="65">
        <v>38153.980000000003</v>
      </c>
      <c r="G1658" s="65">
        <v>8789.23</v>
      </c>
      <c r="H1658">
        <v>201.601</v>
      </c>
      <c r="I1658" s="16">
        <f t="shared" si="25"/>
        <v>38.153980000000004</v>
      </c>
    </row>
    <row r="1659" spans="1:9" x14ac:dyDescent="0.25">
      <c r="A1659" t="s">
        <v>80</v>
      </c>
      <c r="B1659" t="s">
        <v>81</v>
      </c>
      <c r="C1659" s="63">
        <v>44995</v>
      </c>
      <c r="D1659">
        <v>22</v>
      </c>
      <c r="E1659">
        <v>0</v>
      </c>
      <c r="F1659" s="65">
        <v>43978.74</v>
      </c>
      <c r="G1659" s="65">
        <v>22545.39</v>
      </c>
      <c r="H1659">
        <v>0</v>
      </c>
      <c r="I1659" s="16">
        <f t="shared" si="25"/>
        <v>43.978739999999995</v>
      </c>
    </row>
    <row r="1660" spans="1:9" x14ac:dyDescent="0.25">
      <c r="A1660" t="s">
        <v>80</v>
      </c>
      <c r="B1660" t="s">
        <v>81</v>
      </c>
      <c r="C1660" s="63">
        <v>44995</v>
      </c>
      <c r="D1660">
        <v>23</v>
      </c>
      <c r="E1660">
        <v>0</v>
      </c>
      <c r="F1660" s="65">
        <v>66214.5</v>
      </c>
      <c r="G1660" s="65">
        <v>3989.84</v>
      </c>
      <c r="H1660" s="65">
        <v>1044.71</v>
      </c>
      <c r="I1660" s="16">
        <f t="shared" si="25"/>
        <v>66.214500000000001</v>
      </c>
    </row>
    <row r="1661" spans="1:9" x14ac:dyDescent="0.25">
      <c r="A1661" t="s">
        <v>80</v>
      </c>
      <c r="B1661" t="s">
        <v>81</v>
      </c>
      <c r="C1661" s="63">
        <v>44995</v>
      </c>
      <c r="D1661">
        <v>24</v>
      </c>
      <c r="E1661">
        <v>0</v>
      </c>
      <c r="F1661" s="65">
        <v>59474.11</v>
      </c>
      <c r="G1661">
        <v>0</v>
      </c>
      <c r="H1661" s="65">
        <v>9468.56</v>
      </c>
      <c r="I1661" s="16">
        <f t="shared" si="25"/>
        <v>59.474110000000003</v>
      </c>
    </row>
    <row r="1662" spans="1:9" x14ac:dyDescent="0.25">
      <c r="A1662" t="s">
        <v>80</v>
      </c>
      <c r="B1662" t="s">
        <v>81</v>
      </c>
      <c r="C1662" s="63">
        <v>44996</v>
      </c>
      <c r="D1662">
        <v>1</v>
      </c>
      <c r="E1662">
        <v>0</v>
      </c>
      <c r="F1662" s="65">
        <v>100140.77</v>
      </c>
      <c r="G1662" s="65">
        <v>1380.02</v>
      </c>
      <c r="H1662" s="65">
        <v>4972.6899999999996</v>
      </c>
      <c r="I1662" s="16">
        <f t="shared" si="25"/>
        <v>100.14077</v>
      </c>
    </row>
    <row r="1663" spans="1:9" x14ac:dyDescent="0.25">
      <c r="A1663" t="s">
        <v>80</v>
      </c>
      <c r="B1663" t="s">
        <v>81</v>
      </c>
      <c r="C1663" s="63">
        <v>44996</v>
      </c>
      <c r="D1663">
        <v>2</v>
      </c>
      <c r="E1663">
        <v>0</v>
      </c>
      <c r="F1663" s="65">
        <v>141440.85</v>
      </c>
      <c r="G1663" s="65">
        <v>1109.08</v>
      </c>
      <c r="H1663" s="65">
        <v>19189.400000000001</v>
      </c>
      <c r="I1663" s="16">
        <f t="shared" si="25"/>
        <v>141.44085000000001</v>
      </c>
    </row>
    <row r="1664" spans="1:9" x14ac:dyDescent="0.25">
      <c r="A1664" t="s">
        <v>80</v>
      </c>
      <c r="B1664" t="s">
        <v>81</v>
      </c>
      <c r="C1664" s="63">
        <v>44996</v>
      </c>
      <c r="D1664">
        <v>3</v>
      </c>
      <c r="E1664">
        <v>0</v>
      </c>
      <c r="F1664" s="65">
        <v>107375.14</v>
      </c>
      <c r="G1664">
        <v>0</v>
      </c>
      <c r="H1664" s="65">
        <v>27544.3</v>
      </c>
      <c r="I1664" s="16">
        <f t="shared" si="25"/>
        <v>107.37514</v>
      </c>
    </row>
    <row r="1665" spans="1:9" x14ac:dyDescent="0.25">
      <c r="A1665" t="s">
        <v>80</v>
      </c>
      <c r="B1665" t="s">
        <v>81</v>
      </c>
      <c r="C1665" s="63">
        <v>44996</v>
      </c>
      <c r="D1665">
        <v>4</v>
      </c>
      <c r="E1665">
        <v>0</v>
      </c>
      <c r="F1665" s="65">
        <v>130903.96</v>
      </c>
      <c r="G1665">
        <v>0</v>
      </c>
      <c r="H1665" s="65">
        <v>27134.52</v>
      </c>
      <c r="I1665" s="16">
        <f t="shared" si="25"/>
        <v>130.90396000000001</v>
      </c>
    </row>
    <row r="1666" spans="1:9" x14ac:dyDescent="0.25">
      <c r="A1666" t="s">
        <v>80</v>
      </c>
      <c r="B1666" t="s">
        <v>81</v>
      </c>
      <c r="C1666" s="63">
        <v>44996</v>
      </c>
      <c r="D1666">
        <v>5</v>
      </c>
      <c r="E1666">
        <v>0</v>
      </c>
      <c r="F1666" s="65">
        <v>129701.09</v>
      </c>
      <c r="G1666">
        <v>0</v>
      </c>
      <c r="H1666" s="65">
        <v>20771.240000000002</v>
      </c>
      <c r="I1666" s="16">
        <f t="shared" si="25"/>
        <v>129.70108999999999</v>
      </c>
    </row>
    <row r="1667" spans="1:9" x14ac:dyDescent="0.25">
      <c r="A1667" t="s">
        <v>80</v>
      </c>
      <c r="B1667" t="s">
        <v>81</v>
      </c>
      <c r="C1667" s="63">
        <v>44996</v>
      </c>
      <c r="D1667">
        <v>6</v>
      </c>
      <c r="E1667">
        <v>0</v>
      </c>
      <c r="F1667" s="65">
        <v>122184.74</v>
      </c>
      <c r="G1667" s="65">
        <v>9726.4500000000007</v>
      </c>
      <c r="H1667" s="65">
        <v>1436.57</v>
      </c>
      <c r="I1667" s="16">
        <f t="shared" si="25"/>
        <v>122.18474000000001</v>
      </c>
    </row>
    <row r="1668" spans="1:9" x14ac:dyDescent="0.25">
      <c r="A1668" t="s">
        <v>80</v>
      </c>
      <c r="B1668" t="s">
        <v>81</v>
      </c>
      <c r="C1668" s="63">
        <v>44996</v>
      </c>
      <c r="D1668">
        <v>7</v>
      </c>
      <c r="E1668">
        <v>0</v>
      </c>
      <c r="F1668" s="65">
        <v>87825.08</v>
      </c>
      <c r="G1668" s="65">
        <v>2819.8</v>
      </c>
      <c r="H1668" s="65">
        <v>39842.870000000003</v>
      </c>
      <c r="I1668" s="16">
        <f t="shared" si="25"/>
        <v>87.82508</v>
      </c>
    </row>
    <row r="1669" spans="1:9" x14ac:dyDescent="0.25">
      <c r="A1669" t="s">
        <v>80</v>
      </c>
      <c r="B1669" t="s">
        <v>81</v>
      </c>
      <c r="C1669" s="63">
        <v>44996</v>
      </c>
      <c r="D1669">
        <v>8</v>
      </c>
      <c r="E1669">
        <v>0</v>
      </c>
      <c r="F1669" s="65">
        <v>49710.82</v>
      </c>
      <c r="G1669">
        <v>0</v>
      </c>
      <c r="H1669" s="65">
        <v>59449.49</v>
      </c>
      <c r="I1669" s="16">
        <f t="shared" si="25"/>
        <v>49.710819999999998</v>
      </c>
    </row>
    <row r="1670" spans="1:9" x14ac:dyDescent="0.25">
      <c r="A1670" t="s">
        <v>80</v>
      </c>
      <c r="B1670" t="s">
        <v>81</v>
      </c>
      <c r="C1670" s="63">
        <v>44996</v>
      </c>
      <c r="D1670">
        <v>9</v>
      </c>
      <c r="E1670">
        <v>0</v>
      </c>
      <c r="F1670" s="65">
        <v>35090.81</v>
      </c>
      <c r="G1670">
        <v>0</v>
      </c>
      <c r="H1670" s="65">
        <v>34244.15</v>
      </c>
      <c r="I1670" s="16">
        <f t="shared" si="25"/>
        <v>35.090809999999998</v>
      </c>
    </row>
    <row r="1671" spans="1:9" x14ac:dyDescent="0.25">
      <c r="A1671" t="s">
        <v>80</v>
      </c>
      <c r="B1671" t="s">
        <v>81</v>
      </c>
      <c r="C1671" s="63">
        <v>44996</v>
      </c>
      <c r="D1671">
        <v>10</v>
      </c>
      <c r="E1671">
        <v>0</v>
      </c>
      <c r="F1671" s="65">
        <v>24346.87</v>
      </c>
      <c r="G1671" s="65">
        <v>14773.1</v>
      </c>
      <c r="H1671">
        <v>357.76799999999997</v>
      </c>
      <c r="I1671" s="16">
        <f t="shared" ref="I1671:I1734" si="26">(F1671-E1671)/1000</f>
        <v>24.346869999999999</v>
      </c>
    </row>
    <row r="1672" spans="1:9" x14ac:dyDescent="0.25">
      <c r="A1672" t="s">
        <v>80</v>
      </c>
      <c r="B1672" t="s">
        <v>81</v>
      </c>
      <c r="C1672" s="63">
        <v>44996</v>
      </c>
      <c r="D1672">
        <v>11</v>
      </c>
      <c r="E1672">
        <v>0</v>
      </c>
      <c r="F1672" s="65">
        <v>17425.759999999998</v>
      </c>
      <c r="G1672" s="65">
        <v>18743.439999999999</v>
      </c>
      <c r="H1672">
        <v>0</v>
      </c>
      <c r="I1672" s="16">
        <f t="shared" si="26"/>
        <v>17.425759999999997</v>
      </c>
    </row>
    <row r="1673" spans="1:9" x14ac:dyDescent="0.25">
      <c r="A1673" t="s">
        <v>80</v>
      </c>
      <c r="B1673" t="s">
        <v>81</v>
      </c>
      <c r="C1673" s="63">
        <v>44996</v>
      </c>
      <c r="D1673">
        <v>12</v>
      </c>
      <c r="E1673">
        <v>0</v>
      </c>
      <c r="F1673" s="65">
        <v>17850.04</v>
      </c>
      <c r="G1673" s="65">
        <v>9291.3700000000008</v>
      </c>
      <c r="H1673">
        <v>703.471</v>
      </c>
      <c r="I1673" s="16">
        <f t="shared" si="26"/>
        <v>17.85004</v>
      </c>
    </row>
    <row r="1674" spans="1:9" x14ac:dyDescent="0.25">
      <c r="A1674" t="s">
        <v>80</v>
      </c>
      <c r="B1674" t="s">
        <v>81</v>
      </c>
      <c r="C1674" s="63">
        <v>44996</v>
      </c>
      <c r="D1674">
        <v>13</v>
      </c>
      <c r="E1674">
        <v>0</v>
      </c>
      <c r="F1674" s="65">
        <v>17143.45</v>
      </c>
      <c r="G1674" s="65">
        <v>10048.27</v>
      </c>
      <c r="H1674">
        <v>383.964</v>
      </c>
      <c r="I1674" s="16">
        <f t="shared" si="26"/>
        <v>17.143450000000001</v>
      </c>
    </row>
    <row r="1675" spans="1:9" x14ac:dyDescent="0.25">
      <c r="A1675" t="s">
        <v>80</v>
      </c>
      <c r="B1675" t="s">
        <v>81</v>
      </c>
      <c r="C1675" s="63">
        <v>44996</v>
      </c>
      <c r="D1675">
        <v>14</v>
      </c>
      <c r="E1675">
        <v>0</v>
      </c>
      <c r="F1675" s="65">
        <v>26575.52</v>
      </c>
      <c r="G1675">
        <v>0</v>
      </c>
      <c r="H1675" s="65">
        <v>9392.36</v>
      </c>
      <c r="I1675" s="16">
        <f t="shared" si="26"/>
        <v>26.575520000000001</v>
      </c>
    </row>
    <row r="1676" spans="1:9" x14ac:dyDescent="0.25">
      <c r="A1676" t="s">
        <v>80</v>
      </c>
      <c r="B1676" t="s">
        <v>81</v>
      </c>
      <c r="C1676" s="63">
        <v>44996</v>
      </c>
      <c r="D1676">
        <v>15</v>
      </c>
      <c r="E1676">
        <v>0</v>
      </c>
      <c r="F1676" s="65">
        <v>33522.5</v>
      </c>
      <c r="G1676" s="65">
        <v>10452.27</v>
      </c>
      <c r="H1676">
        <v>179.53700000000001</v>
      </c>
      <c r="I1676" s="16">
        <f t="shared" si="26"/>
        <v>33.522500000000001</v>
      </c>
    </row>
    <row r="1677" spans="1:9" x14ac:dyDescent="0.25">
      <c r="A1677" t="s">
        <v>80</v>
      </c>
      <c r="B1677" t="s">
        <v>81</v>
      </c>
      <c r="C1677" s="63">
        <v>44996</v>
      </c>
      <c r="D1677">
        <v>16</v>
      </c>
      <c r="E1677">
        <v>0</v>
      </c>
      <c r="F1677" s="65">
        <v>34209.56</v>
      </c>
      <c r="G1677" s="65">
        <v>14807.69</v>
      </c>
      <c r="H1677">
        <v>591.84699999999998</v>
      </c>
      <c r="I1677" s="16">
        <f t="shared" si="26"/>
        <v>34.209559999999996</v>
      </c>
    </row>
    <row r="1678" spans="1:9" x14ac:dyDescent="0.25">
      <c r="A1678" t="s">
        <v>80</v>
      </c>
      <c r="B1678" t="s">
        <v>81</v>
      </c>
      <c r="C1678" s="63">
        <v>44996</v>
      </c>
      <c r="D1678">
        <v>17</v>
      </c>
      <c r="E1678">
        <v>0</v>
      </c>
      <c r="F1678" s="65">
        <v>58607.21</v>
      </c>
      <c r="G1678" s="65">
        <v>4390.58</v>
      </c>
      <c r="H1678" s="65">
        <v>2584.56</v>
      </c>
      <c r="I1678" s="16">
        <f t="shared" si="26"/>
        <v>58.607210000000002</v>
      </c>
    </row>
    <row r="1679" spans="1:9" x14ac:dyDescent="0.25">
      <c r="A1679" t="s">
        <v>80</v>
      </c>
      <c r="B1679" t="s">
        <v>81</v>
      </c>
      <c r="C1679" s="63">
        <v>44996</v>
      </c>
      <c r="D1679">
        <v>18</v>
      </c>
      <c r="E1679">
        <v>0</v>
      </c>
      <c r="F1679" s="65">
        <v>75549.36</v>
      </c>
      <c r="G1679" s="65">
        <v>10432.879999999999</v>
      </c>
      <c r="H1679">
        <v>869.952</v>
      </c>
      <c r="I1679" s="16">
        <f t="shared" si="26"/>
        <v>75.549360000000007</v>
      </c>
    </row>
    <row r="1680" spans="1:9" x14ac:dyDescent="0.25">
      <c r="A1680" t="s">
        <v>80</v>
      </c>
      <c r="B1680" t="s">
        <v>81</v>
      </c>
      <c r="C1680" s="63">
        <v>44996</v>
      </c>
      <c r="D1680">
        <v>19</v>
      </c>
      <c r="E1680">
        <v>0</v>
      </c>
      <c r="F1680" s="65">
        <v>59013.919999999998</v>
      </c>
      <c r="G1680">
        <v>0</v>
      </c>
      <c r="H1680" s="65">
        <v>16896.59</v>
      </c>
      <c r="I1680" s="16">
        <f t="shared" si="26"/>
        <v>59.013919999999999</v>
      </c>
    </row>
    <row r="1681" spans="1:9" x14ac:dyDescent="0.25">
      <c r="A1681" t="s">
        <v>80</v>
      </c>
      <c r="B1681" t="s">
        <v>81</v>
      </c>
      <c r="C1681" s="63">
        <v>44996</v>
      </c>
      <c r="D1681">
        <v>20</v>
      </c>
      <c r="E1681">
        <v>0</v>
      </c>
      <c r="F1681" s="65">
        <v>88206.8</v>
      </c>
      <c r="G1681" s="65">
        <v>1763.41</v>
      </c>
      <c r="H1681" s="65">
        <v>1881.4</v>
      </c>
      <c r="I1681" s="16">
        <f t="shared" si="26"/>
        <v>88.206800000000001</v>
      </c>
    </row>
    <row r="1682" spans="1:9" x14ac:dyDescent="0.25">
      <c r="A1682" t="s">
        <v>80</v>
      </c>
      <c r="B1682" t="s">
        <v>81</v>
      </c>
      <c r="C1682" s="63">
        <v>44996</v>
      </c>
      <c r="D1682">
        <v>21</v>
      </c>
      <c r="E1682">
        <v>0</v>
      </c>
      <c r="F1682" s="65">
        <v>63948.37</v>
      </c>
      <c r="G1682">
        <v>0</v>
      </c>
      <c r="H1682" s="65">
        <v>7957.36</v>
      </c>
      <c r="I1682" s="16">
        <f t="shared" si="26"/>
        <v>63.948370000000004</v>
      </c>
    </row>
    <row r="1683" spans="1:9" x14ac:dyDescent="0.25">
      <c r="A1683" t="s">
        <v>80</v>
      </c>
      <c r="B1683" t="s">
        <v>81</v>
      </c>
      <c r="C1683" s="63">
        <v>44996</v>
      </c>
      <c r="D1683">
        <v>22</v>
      </c>
      <c r="E1683">
        <v>0</v>
      </c>
      <c r="F1683" s="65">
        <v>68131.7</v>
      </c>
      <c r="G1683">
        <v>200.399</v>
      </c>
      <c r="H1683" s="65">
        <v>11457.01</v>
      </c>
      <c r="I1683" s="16">
        <f t="shared" si="26"/>
        <v>68.131699999999995</v>
      </c>
    </row>
    <row r="1684" spans="1:9" x14ac:dyDescent="0.25">
      <c r="A1684" t="s">
        <v>80</v>
      </c>
      <c r="B1684" t="s">
        <v>81</v>
      </c>
      <c r="C1684" s="63">
        <v>44996</v>
      </c>
      <c r="D1684">
        <v>23</v>
      </c>
      <c r="E1684">
        <v>0</v>
      </c>
      <c r="F1684" s="65">
        <v>84523.8</v>
      </c>
      <c r="G1684">
        <v>0</v>
      </c>
      <c r="H1684" s="65">
        <v>26434.39</v>
      </c>
      <c r="I1684" s="16">
        <f t="shared" si="26"/>
        <v>84.523800000000008</v>
      </c>
    </row>
    <row r="1685" spans="1:9" x14ac:dyDescent="0.25">
      <c r="A1685" t="s">
        <v>80</v>
      </c>
      <c r="B1685" t="s">
        <v>81</v>
      </c>
      <c r="C1685" s="63">
        <v>44996</v>
      </c>
      <c r="D1685">
        <v>24</v>
      </c>
      <c r="E1685">
        <v>0</v>
      </c>
      <c r="F1685" s="65">
        <v>108635.29</v>
      </c>
      <c r="G1685">
        <v>0</v>
      </c>
      <c r="H1685" s="65">
        <v>38929.379999999997</v>
      </c>
      <c r="I1685" s="16">
        <f t="shared" si="26"/>
        <v>108.63529</v>
      </c>
    </row>
    <row r="1686" spans="1:9" x14ac:dyDescent="0.25">
      <c r="A1686" t="s">
        <v>80</v>
      </c>
      <c r="B1686" t="s">
        <v>81</v>
      </c>
      <c r="C1686" s="63">
        <v>44997</v>
      </c>
      <c r="D1686">
        <v>1</v>
      </c>
      <c r="E1686">
        <v>0</v>
      </c>
      <c r="F1686" s="65">
        <v>135673.37</v>
      </c>
      <c r="G1686">
        <v>0</v>
      </c>
      <c r="H1686" s="65">
        <v>36534.65</v>
      </c>
      <c r="I1686" s="16">
        <f t="shared" si="26"/>
        <v>135.67337000000001</v>
      </c>
    </row>
    <row r="1687" spans="1:9" x14ac:dyDescent="0.25">
      <c r="A1687" t="s">
        <v>80</v>
      </c>
      <c r="B1687" t="s">
        <v>81</v>
      </c>
      <c r="C1687" s="63">
        <v>44997</v>
      </c>
      <c r="D1687">
        <v>2</v>
      </c>
      <c r="E1687">
        <v>0</v>
      </c>
      <c r="F1687" s="65">
        <v>164268.22</v>
      </c>
      <c r="G1687">
        <v>0</v>
      </c>
      <c r="H1687" s="65">
        <v>26408.29</v>
      </c>
      <c r="I1687" s="16">
        <f t="shared" si="26"/>
        <v>164.26822000000001</v>
      </c>
    </row>
    <row r="1688" spans="1:9" x14ac:dyDescent="0.25">
      <c r="A1688" t="s">
        <v>80</v>
      </c>
      <c r="B1688" t="s">
        <v>81</v>
      </c>
      <c r="C1688" s="63">
        <v>44997</v>
      </c>
      <c r="D1688">
        <v>3</v>
      </c>
      <c r="E1688">
        <v>0</v>
      </c>
      <c r="F1688" s="65">
        <v>152446.38</v>
      </c>
      <c r="G1688" s="65">
        <v>1238.78</v>
      </c>
      <c r="H1688" s="65">
        <v>12432.45</v>
      </c>
      <c r="I1688" s="16">
        <f t="shared" si="26"/>
        <v>152.44638</v>
      </c>
    </row>
    <row r="1689" spans="1:9" x14ac:dyDescent="0.25">
      <c r="A1689" t="s">
        <v>80</v>
      </c>
      <c r="B1689" t="s">
        <v>81</v>
      </c>
      <c r="C1689" s="63">
        <v>44997</v>
      </c>
      <c r="D1689">
        <v>4</v>
      </c>
      <c r="E1689">
        <v>0</v>
      </c>
      <c r="F1689" s="65">
        <v>135352.74</v>
      </c>
      <c r="G1689" s="65">
        <v>9483.83</v>
      </c>
      <c r="H1689">
        <v>240.25299999999999</v>
      </c>
      <c r="I1689" s="16">
        <f t="shared" si="26"/>
        <v>135.35273999999998</v>
      </c>
    </row>
    <row r="1690" spans="1:9" x14ac:dyDescent="0.25">
      <c r="A1690" t="s">
        <v>80</v>
      </c>
      <c r="B1690" t="s">
        <v>81</v>
      </c>
      <c r="C1690" s="63">
        <v>44997</v>
      </c>
      <c r="D1690">
        <v>5</v>
      </c>
      <c r="E1690">
        <v>0</v>
      </c>
      <c r="F1690" s="65">
        <v>97438.25</v>
      </c>
      <c r="G1690" s="65">
        <v>17586.669999999998</v>
      </c>
      <c r="H1690">
        <v>0</v>
      </c>
      <c r="I1690" s="16">
        <f t="shared" si="26"/>
        <v>97.438249999999996</v>
      </c>
    </row>
    <row r="1691" spans="1:9" x14ac:dyDescent="0.25">
      <c r="A1691" t="s">
        <v>80</v>
      </c>
      <c r="B1691" t="s">
        <v>81</v>
      </c>
      <c r="C1691" s="63">
        <v>44997</v>
      </c>
      <c r="D1691">
        <v>6</v>
      </c>
      <c r="E1691">
        <v>0</v>
      </c>
      <c r="F1691" s="65">
        <v>95323.22</v>
      </c>
      <c r="G1691" s="65">
        <v>12163.76</v>
      </c>
      <c r="H1691">
        <v>14.92</v>
      </c>
      <c r="I1691" s="16">
        <f t="shared" si="26"/>
        <v>95.323220000000006</v>
      </c>
    </row>
    <row r="1692" spans="1:9" x14ac:dyDescent="0.25">
      <c r="A1692" t="s">
        <v>80</v>
      </c>
      <c r="B1692" t="s">
        <v>81</v>
      </c>
      <c r="C1692" s="63">
        <v>44997</v>
      </c>
      <c r="D1692">
        <v>7</v>
      </c>
      <c r="E1692">
        <v>0</v>
      </c>
      <c r="F1692" s="65">
        <v>87973.25</v>
      </c>
      <c r="G1692" s="65">
        <v>2817.67</v>
      </c>
      <c r="H1692" s="65">
        <v>42025.75</v>
      </c>
      <c r="I1692" s="16">
        <f t="shared" si="26"/>
        <v>87.973249999999993</v>
      </c>
    </row>
    <row r="1693" spans="1:9" x14ac:dyDescent="0.25">
      <c r="A1693" t="s">
        <v>80</v>
      </c>
      <c r="B1693" t="s">
        <v>81</v>
      </c>
      <c r="C1693" s="63">
        <v>44997</v>
      </c>
      <c r="D1693">
        <v>8</v>
      </c>
      <c r="E1693">
        <v>0</v>
      </c>
      <c r="F1693" s="65">
        <v>57355.68</v>
      </c>
      <c r="G1693">
        <v>0</v>
      </c>
      <c r="H1693" s="65">
        <v>55910.14</v>
      </c>
      <c r="I1693" s="16">
        <f t="shared" si="26"/>
        <v>57.35568</v>
      </c>
    </row>
    <row r="1694" spans="1:9" x14ac:dyDescent="0.25">
      <c r="A1694" t="s">
        <v>80</v>
      </c>
      <c r="B1694" t="s">
        <v>81</v>
      </c>
      <c r="C1694" s="63">
        <v>44997</v>
      </c>
      <c r="D1694">
        <v>9</v>
      </c>
      <c r="E1694">
        <v>0</v>
      </c>
      <c r="F1694" s="65">
        <v>36172.15</v>
      </c>
      <c r="G1694">
        <v>0</v>
      </c>
      <c r="H1694" s="65">
        <v>58077.760000000002</v>
      </c>
      <c r="I1694" s="16">
        <f t="shared" si="26"/>
        <v>36.172150000000002</v>
      </c>
    </row>
    <row r="1695" spans="1:9" x14ac:dyDescent="0.25">
      <c r="A1695" t="s">
        <v>80</v>
      </c>
      <c r="B1695" t="s">
        <v>81</v>
      </c>
      <c r="C1695" s="63">
        <v>44997</v>
      </c>
      <c r="D1695">
        <v>10</v>
      </c>
      <c r="E1695">
        <v>0</v>
      </c>
      <c r="F1695" s="65">
        <v>54718.720000000001</v>
      </c>
      <c r="G1695">
        <v>0</v>
      </c>
      <c r="H1695" s="65">
        <v>55311</v>
      </c>
      <c r="I1695" s="16">
        <f t="shared" si="26"/>
        <v>54.718720000000005</v>
      </c>
    </row>
    <row r="1696" spans="1:9" x14ac:dyDescent="0.25">
      <c r="A1696" t="s">
        <v>80</v>
      </c>
      <c r="B1696" t="s">
        <v>81</v>
      </c>
      <c r="C1696" s="63">
        <v>44997</v>
      </c>
      <c r="D1696">
        <v>11</v>
      </c>
      <c r="E1696">
        <v>0</v>
      </c>
      <c r="F1696" s="65">
        <v>63259.42</v>
      </c>
      <c r="G1696">
        <v>0</v>
      </c>
      <c r="H1696" s="65">
        <v>54505.279999999999</v>
      </c>
      <c r="I1696" s="16">
        <f t="shared" si="26"/>
        <v>63.259419999999999</v>
      </c>
    </row>
    <row r="1697" spans="1:9" x14ac:dyDescent="0.25">
      <c r="A1697" t="s">
        <v>80</v>
      </c>
      <c r="B1697" t="s">
        <v>81</v>
      </c>
      <c r="C1697" s="63">
        <v>44997</v>
      </c>
      <c r="D1697">
        <v>12</v>
      </c>
      <c r="E1697">
        <v>0</v>
      </c>
      <c r="F1697" s="65">
        <v>53102.01</v>
      </c>
      <c r="G1697">
        <v>0</v>
      </c>
      <c r="H1697" s="65">
        <v>55330.64</v>
      </c>
      <c r="I1697" s="16">
        <f t="shared" si="26"/>
        <v>53.10201</v>
      </c>
    </row>
    <row r="1698" spans="1:9" x14ac:dyDescent="0.25">
      <c r="A1698" t="s">
        <v>80</v>
      </c>
      <c r="B1698" t="s">
        <v>81</v>
      </c>
      <c r="C1698" s="63">
        <v>44997</v>
      </c>
      <c r="D1698">
        <v>13</v>
      </c>
      <c r="E1698">
        <v>0</v>
      </c>
      <c r="F1698" s="65">
        <v>36423.08</v>
      </c>
      <c r="G1698">
        <v>0</v>
      </c>
      <c r="H1698" s="65">
        <v>52461.82</v>
      </c>
      <c r="I1698" s="16">
        <f t="shared" si="26"/>
        <v>36.423079999999999</v>
      </c>
    </row>
    <row r="1699" spans="1:9" x14ac:dyDescent="0.25">
      <c r="A1699" t="s">
        <v>80</v>
      </c>
      <c r="B1699" t="s">
        <v>81</v>
      </c>
      <c r="C1699" s="63">
        <v>44997</v>
      </c>
      <c r="D1699">
        <v>14</v>
      </c>
      <c r="E1699">
        <v>0</v>
      </c>
      <c r="F1699" s="65">
        <v>24855.279999999999</v>
      </c>
      <c r="G1699">
        <v>0</v>
      </c>
      <c r="H1699" s="65">
        <v>30974.23</v>
      </c>
      <c r="I1699" s="16">
        <f t="shared" si="26"/>
        <v>24.85528</v>
      </c>
    </row>
    <row r="1700" spans="1:9" x14ac:dyDescent="0.25">
      <c r="A1700" t="s">
        <v>80</v>
      </c>
      <c r="B1700" t="s">
        <v>81</v>
      </c>
      <c r="C1700" s="63">
        <v>44997</v>
      </c>
      <c r="D1700">
        <v>15</v>
      </c>
      <c r="E1700">
        <v>0</v>
      </c>
      <c r="F1700" s="65">
        <v>29083.11</v>
      </c>
      <c r="G1700">
        <v>118.751</v>
      </c>
      <c r="H1700" s="65">
        <v>7688.9</v>
      </c>
      <c r="I1700" s="16">
        <f t="shared" si="26"/>
        <v>29.083110000000001</v>
      </c>
    </row>
    <row r="1701" spans="1:9" x14ac:dyDescent="0.25">
      <c r="A1701" t="s">
        <v>80</v>
      </c>
      <c r="B1701" t="s">
        <v>81</v>
      </c>
      <c r="C1701" s="63">
        <v>44997</v>
      </c>
      <c r="D1701">
        <v>16</v>
      </c>
      <c r="E1701">
        <v>0</v>
      </c>
      <c r="F1701" s="65">
        <v>30206.48</v>
      </c>
      <c r="G1701" s="65">
        <v>6801.22</v>
      </c>
      <c r="H1701" s="65">
        <v>10271.469999999999</v>
      </c>
      <c r="I1701" s="16">
        <f t="shared" si="26"/>
        <v>30.206479999999999</v>
      </c>
    </row>
    <row r="1702" spans="1:9" x14ac:dyDescent="0.25">
      <c r="A1702" t="s">
        <v>80</v>
      </c>
      <c r="B1702" t="s">
        <v>81</v>
      </c>
      <c r="C1702" s="63">
        <v>44997</v>
      </c>
      <c r="D1702">
        <v>17</v>
      </c>
      <c r="E1702">
        <v>0</v>
      </c>
      <c r="F1702" s="65">
        <v>36334.839999999997</v>
      </c>
      <c r="G1702" s="65">
        <v>1008.08</v>
      </c>
      <c r="H1702" s="65">
        <v>2965.87</v>
      </c>
      <c r="I1702" s="16">
        <f t="shared" si="26"/>
        <v>36.33484</v>
      </c>
    </row>
    <row r="1703" spans="1:9" x14ac:dyDescent="0.25">
      <c r="A1703" t="s">
        <v>80</v>
      </c>
      <c r="B1703" t="s">
        <v>81</v>
      </c>
      <c r="C1703" s="63">
        <v>44997</v>
      </c>
      <c r="D1703">
        <v>18</v>
      </c>
      <c r="E1703">
        <v>0</v>
      </c>
      <c r="F1703" s="65">
        <v>40753.370000000003</v>
      </c>
      <c r="G1703" s="65">
        <v>12767.39</v>
      </c>
      <c r="H1703" s="65">
        <v>2727.48</v>
      </c>
      <c r="I1703" s="16">
        <f t="shared" si="26"/>
        <v>40.753370000000004</v>
      </c>
    </row>
    <row r="1704" spans="1:9" x14ac:dyDescent="0.25">
      <c r="A1704" t="s">
        <v>80</v>
      </c>
      <c r="B1704" t="s">
        <v>81</v>
      </c>
      <c r="C1704" s="63">
        <v>44997</v>
      </c>
      <c r="D1704">
        <v>19</v>
      </c>
      <c r="E1704">
        <v>0</v>
      </c>
      <c r="F1704" s="65">
        <v>43002.12</v>
      </c>
      <c r="G1704" s="65">
        <v>9336.4699999999993</v>
      </c>
      <c r="H1704" s="65">
        <v>9356.23</v>
      </c>
      <c r="I1704" s="16">
        <f t="shared" si="26"/>
        <v>43.002120000000005</v>
      </c>
    </row>
    <row r="1705" spans="1:9" x14ac:dyDescent="0.25">
      <c r="A1705" t="s">
        <v>80</v>
      </c>
      <c r="B1705" t="s">
        <v>81</v>
      </c>
      <c r="C1705" s="63">
        <v>44997</v>
      </c>
      <c r="D1705">
        <v>20</v>
      </c>
      <c r="E1705">
        <v>0</v>
      </c>
      <c r="F1705" s="65">
        <v>58691.32</v>
      </c>
      <c r="G1705">
        <v>0</v>
      </c>
      <c r="H1705" s="65">
        <v>16902.900000000001</v>
      </c>
      <c r="I1705" s="16">
        <f t="shared" si="26"/>
        <v>58.691319999999997</v>
      </c>
    </row>
    <row r="1706" spans="1:9" x14ac:dyDescent="0.25">
      <c r="A1706" t="s">
        <v>80</v>
      </c>
      <c r="B1706" t="s">
        <v>81</v>
      </c>
      <c r="C1706" s="63">
        <v>44997</v>
      </c>
      <c r="D1706">
        <v>21</v>
      </c>
      <c r="E1706">
        <v>0</v>
      </c>
      <c r="F1706" s="65">
        <v>43161.09</v>
      </c>
      <c r="G1706" s="65">
        <v>4735.1000000000004</v>
      </c>
      <c r="H1706" s="65">
        <v>6009.56</v>
      </c>
      <c r="I1706" s="16">
        <f t="shared" si="26"/>
        <v>43.161089999999994</v>
      </c>
    </row>
    <row r="1707" spans="1:9" x14ac:dyDescent="0.25">
      <c r="A1707" t="s">
        <v>80</v>
      </c>
      <c r="B1707" t="s">
        <v>81</v>
      </c>
      <c r="C1707" s="63">
        <v>44997</v>
      </c>
      <c r="D1707">
        <v>22</v>
      </c>
      <c r="E1707">
        <v>0</v>
      </c>
      <c r="F1707" s="65">
        <v>17778.830000000002</v>
      </c>
      <c r="G1707" s="65">
        <v>1273.9100000000001</v>
      </c>
      <c r="H1707">
        <v>980.47799999999995</v>
      </c>
      <c r="I1707" s="16">
        <f t="shared" si="26"/>
        <v>17.778830000000003</v>
      </c>
    </row>
    <row r="1708" spans="1:9" x14ac:dyDescent="0.25">
      <c r="A1708" t="s">
        <v>80</v>
      </c>
      <c r="B1708" t="s">
        <v>81</v>
      </c>
      <c r="C1708" s="63">
        <v>44997</v>
      </c>
      <c r="D1708">
        <v>23</v>
      </c>
      <c r="E1708">
        <v>0</v>
      </c>
      <c r="F1708" s="65">
        <v>25035.48</v>
      </c>
      <c r="G1708" s="65">
        <v>9299.7000000000007</v>
      </c>
      <c r="H1708">
        <v>105.146</v>
      </c>
      <c r="I1708" s="16">
        <f t="shared" si="26"/>
        <v>25.03548</v>
      </c>
    </row>
    <row r="1709" spans="1:9" x14ac:dyDescent="0.25">
      <c r="A1709" t="s">
        <v>80</v>
      </c>
      <c r="B1709" t="s">
        <v>81</v>
      </c>
      <c r="C1709" s="63">
        <v>44997</v>
      </c>
      <c r="D1709">
        <v>24</v>
      </c>
      <c r="E1709">
        <v>0</v>
      </c>
      <c r="F1709" s="65">
        <v>19715.14</v>
      </c>
      <c r="G1709" s="65">
        <v>12698.24</v>
      </c>
      <c r="H1709">
        <v>320.33499999999998</v>
      </c>
      <c r="I1709" s="16">
        <f t="shared" si="26"/>
        <v>19.715139999999998</v>
      </c>
    </row>
    <row r="1710" spans="1:9" x14ac:dyDescent="0.25">
      <c r="A1710" t="s">
        <v>80</v>
      </c>
      <c r="B1710" t="s">
        <v>81</v>
      </c>
      <c r="C1710" s="63">
        <v>44998</v>
      </c>
      <c r="D1710">
        <v>1</v>
      </c>
      <c r="E1710">
        <v>0</v>
      </c>
      <c r="F1710" s="65">
        <v>44435.07</v>
      </c>
      <c r="G1710">
        <v>132.452</v>
      </c>
      <c r="H1710" s="65">
        <v>7624.85</v>
      </c>
      <c r="I1710" s="16">
        <f t="shared" si="26"/>
        <v>44.435070000000003</v>
      </c>
    </row>
    <row r="1711" spans="1:9" x14ac:dyDescent="0.25">
      <c r="A1711" t="s">
        <v>80</v>
      </c>
      <c r="B1711" t="s">
        <v>81</v>
      </c>
      <c r="C1711" s="63">
        <v>44998</v>
      </c>
      <c r="D1711">
        <v>2</v>
      </c>
      <c r="E1711">
        <v>0</v>
      </c>
      <c r="F1711" s="65">
        <v>121900.03</v>
      </c>
      <c r="G1711">
        <v>237.93700000000001</v>
      </c>
      <c r="H1711" s="65">
        <v>18228</v>
      </c>
      <c r="I1711" s="16">
        <f t="shared" si="26"/>
        <v>121.90003</v>
      </c>
    </row>
    <row r="1712" spans="1:9" x14ac:dyDescent="0.25">
      <c r="A1712" t="s">
        <v>80</v>
      </c>
      <c r="B1712" t="s">
        <v>81</v>
      </c>
      <c r="C1712" s="63">
        <v>44998</v>
      </c>
      <c r="D1712">
        <v>3</v>
      </c>
      <c r="E1712">
        <v>0</v>
      </c>
      <c r="F1712" s="65">
        <v>158154.01999999999</v>
      </c>
      <c r="G1712">
        <v>0</v>
      </c>
      <c r="H1712" s="65">
        <v>13542.61</v>
      </c>
      <c r="I1712" s="16">
        <f t="shared" si="26"/>
        <v>158.15402</v>
      </c>
    </row>
    <row r="1713" spans="1:9" x14ac:dyDescent="0.25">
      <c r="A1713" t="s">
        <v>80</v>
      </c>
      <c r="B1713" t="s">
        <v>81</v>
      </c>
      <c r="C1713" s="63">
        <v>44998</v>
      </c>
      <c r="D1713">
        <v>4</v>
      </c>
      <c r="E1713">
        <v>0</v>
      </c>
      <c r="F1713" s="65">
        <v>175816</v>
      </c>
      <c r="G1713">
        <v>0</v>
      </c>
      <c r="H1713" s="65">
        <v>14900.96</v>
      </c>
      <c r="I1713" s="16">
        <f t="shared" si="26"/>
        <v>175.816</v>
      </c>
    </row>
    <row r="1714" spans="1:9" x14ac:dyDescent="0.25">
      <c r="A1714" t="s">
        <v>80</v>
      </c>
      <c r="B1714" t="s">
        <v>81</v>
      </c>
      <c r="C1714" s="63">
        <v>44998</v>
      </c>
      <c r="D1714">
        <v>5</v>
      </c>
      <c r="E1714">
        <v>0</v>
      </c>
      <c r="F1714" s="65">
        <v>172245.04</v>
      </c>
      <c r="G1714" s="65">
        <v>6030.27</v>
      </c>
      <c r="H1714" s="65">
        <v>1149.17</v>
      </c>
      <c r="I1714" s="16">
        <f t="shared" si="26"/>
        <v>172.24504000000002</v>
      </c>
    </row>
    <row r="1715" spans="1:9" x14ac:dyDescent="0.25">
      <c r="A1715" t="s">
        <v>80</v>
      </c>
      <c r="B1715" t="s">
        <v>81</v>
      </c>
      <c r="C1715" s="63">
        <v>44998</v>
      </c>
      <c r="D1715">
        <v>6</v>
      </c>
      <c r="E1715">
        <v>0</v>
      </c>
      <c r="F1715" s="65">
        <v>169108.79</v>
      </c>
      <c r="G1715" s="65">
        <v>9046.89</v>
      </c>
      <c r="H1715">
        <v>522.39300000000003</v>
      </c>
      <c r="I1715" s="16">
        <f t="shared" si="26"/>
        <v>169.10879</v>
      </c>
    </row>
    <row r="1716" spans="1:9" x14ac:dyDescent="0.25">
      <c r="A1716" t="s">
        <v>80</v>
      </c>
      <c r="B1716" t="s">
        <v>81</v>
      </c>
      <c r="C1716" s="63">
        <v>44998</v>
      </c>
      <c r="D1716">
        <v>7</v>
      </c>
      <c r="E1716">
        <v>0</v>
      </c>
      <c r="F1716" s="65">
        <v>116147.39</v>
      </c>
      <c r="G1716" s="65">
        <v>48240.09</v>
      </c>
      <c r="H1716">
        <v>0</v>
      </c>
      <c r="I1716" s="16">
        <f t="shared" si="26"/>
        <v>116.14739</v>
      </c>
    </row>
    <row r="1717" spans="1:9" x14ac:dyDescent="0.25">
      <c r="A1717" t="s">
        <v>80</v>
      </c>
      <c r="B1717" t="s">
        <v>81</v>
      </c>
      <c r="C1717" s="63">
        <v>44998</v>
      </c>
      <c r="D1717">
        <v>8</v>
      </c>
      <c r="E1717">
        <v>0</v>
      </c>
      <c r="F1717" s="65">
        <v>85832.4</v>
      </c>
      <c r="G1717" s="65">
        <v>45576.04</v>
      </c>
      <c r="H1717">
        <v>0</v>
      </c>
      <c r="I1717" s="16">
        <f t="shared" si="26"/>
        <v>85.832399999999993</v>
      </c>
    </row>
    <row r="1718" spans="1:9" x14ac:dyDescent="0.25">
      <c r="A1718" t="s">
        <v>80</v>
      </c>
      <c r="B1718" t="s">
        <v>81</v>
      </c>
      <c r="C1718" s="63">
        <v>44998</v>
      </c>
      <c r="D1718">
        <v>9</v>
      </c>
      <c r="E1718">
        <v>0</v>
      </c>
      <c r="F1718" s="65">
        <v>54541.279999999999</v>
      </c>
      <c r="G1718" s="65">
        <v>67595.460000000006</v>
      </c>
      <c r="H1718">
        <v>0</v>
      </c>
      <c r="I1718" s="16">
        <f t="shared" si="26"/>
        <v>54.54128</v>
      </c>
    </row>
    <row r="1719" spans="1:9" x14ac:dyDescent="0.25">
      <c r="A1719" t="s">
        <v>80</v>
      </c>
      <c r="B1719" t="s">
        <v>81</v>
      </c>
      <c r="C1719" s="63">
        <v>44998</v>
      </c>
      <c r="D1719">
        <v>10</v>
      </c>
      <c r="E1719">
        <v>0</v>
      </c>
      <c r="F1719" s="65">
        <v>17884.919999999998</v>
      </c>
      <c r="G1719" s="65">
        <v>62473.15</v>
      </c>
      <c r="H1719">
        <v>0</v>
      </c>
      <c r="I1719" s="16">
        <f t="shared" si="26"/>
        <v>17.884919999999997</v>
      </c>
    </row>
    <row r="1720" spans="1:9" x14ac:dyDescent="0.25">
      <c r="A1720" t="s">
        <v>80</v>
      </c>
      <c r="B1720" t="s">
        <v>81</v>
      </c>
      <c r="C1720" s="63">
        <v>44998</v>
      </c>
      <c r="D1720">
        <v>11</v>
      </c>
      <c r="E1720">
        <v>0</v>
      </c>
      <c r="F1720" s="65">
        <v>26140.57</v>
      </c>
      <c r="G1720" s="65">
        <v>65220.15</v>
      </c>
      <c r="H1720">
        <v>0</v>
      </c>
      <c r="I1720" s="16">
        <f t="shared" si="26"/>
        <v>26.14057</v>
      </c>
    </row>
    <row r="1721" spans="1:9" x14ac:dyDescent="0.25">
      <c r="A1721" t="s">
        <v>80</v>
      </c>
      <c r="B1721" t="s">
        <v>81</v>
      </c>
      <c r="C1721" s="63">
        <v>44998</v>
      </c>
      <c r="D1721">
        <v>12</v>
      </c>
      <c r="E1721">
        <v>0</v>
      </c>
      <c r="F1721" s="65">
        <v>24738.1</v>
      </c>
      <c r="G1721" s="65">
        <v>67406.58</v>
      </c>
      <c r="H1721">
        <v>0</v>
      </c>
      <c r="I1721" s="16">
        <f t="shared" si="26"/>
        <v>24.738099999999999</v>
      </c>
    </row>
    <row r="1722" spans="1:9" x14ac:dyDescent="0.25">
      <c r="A1722" t="s">
        <v>80</v>
      </c>
      <c r="B1722" t="s">
        <v>81</v>
      </c>
      <c r="C1722" s="63">
        <v>44998</v>
      </c>
      <c r="D1722">
        <v>13</v>
      </c>
      <c r="E1722">
        <v>0</v>
      </c>
      <c r="F1722" s="65">
        <v>19217.650000000001</v>
      </c>
      <c r="G1722" s="65">
        <v>62798.93</v>
      </c>
      <c r="H1722">
        <v>0</v>
      </c>
      <c r="I1722" s="16">
        <f t="shared" si="26"/>
        <v>19.217650000000003</v>
      </c>
    </row>
    <row r="1723" spans="1:9" x14ac:dyDescent="0.25">
      <c r="A1723" t="s">
        <v>80</v>
      </c>
      <c r="B1723" t="s">
        <v>81</v>
      </c>
      <c r="C1723" s="63">
        <v>44998</v>
      </c>
      <c r="D1723">
        <v>14</v>
      </c>
      <c r="E1723">
        <v>0</v>
      </c>
      <c r="F1723" s="65">
        <v>14676.04</v>
      </c>
      <c r="G1723" s="65">
        <v>60447.56</v>
      </c>
      <c r="H1723">
        <v>0</v>
      </c>
      <c r="I1723" s="16">
        <f t="shared" si="26"/>
        <v>14.67604</v>
      </c>
    </row>
    <row r="1724" spans="1:9" x14ac:dyDescent="0.25">
      <c r="A1724" t="s">
        <v>80</v>
      </c>
      <c r="B1724" t="s">
        <v>81</v>
      </c>
      <c r="C1724" s="63">
        <v>44998</v>
      </c>
      <c r="D1724">
        <v>15</v>
      </c>
      <c r="E1724">
        <v>0</v>
      </c>
      <c r="F1724" s="65">
        <v>12592.61</v>
      </c>
      <c r="G1724" s="65">
        <v>53616.65</v>
      </c>
      <c r="H1724">
        <v>0</v>
      </c>
      <c r="I1724" s="16">
        <f t="shared" si="26"/>
        <v>12.592610000000001</v>
      </c>
    </row>
    <row r="1725" spans="1:9" x14ac:dyDescent="0.25">
      <c r="A1725" t="s">
        <v>80</v>
      </c>
      <c r="B1725" t="s">
        <v>81</v>
      </c>
      <c r="C1725" s="63">
        <v>44998</v>
      </c>
      <c r="D1725">
        <v>16</v>
      </c>
      <c r="E1725">
        <v>0</v>
      </c>
      <c r="F1725" s="65">
        <v>17376.810000000001</v>
      </c>
      <c r="G1725" s="65">
        <v>63375.14</v>
      </c>
      <c r="H1725">
        <v>0</v>
      </c>
      <c r="I1725" s="16">
        <f t="shared" si="26"/>
        <v>17.376810000000003</v>
      </c>
    </row>
    <row r="1726" spans="1:9" x14ac:dyDescent="0.25">
      <c r="A1726" t="s">
        <v>80</v>
      </c>
      <c r="B1726" t="s">
        <v>81</v>
      </c>
      <c r="C1726" s="63">
        <v>44998</v>
      </c>
      <c r="D1726">
        <v>17</v>
      </c>
      <c r="E1726">
        <v>0</v>
      </c>
      <c r="F1726" s="65">
        <v>9572.57</v>
      </c>
      <c r="G1726" s="65">
        <v>44143.14</v>
      </c>
      <c r="H1726">
        <v>0</v>
      </c>
      <c r="I1726" s="16">
        <f t="shared" si="26"/>
        <v>9.5725699999999989</v>
      </c>
    </row>
    <row r="1727" spans="1:9" x14ac:dyDescent="0.25">
      <c r="A1727" t="s">
        <v>80</v>
      </c>
      <c r="B1727" t="s">
        <v>81</v>
      </c>
      <c r="C1727" s="63">
        <v>44998</v>
      </c>
      <c r="D1727">
        <v>18</v>
      </c>
      <c r="E1727">
        <v>0</v>
      </c>
      <c r="F1727" s="65">
        <v>7437.85</v>
      </c>
      <c r="G1727" s="65">
        <v>26676.9</v>
      </c>
      <c r="H1727">
        <v>0</v>
      </c>
      <c r="I1727" s="16">
        <f t="shared" si="26"/>
        <v>7.4378500000000001</v>
      </c>
    </row>
    <row r="1728" spans="1:9" x14ac:dyDescent="0.25">
      <c r="A1728" t="s">
        <v>80</v>
      </c>
      <c r="B1728" t="s">
        <v>81</v>
      </c>
      <c r="C1728" s="63">
        <v>44998</v>
      </c>
      <c r="D1728">
        <v>19</v>
      </c>
      <c r="E1728">
        <v>0</v>
      </c>
      <c r="F1728" s="65">
        <v>11550.34</v>
      </c>
      <c r="G1728" s="65">
        <v>1523.23</v>
      </c>
      <c r="H1728" s="65">
        <v>8682.66</v>
      </c>
      <c r="I1728" s="16">
        <f t="shared" si="26"/>
        <v>11.55034</v>
      </c>
    </row>
    <row r="1729" spans="1:9" x14ac:dyDescent="0.25">
      <c r="A1729" t="s">
        <v>80</v>
      </c>
      <c r="B1729" t="s">
        <v>81</v>
      </c>
      <c r="C1729" s="63">
        <v>44998</v>
      </c>
      <c r="D1729">
        <v>20</v>
      </c>
      <c r="E1729">
        <v>148.309</v>
      </c>
      <c r="F1729" s="65">
        <v>1212.68</v>
      </c>
      <c r="G1729" s="65">
        <v>17193.11</v>
      </c>
      <c r="H1729">
        <v>663.99800000000005</v>
      </c>
      <c r="I1729" s="16">
        <f t="shared" si="26"/>
        <v>1.0643710000000002</v>
      </c>
    </row>
    <row r="1730" spans="1:9" x14ac:dyDescent="0.25">
      <c r="A1730" t="s">
        <v>80</v>
      </c>
      <c r="B1730" t="s">
        <v>81</v>
      </c>
      <c r="C1730" s="63">
        <v>44998</v>
      </c>
      <c r="D1730">
        <v>21</v>
      </c>
      <c r="E1730">
        <v>491.00700000000001</v>
      </c>
      <c r="F1730" s="65">
        <v>1664.76</v>
      </c>
      <c r="G1730" s="65">
        <v>20161.79</v>
      </c>
      <c r="H1730">
        <v>105.227</v>
      </c>
      <c r="I1730" s="16">
        <f t="shared" si="26"/>
        <v>1.1737529999999998</v>
      </c>
    </row>
    <row r="1731" spans="1:9" x14ac:dyDescent="0.25">
      <c r="A1731" t="s">
        <v>80</v>
      </c>
      <c r="B1731" t="s">
        <v>81</v>
      </c>
      <c r="C1731" s="63">
        <v>44998</v>
      </c>
      <c r="D1731">
        <v>22</v>
      </c>
      <c r="E1731" s="65">
        <v>1338.4</v>
      </c>
      <c r="F1731">
        <v>0</v>
      </c>
      <c r="G1731">
        <v>320.53800000000001</v>
      </c>
      <c r="H1731" s="65">
        <v>1309.98</v>
      </c>
      <c r="I1731" s="16">
        <f t="shared" si="26"/>
        <v>-1.3384</v>
      </c>
    </row>
    <row r="1732" spans="1:9" x14ac:dyDescent="0.25">
      <c r="A1732" t="s">
        <v>80</v>
      </c>
      <c r="B1732" t="s">
        <v>81</v>
      </c>
      <c r="C1732" s="63">
        <v>44998</v>
      </c>
      <c r="D1732">
        <v>23</v>
      </c>
      <c r="E1732">
        <v>24.82</v>
      </c>
      <c r="F1732" s="65">
        <v>1768.15</v>
      </c>
      <c r="G1732" s="65">
        <v>6145.46</v>
      </c>
      <c r="H1732">
        <v>52.22</v>
      </c>
      <c r="I1732" s="16">
        <f t="shared" si="26"/>
        <v>1.74333</v>
      </c>
    </row>
    <row r="1733" spans="1:9" x14ac:dyDescent="0.25">
      <c r="A1733" t="s">
        <v>80</v>
      </c>
      <c r="B1733" t="s">
        <v>81</v>
      </c>
      <c r="C1733" s="63">
        <v>44998</v>
      </c>
      <c r="D1733">
        <v>24</v>
      </c>
      <c r="E1733">
        <v>0</v>
      </c>
      <c r="F1733" s="65">
        <v>5568.29</v>
      </c>
      <c r="G1733" s="65">
        <v>18439.810000000001</v>
      </c>
      <c r="H1733">
        <v>0.88</v>
      </c>
      <c r="I1733" s="16">
        <f t="shared" si="26"/>
        <v>5.5682900000000002</v>
      </c>
    </row>
    <row r="1734" spans="1:9" x14ac:dyDescent="0.25">
      <c r="A1734" t="s">
        <v>80</v>
      </c>
      <c r="B1734" t="s">
        <v>81</v>
      </c>
      <c r="C1734" s="63">
        <v>44999</v>
      </c>
      <c r="D1734">
        <v>1</v>
      </c>
      <c r="E1734">
        <v>286.33699999999999</v>
      </c>
      <c r="F1734" s="65">
        <v>4832.87</v>
      </c>
      <c r="G1734" s="65">
        <v>1583.34</v>
      </c>
      <c r="H1734" s="65">
        <v>2084.9499999999998</v>
      </c>
      <c r="I1734" s="16">
        <f t="shared" si="26"/>
        <v>4.5465329999999993</v>
      </c>
    </row>
    <row r="1735" spans="1:9" x14ac:dyDescent="0.25">
      <c r="A1735" t="s">
        <v>80</v>
      </c>
      <c r="B1735" t="s">
        <v>81</v>
      </c>
      <c r="C1735" s="63">
        <v>44999</v>
      </c>
      <c r="D1735">
        <v>2</v>
      </c>
      <c r="E1735">
        <v>29.64</v>
      </c>
      <c r="F1735" s="65">
        <v>10140.52</v>
      </c>
      <c r="G1735">
        <v>336.81400000000002</v>
      </c>
      <c r="H1735" s="65">
        <v>5071.3100000000004</v>
      </c>
      <c r="I1735" s="16">
        <f t="shared" ref="I1735:I1798" si="27">(F1735-E1735)/1000</f>
        <v>10.110880000000002</v>
      </c>
    </row>
    <row r="1736" spans="1:9" x14ac:dyDescent="0.25">
      <c r="A1736" t="s">
        <v>80</v>
      </c>
      <c r="B1736" t="s">
        <v>81</v>
      </c>
      <c r="C1736" s="63">
        <v>44999</v>
      </c>
      <c r="D1736">
        <v>3</v>
      </c>
      <c r="E1736">
        <v>31.963000000000001</v>
      </c>
      <c r="F1736" s="65">
        <v>5367.52</v>
      </c>
      <c r="G1736" s="65">
        <v>3520.61</v>
      </c>
      <c r="H1736" s="65">
        <v>5264.12</v>
      </c>
      <c r="I1736" s="16">
        <f t="shared" si="27"/>
        <v>5.3355570000000005</v>
      </c>
    </row>
    <row r="1737" spans="1:9" x14ac:dyDescent="0.25">
      <c r="A1737" t="s">
        <v>80</v>
      </c>
      <c r="B1737" t="s">
        <v>81</v>
      </c>
      <c r="C1737" s="63">
        <v>44999</v>
      </c>
      <c r="D1737">
        <v>4</v>
      </c>
      <c r="E1737">
        <v>92.131</v>
      </c>
      <c r="F1737" s="65">
        <v>5742.29</v>
      </c>
      <c r="G1737">
        <v>82.85</v>
      </c>
      <c r="H1737" s="65">
        <v>7398.46</v>
      </c>
      <c r="I1737" s="16">
        <f t="shared" si="27"/>
        <v>5.6501589999999995</v>
      </c>
    </row>
    <row r="1738" spans="1:9" x14ac:dyDescent="0.25">
      <c r="A1738" t="s">
        <v>80</v>
      </c>
      <c r="B1738" t="s">
        <v>81</v>
      </c>
      <c r="C1738" s="63">
        <v>44999</v>
      </c>
      <c r="D1738">
        <v>5</v>
      </c>
      <c r="E1738">
        <v>0</v>
      </c>
      <c r="F1738" s="65">
        <v>9798.01</v>
      </c>
      <c r="G1738">
        <v>0</v>
      </c>
      <c r="H1738" s="65">
        <v>8389.49</v>
      </c>
      <c r="I1738" s="16">
        <f t="shared" si="27"/>
        <v>9.7980099999999997</v>
      </c>
    </row>
    <row r="1739" spans="1:9" x14ac:dyDescent="0.25">
      <c r="A1739" t="s">
        <v>80</v>
      </c>
      <c r="B1739" t="s">
        <v>81</v>
      </c>
      <c r="C1739" s="63">
        <v>44999</v>
      </c>
      <c r="D1739">
        <v>6</v>
      </c>
      <c r="E1739">
        <v>0</v>
      </c>
      <c r="F1739" s="65">
        <v>18969.03</v>
      </c>
      <c r="G1739" s="65">
        <v>1302.77</v>
      </c>
      <c r="H1739" s="65">
        <v>10885.72</v>
      </c>
      <c r="I1739" s="16">
        <f t="shared" si="27"/>
        <v>18.96903</v>
      </c>
    </row>
    <row r="1740" spans="1:9" x14ac:dyDescent="0.25">
      <c r="A1740" t="s">
        <v>80</v>
      </c>
      <c r="B1740" t="s">
        <v>81</v>
      </c>
      <c r="C1740" s="63">
        <v>44999</v>
      </c>
      <c r="D1740">
        <v>7</v>
      </c>
      <c r="E1740">
        <v>0</v>
      </c>
      <c r="F1740" s="65">
        <v>34555.629999999997</v>
      </c>
      <c r="G1740">
        <v>103.443</v>
      </c>
      <c r="H1740" s="65">
        <v>26061.52</v>
      </c>
      <c r="I1740" s="16">
        <f t="shared" si="27"/>
        <v>34.555630000000001</v>
      </c>
    </row>
    <row r="1741" spans="1:9" x14ac:dyDescent="0.25">
      <c r="A1741" t="s">
        <v>80</v>
      </c>
      <c r="B1741" t="s">
        <v>81</v>
      </c>
      <c r="C1741" s="63">
        <v>44999</v>
      </c>
      <c r="D1741">
        <v>8</v>
      </c>
      <c r="E1741">
        <v>0</v>
      </c>
      <c r="F1741" s="65">
        <v>31865.77</v>
      </c>
      <c r="G1741">
        <v>0</v>
      </c>
      <c r="H1741" s="65">
        <v>58615.95</v>
      </c>
      <c r="I1741" s="16">
        <f t="shared" si="27"/>
        <v>31.865770000000001</v>
      </c>
    </row>
    <row r="1742" spans="1:9" x14ac:dyDescent="0.25">
      <c r="A1742" t="s">
        <v>80</v>
      </c>
      <c r="B1742" t="s">
        <v>81</v>
      </c>
      <c r="C1742" s="63">
        <v>44999</v>
      </c>
      <c r="D1742">
        <v>9</v>
      </c>
      <c r="E1742">
        <v>0</v>
      </c>
      <c r="F1742" s="65">
        <v>31073.64</v>
      </c>
      <c r="G1742">
        <v>0</v>
      </c>
      <c r="H1742" s="65">
        <v>42501.15</v>
      </c>
      <c r="I1742" s="16">
        <f t="shared" si="27"/>
        <v>31.073640000000001</v>
      </c>
    </row>
    <row r="1743" spans="1:9" x14ac:dyDescent="0.25">
      <c r="A1743" t="s">
        <v>80</v>
      </c>
      <c r="B1743" t="s">
        <v>81</v>
      </c>
      <c r="C1743" s="63">
        <v>44999</v>
      </c>
      <c r="D1743">
        <v>10</v>
      </c>
      <c r="E1743">
        <v>0</v>
      </c>
      <c r="F1743" s="65">
        <v>22627.87</v>
      </c>
      <c r="G1743" s="65">
        <v>3100.44</v>
      </c>
      <c r="H1743" s="65">
        <v>9049.69</v>
      </c>
      <c r="I1743" s="16">
        <f t="shared" si="27"/>
        <v>22.627869999999998</v>
      </c>
    </row>
    <row r="1744" spans="1:9" x14ac:dyDescent="0.25">
      <c r="A1744" t="s">
        <v>80</v>
      </c>
      <c r="B1744" t="s">
        <v>81</v>
      </c>
      <c r="C1744" s="63">
        <v>44999</v>
      </c>
      <c r="D1744">
        <v>11</v>
      </c>
      <c r="E1744">
        <v>0</v>
      </c>
      <c r="F1744" s="65">
        <v>20560.93</v>
      </c>
      <c r="G1744">
        <v>689.37400000000002</v>
      </c>
      <c r="H1744" s="65">
        <v>20418.54</v>
      </c>
      <c r="I1744" s="16">
        <f t="shared" si="27"/>
        <v>20.560929999999999</v>
      </c>
    </row>
    <row r="1745" spans="1:9" x14ac:dyDescent="0.25">
      <c r="A1745" t="s">
        <v>80</v>
      </c>
      <c r="B1745" t="s">
        <v>81</v>
      </c>
      <c r="C1745" s="63">
        <v>44999</v>
      </c>
      <c r="D1745">
        <v>12</v>
      </c>
      <c r="E1745">
        <v>0</v>
      </c>
      <c r="F1745" s="65">
        <v>7163.22</v>
      </c>
      <c r="G1745" s="65">
        <v>17342.560000000001</v>
      </c>
      <c r="H1745" s="65">
        <v>1545.08</v>
      </c>
      <c r="I1745" s="16">
        <f t="shared" si="27"/>
        <v>7.1632199999999999</v>
      </c>
    </row>
    <row r="1746" spans="1:9" x14ac:dyDescent="0.25">
      <c r="A1746" t="s">
        <v>80</v>
      </c>
      <c r="B1746" t="s">
        <v>81</v>
      </c>
      <c r="C1746" s="63">
        <v>44999</v>
      </c>
      <c r="D1746">
        <v>13</v>
      </c>
      <c r="E1746">
        <v>0</v>
      </c>
      <c r="F1746" s="65">
        <v>18656.59</v>
      </c>
      <c r="G1746" s="65">
        <v>57064.35</v>
      </c>
      <c r="H1746">
        <v>0</v>
      </c>
      <c r="I1746" s="16">
        <f t="shared" si="27"/>
        <v>18.656590000000001</v>
      </c>
    </row>
    <row r="1747" spans="1:9" x14ac:dyDescent="0.25">
      <c r="A1747" t="s">
        <v>80</v>
      </c>
      <c r="B1747" t="s">
        <v>81</v>
      </c>
      <c r="C1747" s="63">
        <v>44999</v>
      </c>
      <c r="D1747">
        <v>14</v>
      </c>
      <c r="E1747">
        <v>0</v>
      </c>
      <c r="F1747" s="65">
        <v>11091.08</v>
      </c>
      <c r="G1747" s="65">
        <v>52306.35</v>
      </c>
      <c r="H1747">
        <v>0</v>
      </c>
      <c r="I1747" s="16">
        <f t="shared" si="27"/>
        <v>11.09108</v>
      </c>
    </row>
    <row r="1748" spans="1:9" x14ac:dyDescent="0.25">
      <c r="A1748" t="s">
        <v>80</v>
      </c>
      <c r="B1748" t="s">
        <v>81</v>
      </c>
      <c r="C1748" s="63">
        <v>44999</v>
      </c>
      <c r="D1748">
        <v>15</v>
      </c>
      <c r="E1748">
        <v>0</v>
      </c>
      <c r="F1748" s="65">
        <v>15693.19</v>
      </c>
      <c r="G1748" s="65">
        <v>51909.47</v>
      </c>
      <c r="H1748">
        <v>0</v>
      </c>
      <c r="I1748" s="16">
        <f t="shared" si="27"/>
        <v>15.693190000000001</v>
      </c>
    </row>
    <row r="1749" spans="1:9" x14ac:dyDescent="0.25">
      <c r="A1749" t="s">
        <v>80</v>
      </c>
      <c r="B1749" t="s">
        <v>81</v>
      </c>
      <c r="C1749" s="63">
        <v>44999</v>
      </c>
      <c r="D1749">
        <v>16</v>
      </c>
      <c r="E1749">
        <v>0</v>
      </c>
      <c r="F1749" s="65">
        <v>21627.82</v>
      </c>
      <c r="G1749" s="65">
        <v>40419.03</v>
      </c>
      <c r="H1749">
        <v>0</v>
      </c>
      <c r="I1749" s="16">
        <f t="shared" si="27"/>
        <v>21.62782</v>
      </c>
    </row>
    <row r="1750" spans="1:9" x14ac:dyDescent="0.25">
      <c r="A1750" t="s">
        <v>80</v>
      </c>
      <c r="B1750" t="s">
        <v>81</v>
      </c>
      <c r="C1750" s="63">
        <v>44999</v>
      </c>
      <c r="D1750">
        <v>17</v>
      </c>
      <c r="E1750">
        <v>0</v>
      </c>
      <c r="F1750" s="65">
        <v>13364.01</v>
      </c>
      <c r="G1750" s="65">
        <v>46207.89</v>
      </c>
      <c r="H1750">
        <v>0</v>
      </c>
      <c r="I1750" s="16">
        <f t="shared" si="27"/>
        <v>13.36401</v>
      </c>
    </row>
    <row r="1751" spans="1:9" x14ac:dyDescent="0.25">
      <c r="A1751" t="s">
        <v>80</v>
      </c>
      <c r="B1751" t="s">
        <v>81</v>
      </c>
      <c r="C1751" s="63">
        <v>44999</v>
      </c>
      <c r="D1751">
        <v>18</v>
      </c>
      <c r="E1751">
        <v>697.66300000000001</v>
      </c>
      <c r="F1751">
        <v>395.77600000000001</v>
      </c>
      <c r="G1751" s="65">
        <v>13159.11</v>
      </c>
      <c r="H1751">
        <v>364.99799999999999</v>
      </c>
      <c r="I1751" s="16">
        <f t="shared" si="27"/>
        <v>-0.30188700000000002</v>
      </c>
    </row>
    <row r="1752" spans="1:9" x14ac:dyDescent="0.25">
      <c r="A1752" t="s">
        <v>80</v>
      </c>
      <c r="B1752" t="s">
        <v>81</v>
      </c>
      <c r="C1752" s="63">
        <v>44999</v>
      </c>
      <c r="D1752">
        <v>19</v>
      </c>
      <c r="E1752" s="65">
        <v>1129.7</v>
      </c>
      <c r="F1752">
        <v>145.846</v>
      </c>
      <c r="G1752" s="65">
        <v>4640.8100000000004</v>
      </c>
      <c r="H1752">
        <v>306.42500000000001</v>
      </c>
      <c r="I1752" s="16">
        <f t="shared" si="27"/>
        <v>-0.98385400000000001</v>
      </c>
    </row>
    <row r="1753" spans="1:9" x14ac:dyDescent="0.25">
      <c r="A1753" t="s">
        <v>80</v>
      </c>
      <c r="B1753" t="s">
        <v>81</v>
      </c>
      <c r="C1753" s="63">
        <v>44999</v>
      </c>
      <c r="D1753">
        <v>20</v>
      </c>
      <c r="E1753">
        <v>229.03</v>
      </c>
      <c r="F1753" s="65">
        <v>3417.26</v>
      </c>
      <c r="G1753" s="65">
        <v>20908.02</v>
      </c>
      <c r="H1753">
        <v>2.952</v>
      </c>
      <c r="I1753" s="16">
        <f t="shared" si="27"/>
        <v>3.1882299999999999</v>
      </c>
    </row>
    <row r="1754" spans="1:9" x14ac:dyDescent="0.25">
      <c r="A1754" t="s">
        <v>80</v>
      </c>
      <c r="B1754" t="s">
        <v>81</v>
      </c>
      <c r="C1754" s="63">
        <v>44999</v>
      </c>
      <c r="D1754">
        <v>21</v>
      </c>
      <c r="E1754">
        <v>137.72900000000001</v>
      </c>
      <c r="F1754" s="65">
        <v>2760.95</v>
      </c>
      <c r="G1754" s="65">
        <v>22186.18</v>
      </c>
      <c r="H1754">
        <v>0</v>
      </c>
      <c r="I1754" s="16">
        <f t="shared" si="27"/>
        <v>2.623221</v>
      </c>
    </row>
    <row r="1755" spans="1:9" x14ac:dyDescent="0.25">
      <c r="A1755" t="s">
        <v>80</v>
      </c>
      <c r="B1755" t="s">
        <v>81</v>
      </c>
      <c r="C1755" s="63">
        <v>44999</v>
      </c>
      <c r="D1755">
        <v>22</v>
      </c>
      <c r="E1755" s="65">
        <v>1299.04</v>
      </c>
      <c r="F1755">
        <v>0</v>
      </c>
      <c r="G1755" s="65">
        <v>1931.81</v>
      </c>
      <c r="H1755">
        <v>936.46500000000003</v>
      </c>
      <c r="I1755" s="16">
        <f t="shared" si="27"/>
        <v>-1.29904</v>
      </c>
    </row>
    <row r="1756" spans="1:9" x14ac:dyDescent="0.25">
      <c r="A1756" t="s">
        <v>80</v>
      </c>
      <c r="B1756" t="s">
        <v>81</v>
      </c>
      <c r="C1756" s="63">
        <v>44999</v>
      </c>
      <c r="D1756">
        <v>23</v>
      </c>
      <c r="E1756" s="65">
        <v>1019.36</v>
      </c>
      <c r="F1756">
        <v>7.1999999999999995E-2</v>
      </c>
      <c r="G1756" s="65">
        <v>2013.21</v>
      </c>
      <c r="H1756">
        <v>613.83000000000004</v>
      </c>
      <c r="I1756" s="16">
        <f t="shared" si="27"/>
        <v>-1.019288</v>
      </c>
    </row>
    <row r="1757" spans="1:9" x14ac:dyDescent="0.25">
      <c r="A1757" t="s">
        <v>80</v>
      </c>
      <c r="B1757" t="s">
        <v>81</v>
      </c>
      <c r="C1757" s="63">
        <v>44999</v>
      </c>
      <c r="D1757">
        <v>24</v>
      </c>
      <c r="E1757" s="65">
        <v>1068.47</v>
      </c>
      <c r="F1757">
        <v>11.115</v>
      </c>
      <c r="G1757" s="65">
        <v>2158.4299999999998</v>
      </c>
      <c r="H1757">
        <v>722.67200000000003</v>
      </c>
      <c r="I1757" s="16">
        <f t="shared" si="27"/>
        <v>-1.057355</v>
      </c>
    </row>
    <row r="1758" spans="1:9" x14ac:dyDescent="0.25">
      <c r="A1758" t="s">
        <v>80</v>
      </c>
      <c r="B1758" t="s">
        <v>81</v>
      </c>
      <c r="C1758" s="63">
        <v>45000</v>
      </c>
      <c r="D1758">
        <v>1</v>
      </c>
      <c r="E1758">
        <v>77.585999999999999</v>
      </c>
      <c r="F1758" s="65">
        <v>6472.07</v>
      </c>
      <c r="G1758" s="65">
        <v>15349.99</v>
      </c>
      <c r="H1758" s="65">
        <v>1403.81</v>
      </c>
      <c r="I1758" s="16">
        <f t="shared" si="27"/>
        <v>6.3944839999999994</v>
      </c>
    </row>
    <row r="1759" spans="1:9" x14ac:dyDescent="0.25">
      <c r="A1759" t="s">
        <v>80</v>
      </c>
      <c r="B1759" t="s">
        <v>81</v>
      </c>
      <c r="C1759" s="63">
        <v>45000</v>
      </c>
      <c r="D1759">
        <v>2</v>
      </c>
      <c r="E1759">
        <v>0</v>
      </c>
      <c r="F1759" s="65">
        <v>12819.66</v>
      </c>
      <c r="G1759">
        <v>500.88200000000001</v>
      </c>
      <c r="H1759" s="65">
        <v>8372.6</v>
      </c>
      <c r="I1759" s="16">
        <f t="shared" si="27"/>
        <v>12.819660000000001</v>
      </c>
    </row>
    <row r="1760" spans="1:9" x14ac:dyDescent="0.25">
      <c r="A1760" t="s">
        <v>80</v>
      </c>
      <c r="B1760" t="s">
        <v>81</v>
      </c>
      <c r="C1760" s="63">
        <v>45000</v>
      </c>
      <c r="D1760">
        <v>3</v>
      </c>
      <c r="E1760">
        <v>0</v>
      </c>
      <c r="F1760" s="65">
        <v>8241.1</v>
      </c>
      <c r="G1760" s="65">
        <v>1592.12</v>
      </c>
      <c r="H1760" s="65">
        <v>17270.419999999998</v>
      </c>
      <c r="I1760" s="16">
        <f t="shared" si="27"/>
        <v>8.2411000000000012</v>
      </c>
    </row>
    <row r="1761" spans="1:9" x14ac:dyDescent="0.25">
      <c r="A1761" t="s">
        <v>80</v>
      </c>
      <c r="B1761" t="s">
        <v>81</v>
      </c>
      <c r="C1761" s="63">
        <v>45000</v>
      </c>
      <c r="D1761">
        <v>4</v>
      </c>
      <c r="E1761">
        <v>0</v>
      </c>
      <c r="F1761" s="65">
        <v>7592.42</v>
      </c>
      <c r="G1761" s="65">
        <v>7048.46</v>
      </c>
      <c r="H1761">
        <v>628.32100000000003</v>
      </c>
      <c r="I1761" s="16">
        <f t="shared" si="27"/>
        <v>7.5924199999999997</v>
      </c>
    </row>
    <row r="1762" spans="1:9" x14ac:dyDescent="0.25">
      <c r="A1762" t="s">
        <v>80</v>
      </c>
      <c r="B1762" t="s">
        <v>81</v>
      </c>
      <c r="C1762" s="63">
        <v>45000</v>
      </c>
      <c r="D1762">
        <v>5</v>
      </c>
      <c r="E1762">
        <v>0</v>
      </c>
      <c r="F1762" s="65">
        <v>37625.53</v>
      </c>
      <c r="G1762" s="65">
        <v>3258.33</v>
      </c>
      <c r="H1762">
        <v>378.01299999999998</v>
      </c>
      <c r="I1762" s="16">
        <f t="shared" si="27"/>
        <v>37.625529999999998</v>
      </c>
    </row>
    <row r="1763" spans="1:9" x14ac:dyDescent="0.25">
      <c r="A1763" t="s">
        <v>80</v>
      </c>
      <c r="B1763" t="s">
        <v>81</v>
      </c>
      <c r="C1763" s="63">
        <v>45000</v>
      </c>
      <c r="D1763">
        <v>6</v>
      </c>
      <c r="E1763">
        <v>0</v>
      </c>
      <c r="F1763" s="65">
        <v>37765.24</v>
      </c>
      <c r="G1763" s="65">
        <v>11796.15</v>
      </c>
      <c r="H1763">
        <v>10.566000000000001</v>
      </c>
      <c r="I1763" s="16">
        <f t="shared" si="27"/>
        <v>37.765239999999999</v>
      </c>
    </row>
    <row r="1764" spans="1:9" x14ac:dyDescent="0.25">
      <c r="A1764" t="s">
        <v>80</v>
      </c>
      <c r="B1764" t="s">
        <v>81</v>
      </c>
      <c r="C1764" s="63">
        <v>45000</v>
      </c>
      <c r="D1764">
        <v>7</v>
      </c>
      <c r="E1764">
        <v>0</v>
      </c>
      <c r="F1764" s="65">
        <v>32339.99</v>
      </c>
      <c r="G1764" s="65">
        <v>2991.79</v>
      </c>
      <c r="H1764" s="65">
        <v>1170.77</v>
      </c>
      <c r="I1764" s="16">
        <f t="shared" si="27"/>
        <v>32.33999</v>
      </c>
    </row>
    <row r="1765" spans="1:9" x14ac:dyDescent="0.25">
      <c r="A1765" t="s">
        <v>80</v>
      </c>
      <c r="B1765" t="s">
        <v>81</v>
      </c>
      <c r="C1765" s="63">
        <v>45000</v>
      </c>
      <c r="D1765">
        <v>8</v>
      </c>
      <c r="E1765">
        <v>0</v>
      </c>
      <c r="F1765" s="65">
        <v>13501.89</v>
      </c>
      <c r="G1765">
        <v>185.274</v>
      </c>
      <c r="H1765" s="65">
        <v>10768.27</v>
      </c>
      <c r="I1765" s="16">
        <f t="shared" si="27"/>
        <v>13.50189</v>
      </c>
    </row>
    <row r="1766" spans="1:9" x14ac:dyDescent="0.25">
      <c r="A1766" t="s">
        <v>80</v>
      </c>
      <c r="B1766" t="s">
        <v>81</v>
      </c>
      <c r="C1766" s="63">
        <v>45000</v>
      </c>
      <c r="D1766">
        <v>9</v>
      </c>
      <c r="E1766">
        <v>0.69499999999999995</v>
      </c>
      <c r="F1766" s="65">
        <v>8838.0499999999993</v>
      </c>
      <c r="G1766">
        <v>436.63099999999997</v>
      </c>
      <c r="H1766" s="65">
        <v>4141.18</v>
      </c>
      <c r="I1766" s="16">
        <f t="shared" si="27"/>
        <v>8.8373549999999987</v>
      </c>
    </row>
    <row r="1767" spans="1:9" x14ac:dyDescent="0.25">
      <c r="A1767" t="s">
        <v>80</v>
      </c>
      <c r="B1767" t="s">
        <v>81</v>
      </c>
      <c r="C1767" s="63">
        <v>45000</v>
      </c>
      <c r="D1767">
        <v>10</v>
      </c>
      <c r="E1767" s="65">
        <v>1348.41</v>
      </c>
      <c r="F1767">
        <v>6.4000000000000001E-2</v>
      </c>
      <c r="G1767">
        <v>263.38900000000001</v>
      </c>
      <c r="H1767" s="65">
        <v>1541.59</v>
      </c>
      <c r="I1767" s="16">
        <f t="shared" si="27"/>
        <v>-1.348346</v>
      </c>
    </row>
    <row r="1768" spans="1:9" x14ac:dyDescent="0.25">
      <c r="A1768" t="s">
        <v>80</v>
      </c>
      <c r="B1768" t="s">
        <v>81</v>
      </c>
      <c r="C1768" s="63">
        <v>45000</v>
      </c>
      <c r="D1768">
        <v>11</v>
      </c>
      <c r="E1768" s="65">
        <v>1330.09</v>
      </c>
      <c r="F1768">
        <v>0</v>
      </c>
      <c r="G1768">
        <v>0</v>
      </c>
      <c r="H1768" s="65">
        <v>1716.9</v>
      </c>
      <c r="I1768" s="16">
        <f t="shared" si="27"/>
        <v>-1.33009</v>
      </c>
    </row>
    <row r="1769" spans="1:9" x14ac:dyDescent="0.25">
      <c r="A1769" t="s">
        <v>80</v>
      </c>
      <c r="B1769" t="s">
        <v>81</v>
      </c>
      <c r="C1769" s="63">
        <v>45000</v>
      </c>
      <c r="D1769">
        <v>12</v>
      </c>
      <c r="E1769" s="65">
        <v>1314.03</v>
      </c>
      <c r="F1769">
        <v>0</v>
      </c>
      <c r="G1769">
        <v>0</v>
      </c>
      <c r="H1769" s="65">
        <v>1707.08</v>
      </c>
      <c r="I1769" s="16">
        <f t="shared" si="27"/>
        <v>-1.31403</v>
      </c>
    </row>
    <row r="1770" spans="1:9" x14ac:dyDescent="0.25">
      <c r="A1770" t="s">
        <v>80</v>
      </c>
      <c r="B1770" t="s">
        <v>81</v>
      </c>
      <c r="C1770" s="63">
        <v>45000</v>
      </c>
      <c r="D1770">
        <v>13</v>
      </c>
      <c r="E1770">
        <v>588.48800000000006</v>
      </c>
      <c r="F1770" s="65">
        <v>1394.93</v>
      </c>
      <c r="G1770" s="65">
        <v>16610.32</v>
      </c>
      <c r="H1770">
        <v>554.74</v>
      </c>
      <c r="I1770" s="16">
        <f t="shared" si="27"/>
        <v>0.80644199999999999</v>
      </c>
    </row>
    <row r="1771" spans="1:9" x14ac:dyDescent="0.25">
      <c r="A1771" t="s">
        <v>80</v>
      </c>
      <c r="B1771" t="s">
        <v>81</v>
      </c>
      <c r="C1771" s="63">
        <v>45000</v>
      </c>
      <c r="D1771">
        <v>14</v>
      </c>
      <c r="E1771">
        <v>198.87899999999999</v>
      </c>
      <c r="F1771" s="65">
        <v>3692.29</v>
      </c>
      <c r="G1771" s="65">
        <v>9241.75</v>
      </c>
      <c r="H1771" s="65">
        <v>1621.89</v>
      </c>
      <c r="I1771" s="16">
        <f t="shared" si="27"/>
        <v>3.493411</v>
      </c>
    </row>
    <row r="1772" spans="1:9" x14ac:dyDescent="0.25">
      <c r="A1772" t="s">
        <v>80</v>
      </c>
      <c r="B1772" t="s">
        <v>81</v>
      </c>
      <c r="C1772" s="63">
        <v>45000</v>
      </c>
      <c r="D1772">
        <v>15</v>
      </c>
      <c r="E1772" s="65">
        <v>1450.86</v>
      </c>
      <c r="F1772">
        <v>0</v>
      </c>
      <c r="G1772">
        <v>0</v>
      </c>
      <c r="H1772" s="65">
        <v>3753.41</v>
      </c>
      <c r="I1772" s="16">
        <f t="shared" si="27"/>
        <v>-1.4508599999999998</v>
      </c>
    </row>
    <row r="1773" spans="1:9" x14ac:dyDescent="0.25">
      <c r="A1773" t="s">
        <v>80</v>
      </c>
      <c r="B1773" t="s">
        <v>81</v>
      </c>
      <c r="C1773" s="63">
        <v>45000</v>
      </c>
      <c r="D1773">
        <v>16</v>
      </c>
      <c r="E1773" s="65">
        <v>1380.62</v>
      </c>
      <c r="F1773">
        <v>0</v>
      </c>
      <c r="G1773">
        <v>0</v>
      </c>
      <c r="H1773" s="65">
        <v>1988.05</v>
      </c>
      <c r="I1773" s="16">
        <f t="shared" si="27"/>
        <v>-1.38062</v>
      </c>
    </row>
    <row r="1774" spans="1:9" x14ac:dyDescent="0.25">
      <c r="A1774" t="s">
        <v>80</v>
      </c>
      <c r="B1774" t="s">
        <v>81</v>
      </c>
      <c r="C1774" s="63">
        <v>45000</v>
      </c>
      <c r="D1774">
        <v>17</v>
      </c>
      <c r="E1774" s="65">
        <v>1323.9</v>
      </c>
      <c r="F1774">
        <v>0</v>
      </c>
      <c r="G1774">
        <v>0</v>
      </c>
      <c r="H1774" s="65">
        <v>1642.47</v>
      </c>
      <c r="I1774" s="16">
        <f t="shared" si="27"/>
        <v>-1.3239000000000001</v>
      </c>
    </row>
    <row r="1775" spans="1:9" x14ac:dyDescent="0.25">
      <c r="A1775" t="s">
        <v>80</v>
      </c>
      <c r="B1775" t="s">
        <v>81</v>
      </c>
      <c r="C1775" s="63">
        <v>45000</v>
      </c>
      <c r="D1775">
        <v>18</v>
      </c>
      <c r="E1775">
        <v>498.28500000000003</v>
      </c>
      <c r="F1775">
        <v>455.89499999999998</v>
      </c>
      <c r="G1775">
        <v>0</v>
      </c>
      <c r="H1775" s="65">
        <v>19622.68</v>
      </c>
      <c r="I1775" s="16">
        <f t="shared" si="27"/>
        <v>-4.2390000000000046E-2</v>
      </c>
    </row>
    <row r="1776" spans="1:9" x14ac:dyDescent="0.25">
      <c r="A1776" t="s">
        <v>80</v>
      </c>
      <c r="B1776" t="s">
        <v>81</v>
      </c>
      <c r="C1776" s="63">
        <v>45000</v>
      </c>
      <c r="D1776">
        <v>19</v>
      </c>
      <c r="E1776" s="65">
        <v>1317.94</v>
      </c>
      <c r="F1776">
        <v>0</v>
      </c>
      <c r="G1776">
        <v>0</v>
      </c>
      <c r="H1776" s="65">
        <v>5391.9</v>
      </c>
      <c r="I1776" s="16">
        <f t="shared" si="27"/>
        <v>-1.3179400000000001</v>
      </c>
    </row>
    <row r="1777" spans="1:9" x14ac:dyDescent="0.25">
      <c r="A1777" t="s">
        <v>80</v>
      </c>
      <c r="B1777" t="s">
        <v>81</v>
      </c>
      <c r="C1777" s="63">
        <v>45000</v>
      </c>
      <c r="D1777">
        <v>20</v>
      </c>
      <c r="E1777" s="65">
        <v>1304.1400000000001</v>
      </c>
      <c r="F1777">
        <v>0</v>
      </c>
      <c r="G1777">
        <v>0</v>
      </c>
      <c r="H1777" s="65">
        <v>1673.97</v>
      </c>
      <c r="I1777" s="16">
        <f t="shared" si="27"/>
        <v>-1.3041400000000001</v>
      </c>
    </row>
    <row r="1778" spans="1:9" x14ac:dyDescent="0.25">
      <c r="A1778" t="s">
        <v>80</v>
      </c>
      <c r="B1778" t="s">
        <v>81</v>
      </c>
      <c r="C1778" s="63">
        <v>45000</v>
      </c>
      <c r="D1778">
        <v>21</v>
      </c>
      <c r="E1778" s="65">
        <v>1307.71</v>
      </c>
      <c r="F1778">
        <v>0</v>
      </c>
      <c r="G1778">
        <v>0</v>
      </c>
      <c r="H1778" s="65">
        <v>1696.66</v>
      </c>
      <c r="I1778" s="16">
        <f t="shared" si="27"/>
        <v>-1.3077099999999999</v>
      </c>
    </row>
    <row r="1779" spans="1:9" x14ac:dyDescent="0.25">
      <c r="A1779" t="s">
        <v>80</v>
      </c>
      <c r="B1779" t="s">
        <v>81</v>
      </c>
      <c r="C1779" s="63">
        <v>45000</v>
      </c>
      <c r="D1779">
        <v>22</v>
      </c>
      <c r="E1779" s="65">
        <v>1286.17</v>
      </c>
      <c r="F1779">
        <v>0</v>
      </c>
      <c r="G1779">
        <v>0</v>
      </c>
      <c r="H1779" s="65">
        <v>1684.94</v>
      </c>
      <c r="I1779" s="16">
        <f t="shared" si="27"/>
        <v>-1.28617</v>
      </c>
    </row>
    <row r="1780" spans="1:9" x14ac:dyDescent="0.25">
      <c r="A1780" t="s">
        <v>80</v>
      </c>
      <c r="B1780" t="s">
        <v>81</v>
      </c>
      <c r="C1780" s="63">
        <v>45000</v>
      </c>
      <c r="D1780">
        <v>23</v>
      </c>
      <c r="E1780" s="65">
        <v>1284.3499999999999</v>
      </c>
      <c r="F1780">
        <v>0</v>
      </c>
      <c r="G1780">
        <v>0</v>
      </c>
      <c r="H1780" s="65">
        <v>1689.29</v>
      </c>
      <c r="I1780" s="16">
        <f t="shared" si="27"/>
        <v>-1.2843499999999999</v>
      </c>
    </row>
    <row r="1781" spans="1:9" x14ac:dyDescent="0.25">
      <c r="A1781" t="s">
        <v>80</v>
      </c>
      <c r="B1781" t="s">
        <v>81</v>
      </c>
      <c r="C1781" s="63">
        <v>45000</v>
      </c>
      <c r="D1781">
        <v>24</v>
      </c>
      <c r="E1781" s="65">
        <v>1554.51</v>
      </c>
      <c r="F1781">
        <v>0</v>
      </c>
      <c r="G1781">
        <v>0</v>
      </c>
      <c r="H1781" s="65">
        <v>8922.01</v>
      </c>
      <c r="I1781" s="16">
        <f t="shared" si="27"/>
        <v>-1.5545100000000001</v>
      </c>
    </row>
    <row r="1782" spans="1:9" x14ac:dyDescent="0.25">
      <c r="A1782" t="s">
        <v>80</v>
      </c>
      <c r="B1782" t="s">
        <v>81</v>
      </c>
      <c r="C1782" s="63">
        <v>45001</v>
      </c>
      <c r="D1782">
        <v>1</v>
      </c>
      <c r="E1782" s="65">
        <v>1530.28</v>
      </c>
      <c r="F1782">
        <v>0</v>
      </c>
      <c r="G1782">
        <v>0</v>
      </c>
      <c r="H1782" s="65">
        <v>6351.77</v>
      </c>
      <c r="I1782" s="16">
        <f t="shared" si="27"/>
        <v>-1.5302799999999999</v>
      </c>
    </row>
    <row r="1783" spans="1:9" x14ac:dyDescent="0.25">
      <c r="A1783" t="s">
        <v>80</v>
      </c>
      <c r="B1783" t="s">
        <v>81</v>
      </c>
      <c r="C1783" s="63">
        <v>45001</v>
      </c>
      <c r="D1783">
        <v>2</v>
      </c>
      <c r="E1783" s="65">
        <v>1541.36</v>
      </c>
      <c r="F1783">
        <v>0</v>
      </c>
      <c r="G1783">
        <v>0</v>
      </c>
      <c r="H1783" s="65">
        <v>13507.69</v>
      </c>
      <c r="I1783" s="16">
        <f t="shared" si="27"/>
        <v>-1.5413599999999998</v>
      </c>
    </row>
    <row r="1784" spans="1:9" x14ac:dyDescent="0.25">
      <c r="A1784" t="s">
        <v>80</v>
      </c>
      <c r="B1784" t="s">
        <v>81</v>
      </c>
      <c r="C1784" s="63">
        <v>45001</v>
      </c>
      <c r="D1784">
        <v>3</v>
      </c>
      <c r="E1784" s="65">
        <v>1645.2</v>
      </c>
      <c r="F1784">
        <v>0</v>
      </c>
      <c r="G1784">
        <v>0</v>
      </c>
      <c r="H1784" s="65">
        <v>9606.9500000000007</v>
      </c>
      <c r="I1784" s="16">
        <f t="shared" si="27"/>
        <v>-1.6452</v>
      </c>
    </row>
    <row r="1785" spans="1:9" x14ac:dyDescent="0.25">
      <c r="A1785" t="s">
        <v>80</v>
      </c>
      <c r="B1785" t="s">
        <v>81</v>
      </c>
      <c r="C1785" s="63">
        <v>45001</v>
      </c>
      <c r="D1785">
        <v>4</v>
      </c>
      <c r="E1785" s="65">
        <v>1492.63</v>
      </c>
      <c r="F1785">
        <v>0</v>
      </c>
      <c r="G1785">
        <v>0</v>
      </c>
      <c r="H1785" s="65">
        <v>8400.58</v>
      </c>
      <c r="I1785" s="16">
        <f t="shared" si="27"/>
        <v>-1.4926300000000001</v>
      </c>
    </row>
    <row r="1786" spans="1:9" x14ac:dyDescent="0.25">
      <c r="A1786" t="s">
        <v>80</v>
      </c>
      <c r="B1786" t="s">
        <v>81</v>
      </c>
      <c r="C1786" s="63">
        <v>45001</v>
      </c>
      <c r="D1786">
        <v>5</v>
      </c>
      <c r="E1786" s="65">
        <v>1482.26</v>
      </c>
      <c r="F1786">
        <v>0</v>
      </c>
      <c r="G1786">
        <v>0</v>
      </c>
      <c r="H1786" s="65">
        <v>6964.92</v>
      </c>
      <c r="I1786" s="16">
        <f t="shared" si="27"/>
        <v>-1.4822599999999999</v>
      </c>
    </row>
    <row r="1787" spans="1:9" x14ac:dyDescent="0.25">
      <c r="A1787" t="s">
        <v>80</v>
      </c>
      <c r="B1787" t="s">
        <v>81</v>
      </c>
      <c r="C1787" s="63">
        <v>45001</v>
      </c>
      <c r="D1787">
        <v>6</v>
      </c>
      <c r="E1787">
        <v>273.7</v>
      </c>
      <c r="F1787" s="65">
        <v>3921.6</v>
      </c>
      <c r="G1787" s="65">
        <v>1060.97</v>
      </c>
      <c r="H1787" s="65">
        <v>10187.370000000001</v>
      </c>
      <c r="I1787" s="16">
        <f t="shared" si="27"/>
        <v>3.6478999999999999</v>
      </c>
    </row>
    <row r="1788" spans="1:9" x14ac:dyDescent="0.25">
      <c r="A1788" t="s">
        <v>80</v>
      </c>
      <c r="B1788" t="s">
        <v>81</v>
      </c>
      <c r="C1788" s="63">
        <v>45001</v>
      </c>
      <c r="D1788">
        <v>7</v>
      </c>
      <c r="E1788">
        <v>0</v>
      </c>
      <c r="F1788" s="65">
        <v>24223.46</v>
      </c>
      <c r="G1788">
        <v>260.185</v>
      </c>
      <c r="H1788" s="65">
        <v>20370.54</v>
      </c>
      <c r="I1788" s="16">
        <f t="shared" si="27"/>
        <v>24.223459999999999</v>
      </c>
    </row>
    <row r="1789" spans="1:9" x14ac:dyDescent="0.25">
      <c r="A1789" t="s">
        <v>80</v>
      </c>
      <c r="B1789" t="s">
        <v>81</v>
      </c>
      <c r="C1789" s="63">
        <v>45001</v>
      </c>
      <c r="D1789">
        <v>8</v>
      </c>
      <c r="E1789">
        <v>0</v>
      </c>
      <c r="F1789" s="65">
        <v>80668.3</v>
      </c>
      <c r="G1789">
        <v>90.882999999999996</v>
      </c>
      <c r="H1789" s="65">
        <v>35498.1</v>
      </c>
      <c r="I1789" s="16">
        <f t="shared" si="27"/>
        <v>80.668300000000002</v>
      </c>
    </row>
    <row r="1790" spans="1:9" x14ac:dyDescent="0.25">
      <c r="A1790" t="s">
        <v>80</v>
      </c>
      <c r="B1790" t="s">
        <v>81</v>
      </c>
      <c r="C1790" s="63">
        <v>45001</v>
      </c>
      <c r="D1790">
        <v>9</v>
      </c>
      <c r="E1790">
        <v>0</v>
      </c>
      <c r="F1790" s="65">
        <v>30648.76</v>
      </c>
      <c r="G1790" s="65">
        <v>10638.81</v>
      </c>
      <c r="H1790" s="65">
        <v>30219.06</v>
      </c>
      <c r="I1790" s="16">
        <f t="shared" si="27"/>
        <v>30.648759999999999</v>
      </c>
    </row>
    <row r="1791" spans="1:9" x14ac:dyDescent="0.25">
      <c r="A1791" t="s">
        <v>80</v>
      </c>
      <c r="B1791" t="s">
        <v>81</v>
      </c>
      <c r="C1791" s="63">
        <v>45001</v>
      </c>
      <c r="D1791">
        <v>10</v>
      </c>
      <c r="E1791">
        <v>0</v>
      </c>
      <c r="F1791" s="65">
        <v>15077.68</v>
      </c>
      <c r="G1791" s="65">
        <v>20390.37</v>
      </c>
      <c r="H1791" s="65">
        <v>1995.33</v>
      </c>
      <c r="I1791" s="16">
        <f t="shared" si="27"/>
        <v>15.077680000000001</v>
      </c>
    </row>
    <row r="1792" spans="1:9" x14ac:dyDescent="0.25">
      <c r="A1792" t="s">
        <v>80</v>
      </c>
      <c r="B1792" t="s">
        <v>81</v>
      </c>
      <c r="C1792" s="63">
        <v>45001</v>
      </c>
      <c r="D1792">
        <v>11</v>
      </c>
      <c r="E1792">
        <v>0</v>
      </c>
      <c r="F1792" s="65">
        <v>9073.69</v>
      </c>
      <c r="G1792" s="65">
        <v>29229.38</v>
      </c>
      <c r="H1792">
        <v>0</v>
      </c>
      <c r="I1792" s="16">
        <f t="shared" si="27"/>
        <v>9.0736900000000009</v>
      </c>
    </row>
    <row r="1793" spans="1:9" x14ac:dyDescent="0.25">
      <c r="A1793" t="s">
        <v>80</v>
      </c>
      <c r="B1793" t="s">
        <v>81</v>
      </c>
      <c r="C1793" s="63">
        <v>45001</v>
      </c>
      <c r="D1793">
        <v>12</v>
      </c>
      <c r="E1793">
        <v>1.881</v>
      </c>
      <c r="F1793" s="65">
        <v>2030.8</v>
      </c>
      <c r="G1793" s="65">
        <v>13107.68</v>
      </c>
      <c r="H1793">
        <v>934.93899999999996</v>
      </c>
      <c r="I1793" s="16">
        <f t="shared" si="27"/>
        <v>2.0289189999999997</v>
      </c>
    </row>
    <row r="1794" spans="1:9" x14ac:dyDescent="0.25">
      <c r="A1794" t="s">
        <v>80</v>
      </c>
      <c r="B1794" t="s">
        <v>81</v>
      </c>
      <c r="C1794" s="63">
        <v>45001</v>
      </c>
      <c r="D1794">
        <v>13</v>
      </c>
      <c r="E1794">
        <v>710.20699999999999</v>
      </c>
      <c r="F1794">
        <v>25.306999999999999</v>
      </c>
      <c r="G1794" s="65">
        <v>2482.0300000000002</v>
      </c>
      <c r="H1794" s="65">
        <v>2852.56</v>
      </c>
      <c r="I1794" s="16">
        <f t="shared" si="27"/>
        <v>-0.68489999999999995</v>
      </c>
    </row>
    <row r="1795" spans="1:9" x14ac:dyDescent="0.25">
      <c r="A1795" t="s">
        <v>80</v>
      </c>
      <c r="B1795" t="s">
        <v>81</v>
      </c>
      <c r="C1795" s="63">
        <v>45001</v>
      </c>
      <c r="D1795">
        <v>14</v>
      </c>
      <c r="E1795">
        <v>635.19100000000003</v>
      </c>
      <c r="F1795">
        <v>85.706999999999994</v>
      </c>
      <c r="G1795">
        <v>0</v>
      </c>
      <c r="H1795" s="65">
        <v>16157.41</v>
      </c>
      <c r="I1795" s="16">
        <f t="shared" si="27"/>
        <v>-0.54948400000000008</v>
      </c>
    </row>
    <row r="1796" spans="1:9" x14ac:dyDescent="0.25">
      <c r="A1796" t="s">
        <v>80</v>
      </c>
      <c r="B1796" t="s">
        <v>81</v>
      </c>
      <c r="C1796" s="63">
        <v>45001</v>
      </c>
      <c r="D1796">
        <v>15</v>
      </c>
      <c r="E1796">
        <v>0</v>
      </c>
      <c r="F1796" s="65">
        <v>3913.79</v>
      </c>
      <c r="G1796">
        <v>0</v>
      </c>
      <c r="H1796" s="65">
        <v>29173.67</v>
      </c>
      <c r="I1796" s="16">
        <f t="shared" si="27"/>
        <v>3.9137900000000001</v>
      </c>
    </row>
    <row r="1797" spans="1:9" x14ac:dyDescent="0.25">
      <c r="A1797" t="s">
        <v>80</v>
      </c>
      <c r="B1797" t="s">
        <v>81</v>
      </c>
      <c r="C1797" s="63">
        <v>45001</v>
      </c>
      <c r="D1797">
        <v>16</v>
      </c>
      <c r="E1797">
        <v>246.887</v>
      </c>
      <c r="F1797" s="65">
        <v>6163.39</v>
      </c>
      <c r="G1797">
        <v>0</v>
      </c>
      <c r="H1797" s="65">
        <v>22135.98</v>
      </c>
      <c r="I1797" s="16">
        <f t="shared" si="27"/>
        <v>5.9165030000000005</v>
      </c>
    </row>
    <row r="1798" spans="1:9" x14ac:dyDescent="0.25">
      <c r="A1798" t="s">
        <v>80</v>
      </c>
      <c r="B1798" t="s">
        <v>81</v>
      </c>
      <c r="C1798" s="63">
        <v>45001</v>
      </c>
      <c r="D1798">
        <v>17</v>
      </c>
      <c r="E1798">
        <v>997.04700000000003</v>
      </c>
      <c r="F1798">
        <v>240.49600000000001</v>
      </c>
      <c r="G1798" s="65">
        <v>3551.1</v>
      </c>
      <c r="H1798">
        <v>672.625</v>
      </c>
      <c r="I1798" s="16">
        <f t="shared" si="27"/>
        <v>-0.75655100000000008</v>
      </c>
    </row>
    <row r="1799" spans="1:9" x14ac:dyDescent="0.25">
      <c r="A1799" t="s">
        <v>80</v>
      </c>
      <c r="B1799" t="s">
        <v>81</v>
      </c>
      <c r="C1799" s="63">
        <v>45001</v>
      </c>
      <c r="D1799">
        <v>18</v>
      </c>
      <c r="E1799" s="65">
        <v>1379.61</v>
      </c>
      <c r="F1799">
        <v>0</v>
      </c>
      <c r="G1799">
        <v>0</v>
      </c>
      <c r="H1799" s="65">
        <v>1612.15</v>
      </c>
      <c r="I1799" s="16">
        <f t="shared" ref="I1799:I1862" si="28">(F1799-E1799)/1000</f>
        <v>-1.37961</v>
      </c>
    </row>
    <row r="1800" spans="1:9" x14ac:dyDescent="0.25">
      <c r="A1800" t="s">
        <v>80</v>
      </c>
      <c r="B1800" t="s">
        <v>81</v>
      </c>
      <c r="C1800" s="63">
        <v>45001</v>
      </c>
      <c r="D1800">
        <v>19</v>
      </c>
      <c r="E1800" s="65">
        <v>1409.99</v>
      </c>
      <c r="F1800">
        <v>0</v>
      </c>
      <c r="G1800">
        <v>6.9119999999999999</v>
      </c>
      <c r="H1800" s="65">
        <v>1199.67</v>
      </c>
      <c r="I1800" s="16">
        <f t="shared" si="28"/>
        <v>-1.4099900000000001</v>
      </c>
    </row>
    <row r="1801" spans="1:9" x14ac:dyDescent="0.25">
      <c r="A1801" t="s">
        <v>80</v>
      </c>
      <c r="B1801" t="s">
        <v>81</v>
      </c>
      <c r="C1801" s="63">
        <v>45001</v>
      </c>
      <c r="D1801">
        <v>20</v>
      </c>
      <c r="E1801" s="65">
        <v>1291.76</v>
      </c>
      <c r="F1801">
        <v>0</v>
      </c>
      <c r="G1801" s="65">
        <v>4763.46</v>
      </c>
      <c r="H1801">
        <v>381.09500000000003</v>
      </c>
      <c r="I1801" s="16">
        <f t="shared" si="28"/>
        <v>-1.29176</v>
      </c>
    </row>
    <row r="1802" spans="1:9" x14ac:dyDescent="0.25">
      <c r="A1802" t="s">
        <v>80</v>
      </c>
      <c r="B1802" t="s">
        <v>81</v>
      </c>
      <c r="C1802" s="63">
        <v>45001</v>
      </c>
      <c r="D1802">
        <v>21</v>
      </c>
      <c r="E1802">
        <v>416.50799999999998</v>
      </c>
      <c r="F1802">
        <v>420.04399999999998</v>
      </c>
      <c r="G1802" s="65">
        <v>20033.88</v>
      </c>
      <c r="H1802">
        <v>0</v>
      </c>
      <c r="I1802" s="16">
        <f t="shared" si="28"/>
        <v>3.5360000000000014E-3</v>
      </c>
    </row>
    <row r="1803" spans="1:9" x14ac:dyDescent="0.25">
      <c r="A1803" t="s">
        <v>80</v>
      </c>
      <c r="B1803" t="s">
        <v>81</v>
      </c>
      <c r="C1803" s="63">
        <v>45001</v>
      </c>
      <c r="D1803">
        <v>22</v>
      </c>
      <c r="E1803">
        <v>0</v>
      </c>
      <c r="F1803" s="65">
        <v>1594.68</v>
      </c>
      <c r="G1803" s="65">
        <v>25667.24</v>
      </c>
      <c r="H1803">
        <v>0</v>
      </c>
      <c r="I1803" s="16">
        <f t="shared" si="28"/>
        <v>1.5946800000000001</v>
      </c>
    </row>
    <row r="1804" spans="1:9" x14ac:dyDescent="0.25">
      <c r="A1804" t="s">
        <v>80</v>
      </c>
      <c r="B1804" t="s">
        <v>81</v>
      </c>
      <c r="C1804" s="63">
        <v>45001</v>
      </c>
      <c r="D1804">
        <v>23</v>
      </c>
      <c r="E1804">
        <v>0</v>
      </c>
      <c r="F1804" s="65">
        <v>4462.6400000000003</v>
      </c>
      <c r="G1804" s="65">
        <v>27674.78</v>
      </c>
      <c r="H1804">
        <v>0</v>
      </c>
      <c r="I1804" s="16">
        <f t="shared" si="28"/>
        <v>4.4626400000000004</v>
      </c>
    </row>
    <row r="1805" spans="1:9" x14ac:dyDescent="0.25">
      <c r="A1805" t="s">
        <v>80</v>
      </c>
      <c r="B1805" t="s">
        <v>81</v>
      </c>
      <c r="C1805" s="63">
        <v>45001</v>
      </c>
      <c r="D1805">
        <v>24</v>
      </c>
      <c r="E1805">
        <v>0</v>
      </c>
      <c r="F1805" s="65">
        <v>1824.3</v>
      </c>
      <c r="G1805" s="65">
        <v>12536.06</v>
      </c>
      <c r="H1805">
        <v>0</v>
      </c>
      <c r="I1805" s="16">
        <f t="shared" si="28"/>
        <v>1.8243</v>
      </c>
    </row>
    <row r="1806" spans="1:9" x14ac:dyDescent="0.25">
      <c r="A1806" t="s">
        <v>80</v>
      </c>
      <c r="B1806" t="s">
        <v>81</v>
      </c>
      <c r="C1806" s="63">
        <v>45002</v>
      </c>
      <c r="D1806">
        <v>1</v>
      </c>
      <c r="E1806" s="65">
        <v>1187.53</v>
      </c>
      <c r="F1806">
        <v>28.277999999999999</v>
      </c>
      <c r="G1806" s="65">
        <v>4235.8500000000004</v>
      </c>
      <c r="H1806">
        <v>869.51199999999994</v>
      </c>
      <c r="I1806" s="16">
        <f t="shared" si="28"/>
        <v>-1.1592519999999999</v>
      </c>
    </row>
    <row r="1807" spans="1:9" x14ac:dyDescent="0.25">
      <c r="A1807" t="s">
        <v>80</v>
      </c>
      <c r="B1807" t="s">
        <v>81</v>
      </c>
      <c r="C1807" s="63">
        <v>45002</v>
      </c>
      <c r="D1807">
        <v>2</v>
      </c>
      <c r="E1807" s="65">
        <v>1036.52</v>
      </c>
      <c r="F1807" s="65">
        <v>9427.64</v>
      </c>
      <c r="G1807">
        <v>232.23599999999999</v>
      </c>
      <c r="H1807" s="65">
        <v>14105.56</v>
      </c>
      <c r="I1807" s="16">
        <f t="shared" si="28"/>
        <v>8.391119999999999</v>
      </c>
    </row>
    <row r="1808" spans="1:9" x14ac:dyDescent="0.25">
      <c r="A1808" t="s">
        <v>80</v>
      </c>
      <c r="B1808" t="s">
        <v>81</v>
      </c>
      <c r="C1808" s="63">
        <v>45002</v>
      </c>
      <c r="D1808">
        <v>3</v>
      </c>
      <c r="E1808">
        <v>0</v>
      </c>
      <c r="F1808" s="65">
        <v>42297.919999999998</v>
      </c>
      <c r="G1808">
        <v>0</v>
      </c>
      <c r="H1808" s="65">
        <v>39135.949999999997</v>
      </c>
      <c r="I1808" s="16">
        <f t="shared" si="28"/>
        <v>42.297919999999998</v>
      </c>
    </row>
    <row r="1809" spans="1:9" x14ac:dyDescent="0.25">
      <c r="A1809" t="s">
        <v>80</v>
      </c>
      <c r="B1809" t="s">
        <v>81</v>
      </c>
      <c r="C1809" s="63">
        <v>45002</v>
      </c>
      <c r="D1809">
        <v>4</v>
      </c>
      <c r="E1809">
        <v>0</v>
      </c>
      <c r="F1809" s="65">
        <v>38097.22</v>
      </c>
      <c r="G1809">
        <v>0</v>
      </c>
      <c r="H1809" s="65">
        <v>45695.96</v>
      </c>
      <c r="I1809" s="16">
        <f t="shared" si="28"/>
        <v>38.09722</v>
      </c>
    </row>
    <row r="1810" spans="1:9" x14ac:dyDescent="0.25">
      <c r="A1810" t="s">
        <v>80</v>
      </c>
      <c r="B1810" t="s">
        <v>81</v>
      </c>
      <c r="C1810" s="63">
        <v>45002</v>
      </c>
      <c r="D1810">
        <v>5</v>
      </c>
      <c r="E1810">
        <v>0</v>
      </c>
      <c r="F1810" s="65">
        <v>4890.38</v>
      </c>
      <c r="G1810">
        <v>0</v>
      </c>
      <c r="H1810" s="65">
        <v>42352.87</v>
      </c>
      <c r="I1810" s="16">
        <f t="shared" si="28"/>
        <v>4.8903800000000004</v>
      </c>
    </row>
    <row r="1811" spans="1:9" x14ac:dyDescent="0.25">
      <c r="A1811" t="s">
        <v>80</v>
      </c>
      <c r="B1811" t="s">
        <v>81</v>
      </c>
      <c r="C1811" s="63">
        <v>45002</v>
      </c>
      <c r="D1811">
        <v>6</v>
      </c>
      <c r="E1811">
        <v>0</v>
      </c>
      <c r="F1811" s="65">
        <v>11529.03</v>
      </c>
      <c r="G1811" s="65">
        <v>1279.28</v>
      </c>
      <c r="H1811" s="65">
        <v>35465.24</v>
      </c>
      <c r="I1811" s="16">
        <f t="shared" si="28"/>
        <v>11.529030000000001</v>
      </c>
    </row>
    <row r="1812" spans="1:9" x14ac:dyDescent="0.25">
      <c r="A1812" t="s">
        <v>80</v>
      </c>
      <c r="B1812" t="s">
        <v>81</v>
      </c>
      <c r="C1812" s="63">
        <v>45002</v>
      </c>
      <c r="D1812">
        <v>7</v>
      </c>
      <c r="E1812">
        <v>0</v>
      </c>
      <c r="F1812" s="65">
        <v>13841.53</v>
      </c>
      <c r="G1812" s="65">
        <v>28201.1</v>
      </c>
      <c r="H1812">
        <v>0</v>
      </c>
      <c r="I1812" s="16">
        <f t="shared" si="28"/>
        <v>13.841530000000001</v>
      </c>
    </row>
    <row r="1813" spans="1:9" x14ac:dyDescent="0.25">
      <c r="A1813" t="s">
        <v>80</v>
      </c>
      <c r="B1813" t="s">
        <v>81</v>
      </c>
      <c r="C1813" s="63">
        <v>45002</v>
      </c>
      <c r="D1813">
        <v>8</v>
      </c>
      <c r="E1813">
        <v>0</v>
      </c>
      <c r="F1813" s="65">
        <v>10490.57</v>
      </c>
      <c r="G1813" s="65">
        <v>22366.29</v>
      </c>
      <c r="H1813">
        <v>0</v>
      </c>
      <c r="I1813" s="16">
        <f t="shared" si="28"/>
        <v>10.49057</v>
      </c>
    </row>
    <row r="1814" spans="1:9" x14ac:dyDescent="0.25">
      <c r="A1814" t="s">
        <v>80</v>
      </c>
      <c r="B1814" t="s">
        <v>81</v>
      </c>
      <c r="C1814" s="63">
        <v>45002</v>
      </c>
      <c r="D1814">
        <v>9</v>
      </c>
      <c r="E1814">
        <v>0</v>
      </c>
      <c r="F1814" s="65">
        <v>13865.97</v>
      </c>
      <c r="G1814">
        <v>105.715</v>
      </c>
      <c r="H1814" s="65">
        <v>13394.54</v>
      </c>
      <c r="I1814" s="16">
        <f t="shared" si="28"/>
        <v>13.865969999999999</v>
      </c>
    </row>
    <row r="1815" spans="1:9" x14ac:dyDescent="0.25">
      <c r="A1815" t="s">
        <v>80</v>
      </c>
      <c r="B1815" t="s">
        <v>81</v>
      </c>
      <c r="C1815" s="63">
        <v>45002</v>
      </c>
      <c r="D1815">
        <v>10</v>
      </c>
      <c r="E1815">
        <v>0</v>
      </c>
      <c r="F1815" s="65">
        <v>10385.66</v>
      </c>
      <c r="G1815" s="65">
        <v>18723.96</v>
      </c>
      <c r="H1815">
        <v>819.46199999999999</v>
      </c>
      <c r="I1815" s="16">
        <f t="shared" si="28"/>
        <v>10.38566</v>
      </c>
    </row>
    <row r="1816" spans="1:9" x14ac:dyDescent="0.25">
      <c r="A1816" t="s">
        <v>80</v>
      </c>
      <c r="B1816" t="s">
        <v>81</v>
      </c>
      <c r="C1816" s="63">
        <v>45002</v>
      </c>
      <c r="D1816">
        <v>11</v>
      </c>
      <c r="E1816">
        <v>0</v>
      </c>
      <c r="F1816" s="65">
        <v>11170.05</v>
      </c>
      <c r="G1816" s="65">
        <v>38719.03</v>
      </c>
      <c r="H1816">
        <v>0</v>
      </c>
      <c r="I1816" s="16">
        <f t="shared" si="28"/>
        <v>11.17005</v>
      </c>
    </row>
    <row r="1817" spans="1:9" x14ac:dyDescent="0.25">
      <c r="A1817" t="s">
        <v>80</v>
      </c>
      <c r="B1817" t="s">
        <v>81</v>
      </c>
      <c r="C1817" s="63">
        <v>45002</v>
      </c>
      <c r="D1817">
        <v>12</v>
      </c>
      <c r="E1817">
        <v>0</v>
      </c>
      <c r="F1817" s="65">
        <v>6997.65</v>
      </c>
      <c r="G1817" s="65">
        <v>4722.3999999999996</v>
      </c>
      <c r="H1817" s="65">
        <v>2326.09</v>
      </c>
      <c r="I1817" s="16">
        <f t="shared" si="28"/>
        <v>6.9976499999999993</v>
      </c>
    </row>
    <row r="1818" spans="1:9" x14ac:dyDescent="0.25">
      <c r="A1818" t="s">
        <v>80</v>
      </c>
      <c r="B1818" t="s">
        <v>81</v>
      </c>
      <c r="C1818" s="63">
        <v>45002</v>
      </c>
      <c r="D1818">
        <v>13</v>
      </c>
      <c r="E1818">
        <v>0</v>
      </c>
      <c r="F1818" s="65">
        <v>3327.68</v>
      </c>
      <c r="G1818" s="65">
        <v>6474.3</v>
      </c>
      <c r="H1818">
        <v>2.7E-2</v>
      </c>
      <c r="I1818" s="16">
        <f t="shared" si="28"/>
        <v>3.32768</v>
      </c>
    </row>
    <row r="1819" spans="1:9" x14ac:dyDescent="0.25">
      <c r="A1819" t="s">
        <v>80</v>
      </c>
      <c r="B1819" t="s">
        <v>81</v>
      </c>
      <c r="C1819" s="63">
        <v>45002</v>
      </c>
      <c r="D1819">
        <v>14</v>
      </c>
      <c r="E1819">
        <v>0</v>
      </c>
      <c r="F1819" s="65">
        <v>5648.66</v>
      </c>
      <c r="G1819">
        <v>691.68700000000001</v>
      </c>
      <c r="H1819" s="65">
        <v>15297.03</v>
      </c>
      <c r="I1819" s="16">
        <f t="shared" si="28"/>
        <v>5.6486599999999996</v>
      </c>
    </row>
    <row r="1820" spans="1:9" x14ac:dyDescent="0.25">
      <c r="A1820" t="s">
        <v>80</v>
      </c>
      <c r="B1820" t="s">
        <v>81</v>
      </c>
      <c r="C1820" s="63">
        <v>45002</v>
      </c>
      <c r="D1820">
        <v>15</v>
      </c>
      <c r="E1820">
        <v>0</v>
      </c>
      <c r="F1820" s="65">
        <v>17087.27</v>
      </c>
      <c r="G1820">
        <v>0</v>
      </c>
      <c r="H1820" s="65">
        <v>19318.36</v>
      </c>
      <c r="I1820" s="16">
        <f t="shared" si="28"/>
        <v>17.08727</v>
      </c>
    </row>
    <row r="1821" spans="1:9" x14ac:dyDescent="0.25">
      <c r="A1821" t="s">
        <v>80</v>
      </c>
      <c r="B1821" t="s">
        <v>81</v>
      </c>
      <c r="C1821" s="63">
        <v>45002</v>
      </c>
      <c r="D1821">
        <v>16</v>
      </c>
      <c r="E1821">
        <v>0</v>
      </c>
      <c r="F1821" s="65">
        <v>20837.400000000001</v>
      </c>
      <c r="G1821" s="65">
        <v>2321.84</v>
      </c>
      <c r="H1821" s="65">
        <v>14759.31</v>
      </c>
      <c r="I1821" s="16">
        <f t="shared" si="28"/>
        <v>20.837400000000002</v>
      </c>
    </row>
    <row r="1822" spans="1:9" x14ac:dyDescent="0.25">
      <c r="A1822" t="s">
        <v>80</v>
      </c>
      <c r="B1822" t="s">
        <v>81</v>
      </c>
      <c r="C1822" s="63">
        <v>45002</v>
      </c>
      <c r="D1822">
        <v>17</v>
      </c>
      <c r="E1822">
        <v>0</v>
      </c>
      <c r="F1822" s="65">
        <v>17037.82</v>
      </c>
      <c r="G1822" s="65">
        <v>27920.560000000001</v>
      </c>
      <c r="H1822">
        <v>0</v>
      </c>
      <c r="I1822" s="16">
        <f t="shared" si="28"/>
        <v>17.03782</v>
      </c>
    </row>
    <row r="1823" spans="1:9" x14ac:dyDescent="0.25">
      <c r="A1823" t="s">
        <v>80</v>
      </c>
      <c r="B1823" t="s">
        <v>81</v>
      </c>
      <c r="C1823" s="63">
        <v>45002</v>
      </c>
      <c r="D1823">
        <v>18</v>
      </c>
      <c r="E1823">
        <v>471.42500000000001</v>
      </c>
      <c r="F1823" s="65">
        <v>2623.03</v>
      </c>
      <c r="G1823" s="65">
        <v>23834.98</v>
      </c>
      <c r="H1823">
        <v>0</v>
      </c>
      <c r="I1823" s="16">
        <f t="shared" si="28"/>
        <v>2.151605</v>
      </c>
    </row>
    <row r="1824" spans="1:9" x14ac:dyDescent="0.25">
      <c r="A1824" t="s">
        <v>80</v>
      </c>
      <c r="B1824" t="s">
        <v>81</v>
      </c>
      <c r="C1824" s="63">
        <v>45002</v>
      </c>
      <c r="D1824">
        <v>19</v>
      </c>
      <c r="E1824" s="65">
        <v>1234.6300000000001</v>
      </c>
      <c r="F1824">
        <v>0</v>
      </c>
      <c r="G1824" s="65">
        <v>3938.1</v>
      </c>
      <c r="H1824">
        <v>369.61700000000002</v>
      </c>
      <c r="I1824" s="16">
        <f t="shared" si="28"/>
        <v>-1.2346300000000001</v>
      </c>
    </row>
    <row r="1825" spans="1:9" x14ac:dyDescent="0.25">
      <c r="A1825" t="s">
        <v>80</v>
      </c>
      <c r="B1825" t="s">
        <v>81</v>
      </c>
      <c r="C1825" s="63">
        <v>45002</v>
      </c>
      <c r="D1825">
        <v>20</v>
      </c>
      <c r="E1825" s="65">
        <v>1378.5</v>
      </c>
      <c r="F1825">
        <v>0</v>
      </c>
      <c r="G1825">
        <v>672.79499999999996</v>
      </c>
      <c r="H1825">
        <v>733.81</v>
      </c>
      <c r="I1825" s="16">
        <f t="shared" si="28"/>
        <v>-1.3785000000000001</v>
      </c>
    </row>
    <row r="1826" spans="1:9" x14ac:dyDescent="0.25">
      <c r="A1826" t="s">
        <v>80</v>
      </c>
      <c r="B1826" t="s">
        <v>81</v>
      </c>
      <c r="C1826" s="63">
        <v>45002</v>
      </c>
      <c r="D1826">
        <v>21</v>
      </c>
      <c r="E1826">
        <v>84.831000000000003</v>
      </c>
      <c r="F1826" s="65">
        <v>3858.77</v>
      </c>
      <c r="G1826" s="65">
        <v>10656.72</v>
      </c>
      <c r="H1826">
        <v>0</v>
      </c>
      <c r="I1826" s="16">
        <f t="shared" si="28"/>
        <v>3.7739389999999999</v>
      </c>
    </row>
    <row r="1827" spans="1:9" x14ac:dyDescent="0.25">
      <c r="A1827" t="s">
        <v>80</v>
      </c>
      <c r="B1827" t="s">
        <v>81</v>
      </c>
      <c r="C1827" s="63">
        <v>45002</v>
      </c>
      <c r="D1827">
        <v>22</v>
      </c>
      <c r="E1827">
        <v>0</v>
      </c>
      <c r="F1827" s="65">
        <v>4185.32</v>
      </c>
      <c r="G1827">
        <v>14.324999999999999</v>
      </c>
      <c r="H1827" s="65">
        <v>16444.169999999998</v>
      </c>
      <c r="I1827" s="16">
        <f t="shared" si="28"/>
        <v>4.1853199999999999</v>
      </c>
    </row>
    <row r="1828" spans="1:9" x14ac:dyDescent="0.25">
      <c r="A1828" t="s">
        <v>80</v>
      </c>
      <c r="B1828" t="s">
        <v>81</v>
      </c>
      <c r="C1828" s="63">
        <v>45002</v>
      </c>
      <c r="D1828">
        <v>23</v>
      </c>
      <c r="E1828">
        <v>0</v>
      </c>
      <c r="F1828" s="65">
        <v>6901.74</v>
      </c>
      <c r="G1828">
        <v>0</v>
      </c>
      <c r="H1828" s="65">
        <v>10449.299999999999</v>
      </c>
      <c r="I1828" s="16">
        <f t="shared" si="28"/>
        <v>6.9017400000000002</v>
      </c>
    </row>
    <row r="1829" spans="1:9" x14ac:dyDescent="0.25">
      <c r="A1829" t="s">
        <v>80</v>
      </c>
      <c r="B1829" t="s">
        <v>81</v>
      </c>
      <c r="C1829" s="63">
        <v>45002</v>
      </c>
      <c r="D1829">
        <v>24</v>
      </c>
      <c r="E1829">
        <v>37.762</v>
      </c>
      <c r="F1829" s="65">
        <v>2100.4899999999998</v>
      </c>
      <c r="G1829">
        <v>401.4</v>
      </c>
      <c r="H1829" s="65">
        <v>3940.05</v>
      </c>
      <c r="I1829" s="16">
        <f t="shared" si="28"/>
        <v>2.0627279999999995</v>
      </c>
    </row>
    <row r="1830" spans="1:9" x14ac:dyDescent="0.25">
      <c r="A1830" t="s">
        <v>80</v>
      </c>
      <c r="B1830" t="s">
        <v>81</v>
      </c>
      <c r="C1830" s="63">
        <v>45003</v>
      </c>
      <c r="D1830">
        <v>1</v>
      </c>
      <c r="E1830">
        <v>925.88499999999999</v>
      </c>
      <c r="F1830">
        <v>106.03400000000001</v>
      </c>
      <c r="G1830" s="65">
        <v>8078.86</v>
      </c>
      <c r="H1830">
        <v>0</v>
      </c>
      <c r="I1830" s="16">
        <f t="shared" si="28"/>
        <v>-0.819851</v>
      </c>
    </row>
    <row r="1831" spans="1:9" x14ac:dyDescent="0.25">
      <c r="A1831" t="s">
        <v>80</v>
      </c>
      <c r="B1831" t="s">
        <v>81</v>
      </c>
      <c r="C1831" s="63">
        <v>45003</v>
      </c>
      <c r="D1831">
        <v>2</v>
      </c>
      <c r="E1831">
        <v>183.11099999999999</v>
      </c>
      <c r="F1831" s="65">
        <v>1573.96</v>
      </c>
      <c r="G1831" s="65">
        <v>22066.720000000001</v>
      </c>
      <c r="H1831">
        <v>0</v>
      </c>
      <c r="I1831" s="16">
        <f t="shared" si="28"/>
        <v>1.3908490000000002</v>
      </c>
    </row>
    <row r="1832" spans="1:9" x14ac:dyDescent="0.25">
      <c r="A1832" t="s">
        <v>80</v>
      </c>
      <c r="B1832" t="s">
        <v>81</v>
      </c>
      <c r="C1832" s="63">
        <v>45003</v>
      </c>
      <c r="D1832">
        <v>3</v>
      </c>
      <c r="E1832">
        <v>6.1760000000000002</v>
      </c>
      <c r="F1832" s="65">
        <v>2523.9899999999998</v>
      </c>
      <c r="G1832" s="65">
        <v>25636.49</v>
      </c>
      <c r="H1832">
        <v>0</v>
      </c>
      <c r="I1832" s="16">
        <f t="shared" si="28"/>
        <v>2.517814</v>
      </c>
    </row>
    <row r="1833" spans="1:9" x14ac:dyDescent="0.25">
      <c r="A1833" t="s">
        <v>80</v>
      </c>
      <c r="B1833" t="s">
        <v>81</v>
      </c>
      <c r="C1833" s="63">
        <v>45003</v>
      </c>
      <c r="D1833">
        <v>4</v>
      </c>
      <c r="E1833">
        <v>44.204000000000001</v>
      </c>
      <c r="F1833" s="65">
        <v>1213.5</v>
      </c>
      <c r="G1833" s="65">
        <v>22174.52</v>
      </c>
      <c r="H1833">
        <v>0</v>
      </c>
      <c r="I1833" s="16">
        <f t="shared" si="28"/>
        <v>1.1692960000000001</v>
      </c>
    </row>
    <row r="1834" spans="1:9" x14ac:dyDescent="0.25">
      <c r="A1834" t="s">
        <v>80</v>
      </c>
      <c r="B1834" t="s">
        <v>81</v>
      </c>
      <c r="C1834" s="63">
        <v>45003</v>
      </c>
      <c r="D1834">
        <v>5</v>
      </c>
      <c r="E1834">
        <v>604.59</v>
      </c>
      <c r="F1834" s="65">
        <v>1008.28</v>
      </c>
      <c r="G1834" s="65">
        <v>18325.740000000002</v>
      </c>
      <c r="H1834">
        <v>0</v>
      </c>
      <c r="I1834" s="16">
        <f t="shared" si="28"/>
        <v>0.40368999999999994</v>
      </c>
    </row>
    <row r="1835" spans="1:9" x14ac:dyDescent="0.25">
      <c r="A1835" t="s">
        <v>80</v>
      </c>
      <c r="B1835" t="s">
        <v>81</v>
      </c>
      <c r="C1835" s="63">
        <v>45003</v>
      </c>
      <c r="D1835">
        <v>6</v>
      </c>
      <c r="E1835" s="65">
        <v>1369.07</v>
      </c>
      <c r="F1835">
        <v>0</v>
      </c>
      <c r="G1835">
        <v>21.957000000000001</v>
      </c>
      <c r="H1835" s="65">
        <v>1428.45</v>
      </c>
      <c r="I1835" s="16">
        <f t="shared" si="28"/>
        <v>-1.36907</v>
      </c>
    </row>
    <row r="1836" spans="1:9" x14ac:dyDescent="0.25">
      <c r="A1836" t="s">
        <v>80</v>
      </c>
      <c r="B1836" t="s">
        <v>81</v>
      </c>
      <c r="C1836" s="63">
        <v>45003</v>
      </c>
      <c r="D1836">
        <v>7</v>
      </c>
      <c r="E1836">
        <v>877.96799999999996</v>
      </c>
      <c r="F1836">
        <v>0</v>
      </c>
      <c r="G1836">
        <v>7.46</v>
      </c>
      <c r="H1836" s="65">
        <v>2113.16</v>
      </c>
      <c r="I1836" s="16">
        <f t="shared" si="28"/>
        <v>-0.87796799999999997</v>
      </c>
    </row>
    <row r="1837" spans="1:9" x14ac:dyDescent="0.25">
      <c r="A1837" t="s">
        <v>80</v>
      </c>
      <c r="B1837" t="s">
        <v>81</v>
      </c>
      <c r="C1837" s="63">
        <v>45003</v>
      </c>
      <c r="D1837">
        <v>8</v>
      </c>
      <c r="E1837">
        <v>32.268999999999998</v>
      </c>
      <c r="F1837">
        <v>0</v>
      </c>
      <c r="G1837">
        <v>0</v>
      </c>
      <c r="H1837">
        <v>833.721</v>
      </c>
      <c r="I1837" s="16">
        <f t="shared" si="28"/>
        <v>-3.2268999999999999E-2</v>
      </c>
    </row>
    <row r="1838" spans="1:9" x14ac:dyDescent="0.25">
      <c r="A1838" t="s">
        <v>80</v>
      </c>
      <c r="B1838" t="s">
        <v>81</v>
      </c>
      <c r="C1838" s="63">
        <v>45003</v>
      </c>
      <c r="D1838">
        <v>9</v>
      </c>
      <c r="E1838">
        <v>0</v>
      </c>
      <c r="F1838">
        <v>0</v>
      </c>
      <c r="G1838">
        <v>0</v>
      </c>
      <c r="H1838">
        <v>0</v>
      </c>
      <c r="I1838" s="16">
        <f t="shared" si="28"/>
        <v>0</v>
      </c>
    </row>
    <row r="1839" spans="1:9" x14ac:dyDescent="0.25">
      <c r="A1839" t="s">
        <v>80</v>
      </c>
      <c r="B1839" t="s">
        <v>81</v>
      </c>
      <c r="C1839" s="63">
        <v>45003</v>
      </c>
      <c r="D1839">
        <v>10</v>
      </c>
      <c r="E1839">
        <v>0</v>
      </c>
      <c r="F1839">
        <v>0</v>
      </c>
      <c r="G1839">
        <v>0</v>
      </c>
      <c r="H1839">
        <v>0</v>
      </c>
      <c r="I1839" s="16">
        <f t="shared" si="28"/>
        <v>0</v>
      </c>
    </row>
    <row r="1840" spans="1:9" x14ac:dyDescent="0.25">
      <c r="A1840" t="s">
        <v>80</v>
      </c>
      <c r="B1840" t="s">
        <v>81</v>
      </c>
      <c r="C1840" s="63">
        <v>45003</v>
      </c>
      <c r="D1840">
        <v>11</v>
      </c>
      <c r="E1840">
        <v>0</v>
      </c>
      <c r="F1840">
        <v>0</v>
      </c>
      <c r="G1840">
        <v>0</v>
      </c>
      <c r="H1840">
        <v>0</v>
      </c>
      <c r="I1840" s="16">
        <f t="shared" si="28"/>
        <v>0</v>
      </c>
    </row>
    <row r="1841" spans="1:9" x14ac:dyDescent="0.25">
      <c r="A1841" t="s">
        <v>80</v>
      </c>
      <c r="B1841" t="s">
        <v>81</v>
      </c>
      <c r="C1841" s="63">
        <v>45003</v>
      </c>
      <c r="D1841">
        <v>12</v>
      </c>
      <c r="E1841">
        <v>0</v>
      </c>
      <c r="F1841">
        <v>0</v>
      </c>
      <c r="G1841">
        <v>0</v>
      </c>
      <c r="H1841">
        <v>0</v>
      </c>
      <c r="I1841" s="16">
        <f t="shared" si="28"/>
        <v>0</v>
      </c>
    </row>
    <row r="1842" spans="1:9" x14ac:dyDescent="0.25">
      <c r="A1842" t="s">
        <v>80</v>
      </c>
      <c r="B1842" t="s">
        <v>81</v>
      </c>
      <c r="C1842" s="63">
        <v>45003</v>
      </c>
      <c r="D1842">
        <v>13</v>
      </c>
      <c r="E1842">
        <v>0</v>
      </c>
      <c r="F1842">
        <v>0</v>
      </c>
      <c r="G1842">
        <v>0</v>
      </c>
      <c r="H1842">
        <v>0</v>
      </c>
      <c r="I1842" s="16">
        <f t="shared" si="28"/>
        <v>0</v>
      </c>
    </row>
    <row r="1843" spans="1:9" x14ac:dyDescent="0.25">
      <c r="A1843" t="s">
        <v>80</v>
      </c>
      <c r="B1843" t="s">
        <v>81</v>
      </c>
      <c r="C1843" s="63">
        <v>45003</v>
      </c>
      <c r="D1843">
        <v>14</v>
      </c>
      <c r="E1843">
        <v>0</v>
      </c>
      <c r="F1843">
        <v>0</v>
      </c>
      <c r="G1843">
        <v>0</v>
      </c>
      <c r="H1843">
        <v>0</v>
      </c>
      <c r="I1843" s="16">
        <f t="shared" si="28"/>
        <v>0</v>
      </c>
    </row>
    <row r="1844" spans="1:9" x14ac:dyDescent="0.25">
      <c r="A1844" t="s">
        <v>80</v>
      </c>
      <c r="B1844" t="s">
        <v>81</v>
      </c>
      <c r="C1844" s="63">
        <v>45003</v>
      </c>
      <c r="D1844">
        <v>15</v>
      </c>
      <c r="E1844">
        <v>0</v>
      </c>
      <c r="F1844">
        <v>0</v>
      </c>
      <c r="G1844">
        <v>0</v>
      </c>
      <c r="H1844">
        <v>0</v>
      </c>
      <c r="I1844" s="16">
        <f t="shared" si="28"/>
        <v>0</v>
      </c>
    </row>
    <row r="1845" spans="1:9" x14ac:dyDescent="0.25">
      <c r="A1845" t="s">
        <v>80</v>
      </c>
      <c r="B1845" t="s">
        <v>81</v>
      </c>
      <c r="C1845" s="63">
        <v>45003</v>
      </c>
      <c r="D1845">
        <v>16</v>
      </c>
      <c r="E1845">
        <v>0</v>
      </c>
      <c r="F1845">
        <v>0</v>
      </c>
      <c r="G1845">
        <v>0</v>
      </c>
      <c r="H1845">
        <v>0</v>
      </c>
      <c r="I1845" s="16">
        <f t="shared" si="28"/>
        <v>0</v>
      </c>
    </row>
    <row r="1846" spans="1:9" x14ac:dyDescent="0.25">
      <c r="A1846" t="s">
        <v>80</v>
      </c>
      <c r="B1846" t="s">
        <v>81</v>
      </c>
      <c r="C1846" s="63">
        <v>45003</v>
      </c>
      <c r="D1846">
        <v>17</v>
      </c>
      <c r="E1846">
        <v>0</v>
      </c>
      <c r="F1846">
        <v>0</v>
      </c>
      <c r="G1846">
        <v>0</v>
      </c>
      <c r="H1846">
        <v>0</v>
      </c>
      <c r="I1846" s="16">
        <f t="shared" si="28"/>
        <v>0</v>
      </c>
    </row>
    <row r="1847" spans="1:9" x14ac:dyDescent="0.25">
      <c r="A1847" t="s">
        <v>80</v>
      </c>
      <c r="B1847" t="s">
        <v>81</v>
      </c>
      <c r="C1847" s="63">
        <v>45003</v>
      </c>
      <c r="D1847">
        <v>18</v>
      </c>
      <c r="E1847">
        <v>0</v>
      </c>
      <c r="F1847">
        <v>0</v>
      </c>
      <c r="G1847">
        <v>0</v>
      </c>
      <c r="H1847">
        <v>0</v>
      </c>
      <c r="I1847" s="16">
        <f t="shared" si="28"/>
        <v>0</v>
      </c>
    </row>
    <row r="1848" spans="1:9" x14ac:dyDescent="0.25">
      <c r="A1848" t="s">
        <v>80</v>
      </c>
      <c r="B1848" t="s">
        <v>81</v>
      </c>
      <c r="C1848" s="63">
        <v>45003</v>
      </c>
      <c r="D1848">
        <v>19</v>
      </c>
      <c r="E1848">
        <v>0</v>
      </c>
      <c r="F1848">
        <v>0</v>
      </c>
      <c r="G1848">
        <v>0</v>
      </c>
      <c r="H1848">
        <v>0</v>
      </c>
      <c r="I1848" s="16">
        <f t="shared" si="28"/>
        <v>0</v>
      </c>
    </row>
    <row r="1849" spans="1:9" x14ac:dyDescent="0.25">
      <c r="A1849" t="s">
        <v>80</v>
      </c>
      <c r="B1849" t="s">
        <v>81</v>
      </c>
      <c r="C1849" s="63">
        <v>45003</v>
      </c>
      <c r="D1849">
        <v>20</v>
      </c>
      <c r="E1849">
        <v>0</v>
      </c>
      <c r="F1849">
        <v>0</v>
      </c>
      <c r="G1849">
        <v>0</v>
      </c>
      <c r="H1849">
        <v>0</v>
      </c>
      <c r="I1849" s="16">
        <f t="shared" si="28"/>
        <v>0</v>
      </c>
    </row>
    <row r="1850" spans="1:9" x14ac:dyDescent="0.25">
      <c r="A1850" t="s">
        <v>80</v>
      </c>
      <c r="B1850" t="s">
        <v>81</v>
      </c>
      <c r="C1850" s="63">
        <v>45003</v>
      </c>
      <c r="D1850">
        <v>21</v>
      </c>
      <c r="E1850">
        <v>0</v>
      </c>
      <c r="F1850">
        <v>0</v>
      </c>
      <c r="G1850">
        <v>0</v>
      </c>
      <c r="H1850">
        <v>0</v>
      </c>
      <c r="I1850" s="16">
        <f t="shared" si="28"/>
        <v>0</v>
      </c>
    </row>
    <row r="1851" spans="1:9" x14ac:dyDescent="0.25">
      <c r="A1851" t="s">
        <v>80</v>
      </c>
      <c r="B1851" t="s">
        <v>81</v>
      </c>
      <c r="C1851" s="63">
        <v>45003</v>
      </c>
      <c r="D1851">
        <v>22</v>
      </c>
      <c r="E1851">
        <v>0</v>
      </c>
      <c r="F1851">
        <v>0</v>
      </c>
      <c r="G1851">
        <v>0</v>
      </c>
      <c r="H1851">
        <v>0</v>
      </c>
      <c r="I1851" s="16">
        <f t="shared" si="28"/>
        <v>0</v>
      </c>
    </row>
    <row r="1852" spans="1:9" x14ac:dyDescent="0.25">
      <c r="A1852" t="s">
        <v>80</v>
      </c>
      <c r="B1852" t="s">
        <v>81</v>
      </c>
      <c r="C1852" s="63">
        <v>45003</v>
      </c>
      <c r="D1852">
        <v>23</v>
      </c>
      <c r="E1852">
        <v>0</v>
      </c>
      <c r="F1852">
        <v>0</v>
      </c>
      <c r="G1852">
        <v>0</v>
      </c>
      <c r="H1852">
        <v>0</v>
      </c>
      <c r="I1852" s="16">
        <f t="shared" si="28"/>
        <v>0</v>
      </c>
    </row>
    <row r="1853" spans="1:9" x14ac:dyDescent="0.25">
      <c r="A1853" t="s">
        <v>80</v>
      </c>
      <c r="B1853" t="s">
        <v>81</v>
      </c>
      <c r="C1853" s="63">
        <v>45003</v>
      </c>
      <c r="D1853">
        <v>24</v>
      </c>
      <c r="E1853">
        <v>0</v>
      </c>
      <c r="F1853">
        <v>0</v>
      </c>
      <c r="G1853">
        <v>0</v>
      </c>
      <c r="H1853">
        <v>0</v>
      </c>
      <c r="I1853" s="16">
        <f t="shared" si="28"/>
        <v>0</v>
      </c>
    </row>
    <row r="1854" spans="1:9" x14ac:dyDescent="0.25">
      <c r="A1854" t="s">
        <v>80</v>
      </c>
      <c r="B1854" t="s">
        <v>81</v>
      </c>
      <c r="C1854" s="63">
        <v>45004</v>
      </c>
      <c r="D1854">
        <v>1</v>
      </c>
      <c r="E1854">
        <v>0</v>
      </c>
      <c r="F1854">
        <v>0</v>
      </c>
      <c r="G1854">
        <v>0</v>
      </c>
      <c r="H1854">
        <v>0</v>
      </c>
      <c r="I1854" s="16">
        <f t="shared" si="28"/>
        <v>0</v>
      </c>
    </row>
    <row r="1855" spans="1:9" x14ac:dyDescent="0.25">
      <c r="A1855" t="s">
        <v>80</v>
      </c>
      <c r="B1855" t="s">
        <v>81</v>
      </c>
      <c r="C1855" s="63">
        <v>45004</v>
      </c>
      <c r="D1855">
        <v>2</v>
      </c>
      <c r="E1855">
        <v>0</v>
      </c>
      <c r="F1855">
        <v>0</v>
      </c>
      <c r="G1855">
        <v>0</v>
      </c>
      <c r="H1855">
        <v>0</v>
      </c>
      <c r="I1855" s="16">
        <f t="shared" si="28"/>
        <v>0</v>
      </c>
    </row>
    <row r="1856" spans="1:9" x14ac:dyDescent="0.25">
      <c r="A1856" t="s">
        <v>80</v>
      </c>
      <c r="B1856" t="s">
        <v>81</v>
      </c>
      <c r="C1856" s="63">
        <v>45004</v>
      </c>
      <c r="D1856">
        <v>3</v>
      </c>
      <c r="E1856">
        <v>0</v>
      </c>
      <c r="F1856">
        <v>0</v>
      </c>
      <c r="G1856">
        <v>0</v>
      </c>
      <c r="H1856">
        <v>0</v>
      </c>
      <c r="I1856" s="16">
        <f t="shared" si="28"/>
        <v>0</v>
      </c>
    </row>
    <row r="1857" spans="1:9" x14ac:dyDescent="0.25">
      <c r="A1857" t="s">
        <v>80</v>
      </c>
      <c r="B1857" t="s">
        <v>81</v>
      </c>
      <c r="C1857" s="63">
        <v>45004</v>
      </c>
      <c r="D1857">
        <v>4</v>
      </c>
      <c r="E1857">
        <v>0</v>
      </c>
      <c r="F1857">
        <v>0</v>
      </c>
      <c r="G1857">
        <v>0</v>
      </c>
      <c r="H1857">
        <v>0</v>
      </c>
      <c r="I1857" s="16">
        <f t="shared" si="28"/>
        <v>0</v>
      </c>
    </row>
    <row r="1858" spans="1:9" x14ac:dyDescent="0.25">
      <c r="A1858" t="s">
        <v>80</v>
      </c>
      <c r="B1858" t="s">
        <v>81</v>
      </c>
      <c r="C1858" s="63">
        <v>45004</v>
      </c>
      <c r="D1858">
        <v>5</v>
      </c>
      <c r="E1858">
        <v>0</v>
      </c>
      <c r="F1858">
        <v>0</v>
      </c>
      <c r="G1858">
        <v>0</v>
      </c>
      <c r="H1858">
        <v>0</v>
      </c>
      <c r="I1858" s="16">
        <f t="shared" si="28"/>
        <v>0</v>
      </c>
    </row>
    <row r="1859" spans="1:9" x14ac:dyDescent="0.25">
      <c r="A1859" t="s">
        <v>80</v>
      </c>
      <c r="B1859" t="s">
        <v>81</v>
      </c>
      <c r="C1859" s="63">
        <v>45004</v>
      </c>
      <c r="D1859">
        <v>6</v>
      </c>
      <c r="E1859">
        <v>0</v>
      </c>
      <c r="F1859">
        <v>0</v>
      </c>
      <c r="G1859">
        <v>0</v>
      </c>
      <c r="H1859">
        <v>0</v>
      </c>
      <c r="I1859" s="16">
        <f t="shared" si="28"/>
        <v>0</v>
      </c>
    </row>
    <row r="1860" spans="1:9" x14ac:dyDescent="0.25">
      <c r="A1860" t="s">
        <v>80</v>
      </c>
      <c r="B1860" t="s">
        <v>81</v>
      </c>
      <c r="C1860" s="63">
        <v>45004</v>
      </c>
      <c r="D1860">
        <v>7</v>
      </c>
      <c r="E1860">
        <v>0</v>
      </c>
      <c r="F1860">
        <v>0</v>
      </c>
      <c r="G1860">
        <v>0</v>
      </c>
      <c r="H1860">
        <v>0</v>
      </c>
      <c r="I1860" s="16">
        <f t="shared" si="28"/>
        <v>0</v>
      </c>
    </row>
    <row r="1861" spans="1:9" x14ac:dyDescent="0.25">
      <c r="A1861" t="s">
        <v>80</v>
      </c>
      <c r="B1861" t="s">
        <v>81</v>
      </c>
      <c r="C1861" s="63">
        <v>45004</v>
      </c>
      <c r="D1861">
        <v>8</v>
      </c>
      <c r="E1861">
        <v>0</v>
      </c>
      <c r="F1861">
        <v>0</v>
      </c>
      <c r="G1861">
        <v>0</v>
      </c>
      <c r="H1861">
        <v>0</v>
      </c>
      <c r="I1861" s="16">
        <f t="shared" si="28"/>
        <v>0</v>
      </c>
    </row>
    <row r="1862" spans="1:9" x14ac:dyDescent="0.25">
      <c r="A1862" t="s">
        <v>80</v>
      </c>
      <c r="B1862" t="s">
        <v>81</v>
      </c>
      <c r="C1862" s="63">
        <v>45004</v>
      </c>
      <c r="D1862">
        <v>9</v>
      </c>
      <c r="E1862">
        <v>0</v>
      </c>
      <c r="F1862">
        <v>0</v>
      </c>
      <c r="G1862">
        <v>0</v>
      </c>
      <c r="H1862">
        <v>0</v>
      </c>
      <c r="I1862" s="16">
        <f t="shared" si="28"/>
        <v>0</v>
      </c>
    </row>
    <row r="1863" spans="1:9" x14ac:dyDescent="0.25">
      <c r="A1863" t="s">
        <v>80</v>
      </c>
      <c r="B1863" t="s">
        <v>81</v>
      </c>
      <c r="C1863" s="63">
        <v>45004</v>
      </c>
      <c r="D1863">
        <v>10</v>
      </c>
      <c r="E1863">
        <v>0</v>
      </c>
      <c r="F1863">
        <v>0</v>
      </c>
      <c r="G1863">
        <v>0</v>
      </c>
      <c r="H1863">
        <v>0</v>
      </c>
      <c r="I1863" s="16">
        <f t="shared" ref="I1863:I1926" si="29">(F1863-E1863)/1000</f>
        <v>0</v>
      </c>
    </row>
    <row r="1864" spans="1:9" x14ac:dyDescent="0.25">
      <c r="A1864" t="s">
        <v>80</v>
      </c>
      <c r="B1864" t="s">
        <v>81</v>
      </c>
      <c r="C1864" s="63">
        <v>45004</v>
      </c>
      <c r="D1864">
        <v>11</v>
      </c>
      <c r="E1864">
        <v>0</v>
      </c>
      <c r="F1864">
        <v>0</v>
      </c>
      <c r="G1864">
        <v>0</v>
      </c>
      <c r="H1864">
        <v>0</v>
      </c>
      <c r="I1864" s="16">
        <f t="shared" si="29"/>
        <v>0</v>
      </c>
    </row>
    <row r="1865" spans="1:9" x14ac:dyDescent="0.25">
      <c r="A1865" t="s">
        <v>80</v>
      </c>
      <c r="B1865" t="s">
        <v>81</v>
      </c>
      <c r="C1865" s="63">
        <v>45004</v>
      </c>
      <c r="D1865">
        <v>12</v>
      </c>
      <c r="E1865">
        <v>0</v>
      </c>
      <c r="F1865">
        <v>0</v>
      </c>
      <c r="G1865">
        <v>0</v>
      </c>
      <c r="H1865">
        <v>0</v>
      </c>
      <c r="I1865" s="16">
        <f t="shared" si="29"/>
        <v>0</v>
      </c>
    </row>
    <row r="1866" spans="1:9" x14ac:dyDescent="0.25">
      <c r="A1866" t="s">
        <v>80</v>
      </c>
      <c r="B1866" t="s">
        <v>81</v>
      </c>
      <c r="C1866" s="63">
        <v>45004</v>
      </c>
      <c r="D1866">
        <v>13</v>
      </c>
      <c r="E1866">
        <v>0</v>
      </c>
      <c r="F1866">
        <v>0</v>
      </c>
      <c r="G1866">
        <v>0</v>
      </c>
      <c r="H1866">
        <v>0</v>
      </c>
      <c r="I1866" s="16">
        <f t="shared" si="29"/>
        <v>0</v>
      </c>
    </row>
    <row r="1867" spans="1:9" x14ac:dyDescent="0.25">
      <c r="A1867" t="s">
        <v>80</v>
      </c>
      <c r="B1867" t="s">
        <v>81</v>
      </c>
      <c r="C1867" s="63">
        <v>45004</v>
      </c>
      <c r="D1867">
        <v>14</v>
      </c>
      <c r="E1867">
        <v>0</v>
      </c>
      <c r="F1867">
        <v>0</v>
      </c>
      <c r="G1867">
        <v>0</v>
      </c>
      <c r="H1867">
        <v>0</v>
      </c>
      <c r="I1867" s="16">
        <f t="shared" si="29"/>
        <v>0</v>
      </c>
    </row>
    <row r="1868" spans="1:9" x14ac:dyDescent="0.25">
      <c r="A1868" t="s">
        <v>80</v>
      </c>
      <c r="B1868" t="s">
        <v>81</v>
      </c>
      <c r="C1868" s="63">
        <v>45004</v>
      </c>
      <c r="D1868">
        <v>15</v>
      </c>
      <c r="E1868">
        <v>0</v>
      </c>
      <c r="F1868">
        <v>0</v>
      </c>
      <c r="G1868">
        <v>0</v>
      </c>
      <c r="H1868">
        <v>0</v>
      </c>
      <c r="I1868" s="16">
        <f t="shared" si="29"/>
        <v>0</v>
      </c>
    </row>
    <row r="1869" spans="1:9" x14ac:dyDescent="0.25">
      <c r="A1869" t="s">
        <v>80</v>
      </c>
      <c r="B1869" t="s">
        <v>81</v>
      </c>
      <c r="C1869" s="63">
        <v>45004</v>
      </c>
      <c r="D1869">
        <v>16</v>
      </c>
      <c r="E1869">
        <v>0</v>
      </c>
      <c r="F1869">
        <v>0</v>
      </c>
      <c r="G1869">
        <v>0</v>
      </c>
      <c r="H1869">
        <v>0</v>
      </c>
      <c r="I1869" s="16">
        <f t="shared" si="29"/>
        <v>0</v>
      </c>
    </row>
    <row r="1870" spans="1:9" x14ac:dyDescent="0.25">
      <c r="A1870" t="s">
        <v>80</v>
      </c>
      <c r="B1870" t="s">
        <v>81</v>
      </c>
      <c r="C1870" s="63">
        <v>45004</v>
      </c>
      <c r="D1870">
        <v>17</v>
      </c>
      <c r="E1870">
        <v>0</v>
      </c>
      <c r="F1870">
        <v>0</v>
      </c>
      <c r="G1870">
        <v>0</v>
      </c>
      <c r="H1870">
        <v>0</v>
      </c>
      <c r="I1870" s="16">
        <f t="shared" si="29"/>
        <v>0</v>
      </c>
    </row>
    <row r="1871" spans="1:9" x14ac:dyDescent="0.25">
      <c r="A1871" t="s">
        <v>80</v>
      </c>
      <c r="B1871" t="s">
        <v>81</v>
      </c>
      <c r="C1871" s="63">
        <v>45004</v>
      </c>
      <c r="D1871">
        <v>18</v>
      </c>
      <c r="E1871">
        <v>0</v>
      </c>
      <c r="F1871">
        <v>0</v>
      </c>
      <c r="G1871">
        <v>0</v>
      </c>
      <c r="H1871">
        <v>0</v>
      </c>
      <c r="I1871" s="16">
        <f t="shared" si="29"/>
        <v>0</v>
      </c>
    </row>
    <row r="1872" spans="1:9" x14ac:dyDescent="0.25">
      <c r="A1872" t="s">
        <v>80</v>
      </c>
      <c r="B1872" t="s">
        <v>81</v>
      </c>
      <c r="C1872" s="63">
        <v>45004</v>
      </c>
      <c r="D1872">
        <v>19</v>
      </c>
      <c r="E1872">
        <v>0</v>
      </c>
      <c r="F1872">
        <v>0</v>
      </c>
      <c r="G1872">
        <v>0</v>
      </c>
      <c r="H1872">
        <v>0</v>
      </c>
      <c r="I1872" s="16">
        <f t="shared" si="29"/>
        <v>0</v>
      </c>
    </row>
    <row r="1873" spans="1:9" x14ac:dyDescent="0.25">
      <c r="A1873" t="s">
        <v>80</v>
      </c>
      <c r="B1873" t="s">
        <v>81</v>
      </c>
      <c r="C1873" s="63">
        <v>45004</v>
      </c>
      <c r="D1873">
        <v>20</v>
      </c>
      <c r="E1873">
        <v>0</v>
      </c>
      <c r="F1873">
        <v>0</v>
      </c>
      <c r="G1873">
        <v>0</v>
      </c>
      <c r="H1873">
        <v>0</v>
      </c>
      <c r="I1873" s="16">
        <f t="shared" si="29"/>
        <v>0</v>
      </c>
    </row>
    <row r="1874" spans="1:9" x14ac:dyDescent="0.25">
      <c r="A1874" t="s">
        <v>80</v>
      </c>
      <c r="B1874" t="s">
        <v>81</v>
      </c>
      <c r="C1874" s="63">
        <v>45004</v>
      </c>
      <c r="D1874">
        <v>21</v>
      </c>
      <c r="E1874">
        <v>0</v>
      </c>
      <c r="F1874">
        <v>0</v>
      </c>
      <c r="G1874">
        <v>0</v>
      </c>
      <c r="H1874">
        <v>0</v>
      </c>
      <c r="I1874" s="16">
        <f t="shared" si="29"/>
        <v>0</v>
      </c>
    </row>
    <row r="1875" spans="1:9" x14ac:dyDescent="0.25">
      <c r="A1875" t="s">
        <v>80</v>
      </c>
      <c r="B1875" t="s">
        <v>81</v>
      </c>
      <c r="C1875" s="63">
        <v>45004</v>
      </c>
      <c r="D1875">
        <v>22</v>
      </c>
      <c r="E1875">
        <v>0</v>
      </c>
      <c r="F1875">
        <v>0</v>
      </c>
      <c r="G1875">
        <v>0</v>
      </c>
      <c r="H1875">
        <v>0</v>
      </c>
      <c r="I1875" s="16">
        <f t="shared" si="29"/>
        <v>0</v>
      </c>
    </row>
    <row r="1876" spans="1:9" x14ac:dyDescent="0.25">
      <c r="A1876" t="s">
        <v>80</v>
      </c>
      <c r="B1876" t="s">
        <v>81</v>
      </c>
      <c r="C1876" s="63">
        <v>45004</v>
      </c>
      <c r="D1876">
        <v>23</v>
      </c>
      <c r="E1876">
        <v>0</v>
      </c>
      <c r="F1876">
        <v>0</v>
      </c>
      <c r="G1876">
        <v>0</v>
      </c>
      <c r="H1876">
        <v>0</v>
      </c>
      <c r="I1876" s="16">
        <f t="shared" si="29"/>
        <v>0</v>
      </c>
    </row>
    <row r="1877" spans="1:9" x14ac:dyDescent="0.25">
      <c r="A1877" t="s">
        <v>80</v>
      </c>
      <c r="B1877" t="s">
        <v>81</v>
      </c>
      <c r="C1877" s="63">
        <v>45004</v>
      </c>
      <c r="D1877">
        <v>24</v>
      </c>
      <c r="E1877">
        <v>0</v>
      </c>
      <c r="F1877">
        <v>0</v>
      </c>
      <c r="G1877">
        <v>0</v>
      </c>
      <c r="H1877">
        <v>0</v>
      </c>
      <c r="I1877" s="16">
        <f t="shared" si="29"/>
        <v>0</v>
      </c>
    </row>
    <row r="1878" spans="1:9" x14ac:dyDescent="0.25">
      <c r="A1878" t="s">
        <v>80</v>
      </c>
      <c r="B1878" t="s">
        <v>81</v>
      </c>
      <c r="C1878" s="63">
        <v>45005</v>
      </c>
      <c r="D1878">
        <v>1</v>
      </c>
      <c r="E1878">
        <v>0</v>
      </c>
      <c r="F1878">
        <v>0</v>
      </c>
      <c r="G1878">
        <v>0</v>
      </c>
      <c r="H1878">
        <v>0</v>
      </c>
      <c r="I1878" s="16">
        <f t="shared" si="29"/>
        <v>0</v>
      </c>
    </row>
    <row r="1879" spans="1:9" x14ac:dyDescent="0.25">
      <c r="A1879" t="s">
        <v>80</v>
      </c>
      <c r="B1879" t="s">
        <v>81</v>
      </c>
      <c r="C1879" s="63">
        <v>45005</v>
      </c>
      <c r="D1879">
        <v>2</v>
      </c>
      <c r="E1879">
        <v>0</v>
      </c>
      <c r="F1879">
        <v>0</v>
      </c>
      <c r="G1879">
        <v>0</v>
      </c>
      <c r="H1879">
        <v>0</v>
      </c>
      <c r="I1879" s="16">
        <f t="shared" si="29"/>
        <v>0</v>
      </c>
    </row>
    <row r="1880" spans="1:9" x14ac:dyDescent="0.25">
      <c r="A1880" t="s">
        <v>80</v>
      </c>
      <c r="B1880" t="s">
        <v>81</v>
      </c>
      <c r="C1880" s="63">
        <v>45005</v>
      </c>
      <c r="D1880">
        <v>3</v>
      </c>
      <c r="E1880">
        <v>0</v>
      </c>
      <c r="F1880">
        <v>0</v>
      </c>
      <c r="G1880">
        <v>0</v>
      </c>
      <c r="H1880">
        <v>0</v>
      </c>
      <c r="I1880" s="16">
        <f t="shared" si="29"/>
        <v>0</v>
      </c>
    </row>
    <row r="1881" spans="1:9" x14ac:dyDescent="0.25">
      <c r="A1881" t="s">
        <v>80</v>
      </c>
      <c r="B1881" t="s">
        <v>81</v>
      </c>
      <c r="C1881" s="63">
        <v>45005</v>
      </c>
      <c r="D1881">
        <v>4</v>
      </c>
      <c r="E1881">
        <v>60.942</v>
      </c>
      <c r="F1881">
        <v>0</v>
      </c>
      <c r="G1881">
        <v>49.106000000000002</v>
      </c>
      <c r="H1881" s="65">
        <v>1008.74</v>
      </c>
      <c r="I1881" s="16">
        <f t="shared" si="29"/>
        <v>-6.0942000000000003E-2</v>
      </c>
    </row>
    <row r="1882" spans="1:9" x14ac:dyDescent="0.25">
      <c r="A1882" t="s">
        <v>80</v>
      </c>
      <c r="B1882" t="s">
        <v>81</v>
      </c>
      <c r="C1882" s="63">
        <v>45005</v>
      </c>
      <c r="D1882">
        <v>5</v>
      </c>
      <c r="E1882">
        <v>416.86</v>
      </c>
      <c r="F1882" s="65">
        <v>2240.11</v>
      </c>
      <c r="G1882">
        <v>2.4769999999999999</v>
      </c>
      <c r="H1882" s="65">
        <v>4649.1499999999996</v>
      </c>
      <c r="I1882" s="16">
        <f t="shared" si="29"/>
        <v>1.82325</v>
      </c>
    </row>
    <row r="1883" spans="1:9" x14ac:dyDescent="0.25">
      <c r="A1883" t="s">
        <v>80</v>
      </c>
      <c r="B1883" t="s">
        <v>81</v>
      </c>
      <c r="C1883" s="63">
        <v>45005</v>
      </c>
      <c r="D1883">
        <v>6</v>
      </c>
      <c r="E1883">
        <v>0.189</v>
      </c>
      <c r="F1883" s="65">
        <v>14546.61</v>
      </c>
      <c r="G1883" s="65">
        <v>10198.98</v>
      </c>
      <c r="H1883" s="65">
        <v>3942.94</v>
      </c>
      <c r="I1883" s="16">
        <f t="shared" si="29"/>
        <v>14.546421</v>
      </c>
    </row>
    <row r="1884" spans="1:9" x14ac:dyDescent="0.25">
      <c r="A1884" t="s">
        <v>80</v>
      </c>
      <c r="B1884" t="s">
        <v>81</v>
      </c>
      <c r="C1884" s="63">
        <v>45005</v>
      </c>
      <c r="D1884">
        <v>7</v>
      </c>
      <c r="E1884">
        <v>1.4690000000000001</v>
      </c>
      <c r="F1884" s="65">
        <v>12886.64</v>
      </c>
      <c r="G1884" s="65">
        <v>32661.759999999998</v>
      </c>
      <c r="H1884">
        <v>0</v>
      </c>
      <c r="I1884" s="16">
        <f t="shared" si="29"/>
        <v>12.885171</v>
      </c>
    </row>
    <row r="1885" spans="1:9" x14ac:dyDescent="0.25">
      <c r="A1885" t="s">
        <v>80</v>
      </c>
      <c r="B1885" t="s">
        <v>81</v>
      </c>
      <c r="C1885" s="63">
        <v>45005</v>
      </c>
      <c r="D1885">
        <v>8</v>
      </c>
      <c r="E1885">
        <v>0</v>
      </c>
      <c r="F1885" s="65">
        <v>9977.2800000000007</v>
      </c>
      <c r="G1885" s="65">
        <v>18639.68</v>
      </c>
      <c r="H1885">
        <v>0</v>
      </c>
      <c r="I1885" s="16">
        <f t="shared" si="29"/>
        <v>9.9772800000000004</v>
      </c>
    </row>
    <row r="1886" spans="1:9" x14ac:dyDescent="0.25">
      <c r="A1886" t="s">
        <v>80</v>
      </c>
      <c r="B1886" t="s">
        <v>81</v>
      </c>
      <c r="C1886" s="63">
        <v>45005</v>
      </c>
      <c r="D1886">
        <v>9</v>
      </c>
      <c r="E1886">
        <v>0</v>
      </c>
      <c r="F1886" s="65">
        <v>19110.47</v>
      </c>
      <c r="G1886" s="65">
        <v>5179.57</v>
      </c>
      <c r="H1886" s="65">
        <v>12834.99</v>
      </c>
      <c r="I1886" s="16">
        <f t="shared" si="29"/>
        <v>19.110469999999999</v>
      </c>
    </row>
    <row r="1887" spans="1:9" x14ac:dyDescent="0.25">
      <c r="A1887" t="s">
        <v>80</v>
      </c>
      <c r="B1887" t="s">
        <v>81</v>
      </c>
      <c r="C1887" s="63">
        <v>45005</v>
      </c>
      <c r="D1887">
        <v>10</v>
      </c>
      <c r="E1887">
        <v>1.3540000000000001</v>
      </c>
      <c r="F1887" s="65">
        <v>13448.79</v>
      </c>
      <c r="G1887" s="65">
        <v>21132.45</v>
      </c>
      <c r="H1887">
        <v>0</v>
      </c>
      <c r="I1887" s="16">
        <f t="shared" si="29"/>
        <v>13.447436000000001</v>
      </c>
    </row>
    <row r="1888" spans="1:9" x14ac:dyDescent="0.25">
      <c r="A1888" t="s">
        <v>80</v>
      </c>
      <c r="B1888" t="s">
        <v>81</v>
      </c>
      <c r="C1888" s="63">
        <v>45005</v>
      </c>
      <c r="D1888">
        <v>11</v>
      </c>
      <c r="E1888" s="65">
        <v>1048.1600000000001</v>
      </c>
      <c r="F1888">
        <v>26.954000000000001</v>
      </c>
      <c r="G1888" s="65">
        <v>3407.01</v>
      </c>
      <c r="H1888" s="65">
        <v>1035.1600000000001</v>
      </c>
      <c r="I1888" s="16">
        <f t="shared" si="29"/>
        <v>-1.0212060000000001</v>
      </c>
    </row>
    <row r="1889" spans="1:9" x14ac:dyDescent="0.25">
      <c r="A1889" t="s">
        <v>80</v>
      </c>
      <c r="B1889" t="s">
        <v>81</v>
      </c>
      <c r="C1889" s="63">
        <v>45005</v>
      </c>
      <c r="D1889">
        <v>12</v>
      </c>
      <c r="E1889" s="65">
        <v>1070.68</v>
      </c>
      <c r="F1889">
        <v>0</v>
      </c>
      <c r="G1889">
        <v>151.40199999999999</v>
      </c>
      <c r="H1889" s="65">
        <v>1456.11</v>
      </c>
      <c r="I1889" s="16">
        <f t="shared" si="29"/>
        <v>-1.0706800000000001</v>
      </c>
    </row>
    <row r="1890" spans="1:9" x14ac:dyDescent="0.25">
      <c r="A1890" t="s">
        <v>80</v>
      </c>
      <c r="B1890" t="s">
        <v>81</v>
      </c>
      <c r="C1890" s="63">
        <v>45005</v>
      </c>
      <c r="D1890">
        <v>13</v>
      </c>
      <c r="E1890" s="65">
        <v>1099.22</v>
      </c>
      <c r="F1890">
        <v>0</v>
      </c>
      <c r="G1890" s="65">
        <v>1087.6500000000001</v>
      </c>
      <c r="H1890">
        <v>764.98500000000001</v>
      </c>
      <c r="I1890" s="16">
        <f t="shared" si="29"/>
        <v>-1.0992200000000001</v>
      </c>
    </row>
    <row r="1891" spans="1:9" x14ac:dyDescent="0.25">
      <c r="A1891" t="s">
        <v>80</v>
      </c>
      <c r="B1891" t="s">
        <v>81</v>
      </c>
      <c r="C1891" s="63">
        <v>45005</v>
      </c>
      <c r="D1891">
        <v>14</v>
      </c>
      <c r="E1891">
        <v>818.23500000000001</v>
      </c>
      <c r="F1891">
        <v>248.58799999999999</v>
      </c>
      <c r="G1891">
        <v>0</v>
      </c>
      <c r="H1891" s="65">
        <v>3396.48</v>
      </c>
      <c r="I1891" s="16">
        <f t="shared" si="29"/>
        <v>-0.56964700000000001</v>
      </c>
    </row>
    <row r="1892" spans="1:9" x14ac:dyDescent="0.25">
      <c r="A1892" t="s">
        <v>80</v>
      </c>
      <c r="B1892" t="s">
        <v>81</v>
      </c>
      <c r="C1892" s="63">
        <v>45005</v>
      </c>
      <c r="D1892">
        <v>15</v>
      </c>
      <c r="E1892">
        <v>686.34799999999996</v>
      </c>
      <c r="F1892">
        <v>548.84900000000005</v>
      </c>
      <c r="G1892">
        <v>0</v>
      </c>
      <c r="H1892" s="65">
        <v>5596.42</v>
      </c>
      <c r="I1892" s="16">
        <f t="shared" si="29"/>
        <v>-0.1374989999999999</v>
      </c>
    </row>
    <row r="1893" spans="1:9" x14ac:dyDescent="0.25">
      <c r="A1893" t="s">
        <v>80</v>
      </c>
      <c r="B1893" t="s">
        <v>81</v>
      </c>
      <c r="C1893" s="63">
        <v>45005</v>
      </c>
      <c r="D1893">
        <v>16</v>
      </c>
      <c r="E1893">
        <v>606.00800000000004</v>
      </c>
      <c r="F1893">
        <v>302.13299999999998</v>
      </c>
      <c r="G1893">
        <v>0</v>
      </c>
      <c r="H1893" s="65">
        <v>12298.81</v>
      </c>
      <c r="I1893" s="16">
        <f t="shared" si="29"/>
        <v>-0.30387500000000006</v>
      </c>
    </row>
    <row r="1894" spans="1:9" x14ac:dyDescent="0.25">
      <c r="A1894" t="s">
        <v>80</v>
      </c>
      <c r="B1894" t="s">
        <v>81</v>
      </c>
      <c r="C1894" s="63">
        <v>45005</v>
      </c>
      <c r="D1894">
        <v>17</v>
      </c>
      <c r="E1894">
        <v>0</v>
      </c>
      <c r="F1894" s="65">
        <v>5906.95</v>
      </c>
      <c r="G1894" s="65">
        <v>4917.97</v>
      </c>
      <c r="H1894" s="65">
        <v>8650.24</v>
      </c>
      <c r="I1894" s="16">
        <f t="shared" si="29"/>
        <v>5.9069500000000001</v>
      </c>
    </row>
    <row r="1895" spans="1:9" x14ac:dyDescent="0.25">
      <c r="A1895" t="s">
        <v>80</v>
      </c>
      <c r="B1895" t="s">
        <v>81</v>
      </c>
      <c r="C1895" s="63">
        <v>45005</v>
      </c>
      <c r="D1895">
        <v>18</v>
      </c>
      <c r="E1895">
        <v>0</v>
      </c>
      <c r="F1895" s="65">
        <v>5439.6</v>
      </c>
      <c r="G1895" s="65">
        <v>8119.26</v>
      </c>
      <c r="H1895" s="65">
        <v>6417.64</v>
      </c>
      <c r="I1895" s="16">
        <f t="shared" si="29"/>
        <v>5.4396000000000004</v>
      </c>
    </row>
    <row r="1896" spans="1:9" x14ac:dyDescent="0.25">
      <c r="A1896" t="s">
        <v>80</v>
      </c>
      <c r="B1896" t="s">
        <v>81</v>
      </c>
      <c r="C1896" s="63">
        <v>45005</v>
      </c>
      <c r="D1896">
        <v>19</v>
      </c>
      <c r="E1896">
        <v>0</v>
      </c>
      <c r="F1896" s="65">
        <v>7656.93</v>
      </c>
      <c r="G1896">
        <v>0</v>
      </c>
      <c r="H1896" s="65">
        <v>31010.73</v>
      </c>
      <c r="I1896" s="16">
        <f t="shared" si="29"/>
        <v>7.65693</v>
      </c>
    </row>
    <row r="1897" spans="1:9" x14ac:dyDescent="0.25">
      <c r="A1897" t="s">
        <v>80</v>
      </c>
      <c r="B1897" t="s">
        <v>81</v>
      </c>
      <c r="C1897" s="63">
        <v>45005</v>
      </c>
      <c r="D1897">
        <v>20</v>
      </c>
      <c r="E1897">
        <v>0</v>
      </c>
      <c r="F1897" s="65">
        <v>14479.08</v>
      </c>
      <c r="G1897">
        <v>0</v>
      </c>
      <c r="H1897" s="65">
        <v>18422.41</v>
      </c>
      <c r="I1897" s="16">
        <f t="shared" si="29"/>
        <v>14.47908</v>
      </c>
    </row>
    <row r="1898" spans="1:9" x14ac:dyDescent="0.25">
      <c r="A1898" t="s">
        <v>80</v>
      </c>
      <c r="B1898" t="s">
        <v>81</v>
      </c>
      <c r="C1898" s="63">
        <v>45005</v>
      </c>
      <c r="D1898">
        <v>21</v>
      </c>
      <c r="E1898">
        <v>0</v>
      </c>
      <c r="F1898" s="65">
        <v>9572.74</v>
      </c>
      <c r="G1898">
        <v>0</v>
      </c>
      <c r="H1898" s="65">
        <v>29884.43</v>
      </c>
      <c r="I1898" s="16">
        <f t="shared" si="29"/>
        <v>9.5727399999999996</v>
      </c>
    </row>
    <row r="1899" spans="1:9" x14ac:dyDescent="0.25">
      <c r="A1899" t="s">
        <v>80</v>
      </c>
      <c r="B1899" t="s">
        <v>81</v>
      </c>
      <c r="C1899" s="63">
        <v>45005</v>
      </c>
      <c r="D1899">
        <v>22</v>
      </c>
      <c r="E1899">
        <v>0</v>
      </c>
      <c r="F1899" s="65">
        <v>10940.19</v>
      </c>
      <c r="G1899" s="65">
        <v>1806.66</v>
      </c>
      <c r="H1899" s="65">
        <v>14262.05</v>
      </c>
      <c r="I1899" s="16">
        <f t="shared" si="29"/>
        <v>10.940190000000001</v>
      </c>
    </row>
    <row r="1900" spans="1:9" x14ac:dyDescent="0.25">
      <c r="A1900" t="s">
        <v>80</v>
      </c>
      <c r="B1900" t="s">
        <v>81</v>
      </c>
      <c r="C1900" s="63">
        <v>45005</v>
      </c>
      <c r="D1900">
        <v>23</v>
      </c>
      <c r="E1900">
        <v>0</v>
      </c>
      <c r="F1900" s="65">
        <v>10692.22</v>
      </c>
      <c r="G1900" s="65">
        <v>20504.22</v>
      </c>
      <c r="H1900">
        <v>0</v>
      </c>
      <c r="I1900" s="16">
        <f t="shared" si="29"/>
        <v>10.692219999999999</v>
      </c>
    </row>
    <row r="1901" spans="1:9" x14ac:dyDescent="0.25">
      <c r="A1901" t="s">
        <v>80</v>
      </c>
      <c r="B1901" t="s">
        <v>81</v>
      </c>
      <c r="C1901" s="63">
        <v>45005</v>
      </c>
      <c r="D1901">
        <v>24</v>
      </c>
      <c r="E1901">
        <v>0</v>
      </c>
      <c r="F1901" s="65">
        <v>8197.3799999999992</v>
      </c>
      <c r="G1901" s="65">
        <v>18580.91</v>
      </c>
      <c r="H1901">
        <v>326.82600000000002</v>
      </c>
      <c r="I1901" s="16">
        <f t="shared" si="29"/>
        <v>8.197379999999999</v>
      </c>
    </row>
    <row r="1902" spans="1:9" x14ac:dyDescent="0.25">
      <c r="A1902" t="s">
        <v>80</v>
      </c>
      <c r="B1902" t="s">
        <v>81</v>
      </c>
      <c r="C1902" s="63">
        <v>45006</v>
      </c>
      <c r="D1902">
        <v>1</v>
      </c>
      <c r="E1902">
        <v>0</v>
      </c>
      <c r="F1902" s="65">
        <v>12907.33</v>
      </c>
      <c r="G1902">
        <v>0</v>
      </c>
      <c r="H1902" s="65">
        <v>14051.88</v>
      </c>
      <c r="I1902" s="16">
        <f t="shared" si="29"/>
        <v>12.90733</v>
      </c>
    </row>
    <row r="1903" spans="1:9" x14ac:dyDescent="0.25">
      <c r="A1903" t="s">
        <v>80</v>
      </c>
      <c r="B1903" t="s">
        <v>81</v>
      </c>
      <c r="C1903" s="63">
        <v>45006</v>
      </c>
      <c r="D1903">
        <v>2</v>
      </c>
      <c r="E1903">
        <v>644.41099999999994</v>
      </c>
      <c r="F1903" s="65">
        <v>1189.31</v>
      </c>
      <c r="G1903">
        <v>0</v>
      </c>
      <c r="H1903" s="65">
        <v>14065.72</v>
      </c>
      <c r="I1903" s="16">
        <f t="shared" si="29"/>
        <v>0.54489900000000002</v>
      </c>
    </row>
    <row r="1904" spans="1:9" x14ac:dyDescent="0.25">
      <c r="A1904" t="s">
        <v>80</v>
      </c>
      <c r="B1904" t="s">
        <v>81</v>
      </c>
      <c r="C1904" s="63">
        <v>45006</v>
      </c>
      <c r="D1904">
        <v>3</v>
      </c>
      <c r="E1904">
        <v>774.48299999999995</v>
      </c>
      <c r="F1904">
        <v>27.809000000000001</v>
      </c>
      <c r="G1904">
        <v>0</v>
      </c>
      <c r="H1904" s="65">
        <v>9372.84</v>
      </c>
      <c r="I1904" s="16">
        <f t="shared" si="29"/>
        <v>-0.74667399999999995</v>
      </c>
    </row>
    <row r="1905" spans="1:9" x14ac:dyDescent="0.25">
      <c r="A1905" t="s">
        <v>80</v>
      </c>
      <c r="B1905" t="s">
        <v>81</v>
      </c>
      <c r="C1905" s="63">
        <v>45006</v>
      </c>
      <c r="D1905">
        <v>4</v>
      </c>
      <c r="E1905">
        <v>0</v>
      </c>
      <c r="F1905" s="65">
        <v>3634.21</v>
      </c>
      <c r="G1905">
        <v>0</v>
      </c>
      <c r="H1905" s="65">
        <v>31568.75</v>
      </c>
      <c r="I1905" s="16">
        <f t="shared" si="29"/>
        <v>3.6342099999999999</v>
      </c>
    </row>
    <row r="1906" spans="1:9" x14ac:dyDescent="0.25">
      <c r="A1906" t="s">
        <v>80</v>
      </c>
      <c r="B1906" t="s">
        <v>81</v>
      </c>
      <c r="C1906" s="63">
        <v>45006</v>
      </c>
      <c r="D1906">
        <v>5</v>
      </c>
      <c r="E1906">
        <v>0</v>
      </c>
      <c r="F1906" s="65">
        <v>6945.25</v>
      </c>
      <c r="G1906" s="65">
        <v>6779.51</v>
      </c>
      <c r="H1906" s="65">
        <v>13702.47</v>
      </c>
      <c r="I1906" s="16">
        <f t="shared" si="29"/>
        <v>6.9452499999999997</v>
      </c>
    </row>
    <row r="1907" spans="1:9" x14ac:dyDescent="0.25">
      <c r="A1907" t="s">
        <v>80</v>
      </c>
      <c r="B1907" t="s">
        <v>81</v>
      </c>
      <c r="C1907" s="63">
        <v>45006</v>
      </c>
      <c r="D1907">
        <v>6</v>
      </c>
      <c r="E1907">
        <v>44.982999999999997</v>
      </c>
      <c r="F1907" s="65">
        <v>1416.79</v>
      </c>
      <c r="G1907" s="65">
        <v>14245.18</v>
      </c>
      <c r="H1907">
        <v>0</v>
      </c>
      <c r="I1907" s="16">
        <f t="shared" si="29"/>
        <v>1.371807</v>
      </c>
    </row>
    <row r="1908" spans="1:9" x14ac:dyDescent="0.25">
      <c r="A1908" t="s">
        <v>80</v>
      </c>
      <c r="B1908" t="s">
        <v>81</v>
      </c>
      <c r="C1908" s="63">
        <v>45006</v>
      </c>
      <c r="D1908">
        <v>7</v>
      </c>
      <c r="E1908">
        <v>0.21099999999999999</v>
      </c>
      <c r="F1908" s="65">
        <v>2011.44</v>
      </c>
      <c r="G1908" s="65">
        <v>18469.36</v>
      </c>
      <c r="H1908">
        <v>0</v>
      </c>
      <c r="I1908" s="16">
        <f t="shared" si="29"/>
        <v>2.0112290000000002</v>
      </c>
    </row>
    <row r="1909" spans="1:9" x14ac:dyDescent="0.25">
      <c r="A1909" t="s">
        <v>80</v>
      </c>
      <c r="B1909" t="s">
        <v>81</v>
      </c>
      <c r="C1909" s="63">
        <v>45006</v>
      </c>
      <c r="D1909">
        <v>8</v>
      </c>
      <c r="E1909" s="65">
        <v>1050.55</v>
      </c>
      <c r="F1909">
        <v>2.3E-2</v>
      </c>
      <c r="G1909" s="65">
        <v>1453.19</v>
      </c>
      <c r="H1909" s="65">
        <v>1322.75</v>
      </c>
      <c r="I1909" s="16">
        <f t="shared" si="29"/>
        <v>-1.050527</v>
      </c>
    </row>
    <row r="1910" spans="1:9" x14ac:dyDescent="0.25">
      <c r="A1910" t="s">
        <v>80</v>
      </c>
      <c r="B1910" t="s">
        <v>81</v>
      </c>
      <c r="C1910" s="63">
        <v>45006</v>
      </c>
      <c r="D1910">
        <v>9</v>
      </c>
      <c r="E1910">
        <v>723.50400000000002</v>
      </c>
      <c r="F1910">
        <v>16.335000000000001</v>
      </c>
      <c r="G1910" s="65">
        <v>7599.53</v>
      </c>
      <c r="H1910">
        <v>126.33199999999999</v>
      </c>
      <c r="I1910" s="16">
        <f t="shared" si="29"/>
        <v>-0.70716899999999994</v>
      </c>
    </row>
    <row r="1911" spans="1:9" x14ac:dyDescent="0.25">
      <c r="A1911" t="s">
        <v>80</v>
      </c>
      <c r="B1911" t="s">
        <v>81</v>
      </c>
      <c r="C1911" s="63">
        <v>45006</v>
      </c>
      <c r="D1911">
        <v>10</v>
      </c>
      <c r="E1911">
        <v>10.378</v>
      </c>
      <c r="F1911" s="65">
        <v>1302.01</v>
      </c>
      <c r="G1911" s="65">
        <v>19286.88</v>
      </c>
      <c r="H1911">
        <v>0</v>
      </c>
      <c r="I1911" s="16">
        <f t="shared" si="29"/>
        <v>1.2916320000000001</v>
      </c>
    </row>
    <row r="1912" spans="1:9" x14ac:dyDescent="0.25">
      <c r="A1912" t="s">
        <v>80</v>
      </c>
      <c r="B1912" t="s">
        <v>81</v>
      </c>
      <c r="C1912" s="63">
        <v>45006</v>
      </c>
      <c r="D1912">
        <v>11</v>
      </c>
      <c r="E1912">
        <v>192.256</v>
      </c>
      <c r="F1912" s="65">
        <v>1263.23</v>
      </c>
      <c r="G1912" s="65">
        <v>4116.7</v>
      </c>
      <c r="H1912">
        <v>977.87699999999995</v>
      </c>
      <c r="I1912" s="16">
        <f t="shared" si="29"/>
        <v>1.0709739999999999</v>
      </c>
    </row>
    <row r="1913" spans="1:9" x14ac:dyDescent="0.25">
      <c r="A1913" t="s">
        <v>80</v>
      </c>
      <c r="B1913" t="s">
        <v>81</v>
      </c>
      <c r="C1913" s="63">
        <v>45006</v>
      </c>
      <c r="D1913">
        <v>12</v>
      </c>
      <c r="E1913">
        <v>765.67899999999997</v>
      </c>
      <c r="F1913">
        <v>8.1059999999999999</v>
      </c>
      <c r="G1913" s="65">
        <v>3659.31</v>
      </c>
      <c r="H1913">
        <v>0.24199999999999999</v>
      </c>
      <c r="I1913" s="16">
        <f t="shared" si="29"/>
        <v>-0.75757299999999994</v>
      </c>
    </row>
    <row r="1914" spans="1:9" x14ac:dyDescent="0.25">
      <c r="A1914" t="s">
        <v>80</v>
      </c>
      <c r="B1914" t="s">
        <v>81</v>
      </c>
      <c r="C1914" s="63">
        <v>45006</v>
      </c>
      <c r="D1914">
        <v>13</v>
      </c>
      <c r="E1914">
        <v>991.44799999999998</v>
      </c>
      <c r="F1914" s="65">
        <v>1062.2</v>
      </c>
      <c r="G1914" s="65">
        <v>4755.58</v>
      </c>
      <c r="H1914">
        <v>85.650999999999996</v>
      </c>
      <c r="I1914" s="16">
        <f t="shared" si="29"/>
        <v>7.0752000000000065E-2</v>
      </c>
    </row>
    <row r="1915" spans="1:9" x14ac:dyDescent="0.25">
      <c r="A1915" t="s">
        <v>80</v>
      </c>
      <c r="B1915" t="s">
        <v>81</v>
      </c>
      <c r="C1915" s="63">
        <v>45006</v>
      </c>
      <c r="D1915">
        <v>14</v>
      </c>
      <c r="E1915">
        <v>38.024000000000001</v>
      </c>
      <c r="F1915" s="65">
        <v>6438.17</v>
      </c>
      <c r="G1915" s="65">
        <v>16910.689999999999</v>
      </c>
      <c r="H1915">
        <v>0</v>
      </c>
      <c r="I1915" s="16">
        <f t="shared" si="29"/>
        <v>6.4001459999999994</v>
      </c>
    </row>
    <row r="1916" spans="1:9" x14ac:dyDescent="0.25">
      <c r="A1916" t="s">
        <v>80</v>
      </c>
      <c r="B1916" t="s">
        <v>81</v>
      </c>
      <c r="C1916" s="63">
        <v>45006</v>
      </c>
      <c r="D1916">
        <v>15</v>
      </c>
      <c r="E1916">
        <v>5.3</v>
      </c>
      <c r="F1916" s="65">
        <v>5050.92</v>
      </c>
      <c r="G1916" s="65">
        <v>13365.98</v>
      </c>
      <c r="H1916">
        <v>519.71600000000001</v>
      </c>
      <c r="I1916" s="16">
        <f t="shared" si="29"/>
        <v>5.0456199999999995</v>
      </c>
    </row>
    <row r="1917" spans="1:9" x14ac:dyDescent="0.25">
      <c r="A1917" t="s">
        <v>80</v>
      </c>
      <c r="B1917" t="s">
        <v>81</v>
      </c>
      <c r="C1917" s="63">
        <v>45006</v>
      </c>
      <c r="D1917">
        <v>16</v>
      </c>
      <c r="E1917">
        <v>22.428999999999998</v>
      </c>
      <c r="F1917" s="65">
        <v>2949.26</v>
      </c>
      <c r="G1917" s="65">
        <v>2639.42</v>
      </c>
      <c r="H1917" s="65">
        <v>9843.6299999999992</v>
      </c>
      <c r="I1917" s="16">
        <f t="shared" si="29"/>
        <v>2.926831</v>
      </c>
    </row>
    <row r="1918" spans="1:9" x14ac:dyDescent="0.25">
      <c r="A1918" t="s">
        <v>80</v>
      </c>
      <c r="B1918" t="s">
        <v>81</v>
      </c>
      <c r="C1918" s="63">
        <v>45006</v>
      </c>
      <c r="D1918">
        <v>17</v>
      </c>
      <c r="E1918">
        <v>802.97500000000002</v>
      </c>
      <c r="F1918">
        <v>27.965</v>
      </c>
      <c r="G1918">
        <v>0</v>
      </c>
      <c r="H1918" s="65">
        <v>9045.94</v>
      </c>
      <c r="I1918" s="16">
        <f t="shared" si="29"/>
        <v>-0.77500999999999998</v>
      </c>
    </row>
    <row r="1919" spans="1:9" x14ac:dyDescent="0.25">
      <c r="A1919" t="s">
        <v>80</v>
      </c>
      <c r="B1919" t="s">
        <v>81</v>
      </c>
      <c r="C1919" s="63">
        <v>45006</v>
      </c>
      <c r="D1919">
        <v>18</v>
      </c>
      <c r="E1919">
        <v>104.94799999999999</v>
      </c>
      <c r="F1919" s="65">
        <v>1028.1300000000001</v>
      </c>
      <c r="G1919">
        <v>639.279</v>
      </c>
      <c r="H1919" s="65">
        <v>14917.55</v>
      </c>
      <c r="I1919" s="16">
        <f t="shared" si="29"/>
        <v>0.92318200000000017</v>
      </c>
    </row>
    <row r="1920" spans="1:9" x14ac:dyDescent="0.25">
      <c r="A1920" t="s">
        <v>80</v>
      </c>
      <c r="B1920" t="s">
        <v>81</v>
      </c>
      <c r="C1920" s="63">
        <v>45006</v>
      </c>
      <c r="D1920">
        <v>19</v>
      </c>
      <c r="E1920">
        <v>3.0779999999999998</v>
      </c>
      <c r="F1920" s="65">
        <v>5864.54</v>
      </c>
      <c r="G1920" s="65">
        <v>14805.34</v>
      </c>
      <c r="H1920" s="65">
        <v>5358.58</v>
      </c>
      <c r="I1920" s="16">
        <f t="shared" si="29"/>
        <v>5.8614619999999995</v>
      </c>
    </row>
    <row r="1921" spans="1:9" x14ac:dyDescent="0.25">
      <c r="A1921" t="s">
        <v>80</v>
      </c>
      <c r="B1921" t="s">
        <v>81</v>
      </c>
      <c r="C1921" s="63">
        <v>45006</v>
      </c>
      <c r="D1921">
        <v>20</v>
      </c>
      <c r="E1921">
        <v>0</v>
      </c>
      <c r="F1921" s="65">
        <v>23672.79</v>
      </c>
      <c r="G1921" s="65">
        <v>29016.67</v>
      </c>
      <c r="H1921">
        <v>0</v>
      </c>
      <c r="I1921" s="16">
        <f t="shared" si="29"/>
        <v>23.672789999999999</v>
      </c>
    </row>
    <row r="1922" spans="1:9" x14ac:dyDescent="0.25">
      <c r="A1922" t="s">
        <v>80</v>
      </c>
      <c r="B1922" t="s">
        <v>81</v>
      </c>
      <c r="C1922" s="63">
        <v>45006</v>
      </c>
      <c r="D1922">
        <v>21</v>
      </c>
      <c r="E1922">
        <v>0</v>
      </c>
      <c r="F1922" s="65">
        <v>27952.04</v>
      </c>
      <c r="G1922" s="65">
        <v>5716.39</v>
      </c>
      <c r="H1922" s="65">
        <v>3628.04</v>
      </c>
      <c r="I1922" s="16">
        <f t="shared" si="29"/>
        <v>27.95204</v>
      </c>
    </row>
    <row r="1923" spans="1:9" x14ac:dyDescent="0.25">
      <c r="A1923" t="s">
        <v>80</v>
      </c>
      <c r="B1923" t="s">
        <v>81</v>
      </c>
      <c r="C1923" s="63">
        <v>45006</v>
      </c>
      <c r="D1923">
        <v>22</v>
      </c>
      <c r="E1923">
        <v>0</v>
      </c>
      <c r="F1923" s="65">
        <v>38565.660000000003</v>
      </c>
      <c r="G1923" s="65">
        <v>14032.78</v>
      </c>
      <c r="H1923" s="65">
        <v>9893.08</v>
      </c>
      <c r="I1923" s="16">
        <f t="shared" si="29"/>
        <v>38.565660000000001</v>
      </c>
    </row>
    <row r="1924" spans="1:9" x14ac:dyDescent="0.25">
      <c r="A1924" t="s">
        <v>80</v>
      </c>
      <c r="B1924" t="s">
        <v>81</v>
      </c>
      <c r="C1924" s="63">
        <v>45006</v>
      </c>
      <c r="D1924">
        <v>23</v>
      </c>
      <c r="E1924">
        <v>0</v>
      </c>
      <c r="F1924" s="65">
        <v>47007.41</v>
      </c>
      <c r="G1924" s="65">
        <v>8762.57</v>
      </c>
      <c r="H1924" s="65">
        <v>1622.48</v>
      </c>
      <c r="I1924" s="16">
        <f t="shared" si="29"/>
        <v>47.00741</v>
      </c>
    </row>
    <row r="1925" spans="1:9" x14ac:dyDescent="0.25">
      <c r="A1925" t="s">
        <v>80</v>
      </c>
      <c r="B1925" t="s">
        <v>81</v>
      </c>
      <c r="C1925" s="63">
        <v>45006</v>
      </c>
      <c r="D1925">
        <v>24</v>
      </c>
      <c r="E1925">
        <v>0</v>
      </c>
      <c r="F1925" s="65">
        <v>34683.31</v>
      </c>
      <c r="G1925" s="65">
        <v>14414.81</v>
      </c>
      <c r="H1925" s="65">
        <v>1838.95</v>
      </c>
      <c r="I1925" s="16">
        <f t="shared" si="29"/>
        <v>34.683309999999999</v>
      </c>
    </row>
    <row r="1926" spans="1:9" x14ac:dyDescent="0.25">
      <c r="A1926" t="s">
        <v>80</v>
      </c>
      <c r="B1926" t="s">
        <v>81</v>
      </c>
      <c r="C1926" s="63">
        <v>45007</v>
      </c>
      <c r="D1926">
        <v>1</v>
      </c>
      <c r="E1926">
        <v>0</v>
      </c>
      <c r="F1926" s="65">
        <v>24268.959999999999</v>
      </c>
      <c r="G1926">
        <v>0</v>
      </c>
      <c r="H1926" s="65">
        <v>33722.980000000003</v>
      </c>
      <c r="I1926" s="16">
        <f t="shared" si="29"/>
        <v>24.26896</v>
      </c>
    </row>
    <row r="1927" spans="1:9" x14ac:dyDescent="0.25">
      <c r="A1927" t="s">
        <v>80</v>
      </c>
      <c r="B1927" t="s">
        <v>81</v>
      </c>
      <c r="C1927" s="63">
        <v>45007</v>
      </c>
      <c r="D1927">
        <v>2</v>
      </c>
      <c r="E1927">
        <v>0</v>
      </c>
      <c r="F1927" s="65">
        <v>4851.3599999999997</v>
      </c>
      <c r="G1927">
        <v>0</v>
      </c>
      <c r="H1927" s="65">
        <v>21168.16</v>
      </c>
      <c r="I1927" s="16">
        <f t="shared" ref="I1927:I1990" si="30">(F1927-E1927)/1000</f>
        <v>4.8513599999999997</v>
      </c>
    </row>
    <row r="1928" spans="1:9" x14ac:dyDescent="0.25">
      <c r="A1928" t="s">
        <v>80</v>
      </c>
      <c r="B1928" t="s">
        <v>81</v>
      </c>
      <c r="C1928" s="63">
        <v>45007</v>
      </c>
      <c r="D1928">
        <v>3</v>
      </c>
      <c r="E1928">
        <v>0</v>
      </c>
      <c r="F1928" s="65">
        <v>6218.08</v>
      </c>
      <c r="G1928">
        <v>0</v>
      </c>
      <c r="H1928" s="65">
        <v>20610.12</v>
      </c>
      <c r="I1928" s="16">
        <f t="shared" si="30"/>
        <v>6.2180799999999996</v>
      </c>
    </row>
    <row r="1929" spans="1:9" x14ac:dyDescent="0.25">
      <c r="A1929" t="s">
        <v>80</v>
      </c>
      <c r="B1929" t="s">
        <v>81</v>
      </c>
      <c r="C1929" s="63">
        <v>45007</v>
      </c>
      <c r="D1929">
        <v>4</v>
      </c>
      <c r="E1929">
        <v>0</v>
      </c>
      <c r="F1929" s="65">
        <v>9815.6200000000008</v>
      </c>
      <c r="G1929" s="65">
        <v>1689.95</v>
      </c>
      <c r="H1929" s="65">
        <v>7470.68</v>
      </c>
      <c r="I1929" s="16">
        <f t="shared" si="30"/>
        <v>9.8156200000000009</v>
      </c>
    </row>
    <row r="1930" spans="1:9" x14ac:dyDescent="0.25">
      <c r="A1930" t="s">
        <v>80</v>
      </c>
      <c r="B1930" t="s">
        <v>81</v>
      </c>
      <c r="C1930" s="63">
        <v>45007</v>
      </c>
      <c r="D1930">
        <v>5</v>
      </c>
      <c r="E1930">
        <v>0</v>
      </c>
      <c r="F1930" s="65">
        <v>18373.75</v>
      </c>
      <c r="G1930" s="65">
        <v>23337.43</v>
      </c>
      <c r="H1930">
        <v>0</v>
      </c>
      <c r="I1930" s="16">
        <f t="shared" si="30"/>
        <v>18.373750000000001</v>
      </c>
    </row>
    <row r="1931" spans="1:9" x14ac:dyDescent="0.25">
      <c r="A1931" t="s">
        <v>80</v>
      </c>
      <c r="B1931" t="s">
        <v>81</v>
      </c>
      <c r="C1931" s="63">
        <v>45007</v>
      </c>
      <c r="D1931">
        <v>6</v>
      </c>
      <c r="E1931">
        <v>0</v>
      </c>
      <c r="F1931" s="65">
        <v>22998.57</v>
      </c>
      <c r="G1931" s="65">
        <v>7559.34</v>
      </c>
      <c r="H1931">
        <v>0</v>
      </c>
      <c r="I1931" s="16">
        <f t="shared" si="30"/>
        <v>22.998570000000001</v>
      </c>
    </row>
    <row r="1932" spans="1:9" x14ac:dyDescent="0.25">
      <c r="A1932" t="s">
        <v>80</v>
      </c>
      <c r="B1932" t="s">
        <v>81</v>
      </c>
      <c r="C1932" s="63">
        <v>45007</v>
      </c>
      <c r="D1932">
        <v>7</v>
      </c>
      <c r="E1932">
        <v>0</v>
      </c>
      <c r="F1932" s="65">
        <v>42572.82</v>
      </c>
      <c r="G1932">
        <v>860.13499999999999</v>
      </c>
      <c r="H1932" s="65">
        <v>38611.53</v>
      </c>
      <c r="I1932" s="16">
        <f t="shared" si="30"/>
        <v>42.57282</v>
      </c>
    </row>
    <row r="1933" spans="1:9" x14ac:dyDescent="0.25">
      <c r="A1933" t="s">
        <v>80</v>
      </c>
      <c r="B1933" t="s">
        <v>81</v>
      </c>
      <c r="C1933" s="63">
        <v>45007</v>
      </c>
      <c r="D1933">
        <v>8</v>
      </c>
      <c r="E1933">
        <v>0</v>
      </c>
      <c r="F1933" s="65">
        <v>31604.18</v>
      </c>
      <c r="G1933">
        <v>0</v>
      </c>
      <c r="H1933" s="65">
        <v>55588.24</v>
      </c>
      <c r="I1933" s="16">
        <f t="shared" si="30"/>
        <v>31.604179999999999</v>
      </c>
    </row>
    <row r="1934" spans="1:9" x14ac:dyDescent="0.25">
      <c r="A1934" t="s">
        <v>80</v>
      </c>
      <c r="B1934" t="s">
        <v>81</v>
      </c>
      <c r="C1934" s="63">
        <v>45007</v>
      </c>
      <c r="D1934">
        <v>9</v>
      </c>
      <c r="E1934">
        <v>0</v>
      </c>
      <c r="F1934" s="65">
        <v>19240.759999999998</v>
      </c>
      <c r="G1934">
        <v>0</v>
      </c>
      <c r="H1934" s="65">
        <v>55057.21</v>
      </c>
      <c r="I1934" s="16">
        <f t="shared" si="30"/>
        <v>19.240759999999998</v>
      </c>
    </row>
    <row r="1935" spans="1:9" x14ac:dyDescent="0.25">
      <c r="A1935" t="s">
        <v>80</v>
      </c>
      <c r="B1935" t="s">
        <v>81</v>
      </c>
      <c r="C1935" s="63">
        <v>45007</v>
      </c>
      <c r="D1935">
        <v>10</v>
      </c>
      <c r="E1935">
        <v>0</v>
      </c>
      <c r="F1935" s="65">
        <v>26389.79</v>
      </c>
      <c r="G1935">
        <v>0</v>
      </c>
      <c r="H1935" s="65">
        <v>55411.040000000001</v>
      </c>
      <c r="I1935" s="16">
        <f t="shared" si="30"/>
        <v>26.389790000000001</v>
      </c>
    </row>
    <row r="1936" spans="1:9" x14ac:dyDescent="0.25">
      <c r="A1936" t="s">
        <v>80</v>
      </c>
      <c r="B1936" t="s">
        <v>81</v>
      </c>
      <c r="C1936" s="63">
        <v>45007</v>
      </c>
      <c r="D1936">
        <v>11</v>
      </c>
      <c r="E1936">
        <v>0</v>
      </c>
      <c r="F1936" s="65">
        <v>18834.400000000001</v>
      </c>
      <c r="G1936">
        <v>0</v>
      </c>
      <c r="H1936" s="65">
        <v>55786.76</v>
      </c>
      <c r="I1936" s="16">
        <f t="shared" si="30"/>
        <v>18.834400000000002</v>
      </c>
    </row>
    <row r="1937" spans="1:9" x14ac:dyDescent="0.25">
      <c r="A1937" t="s">
        <v>80</v>
      </c>
      <c r="B1937" t="s">
        <v>81</v>
      </c>
      <c r="C1937" s="63">
        <v>45007</v>
      </c>
      <c r="D1937">
        <v>12</v>
      </c>
      <c r="E1937">
        <v>0</v>
      </c>
      <c r="F1937" s="65">
        <v>40146.53</v>
      </c>
      <c r="G1937">
        <v>0</v>
      </c>
      <c r="H1937" s="65">
        <v>53670.67</v>
      </c>
      <c r="I1937" s="16">
        <f t="shared" si="30"/>
        <v>40.146529999999998</v>
      </c>
    </row>
    <row r="1938" spans="1:9" x14ac:dyDescent="0.25">
      <c r="A1938" t="s">
        <v>80</v>
      </c>
      <c r="B1938" t="s">
        <v>81</v>
      </c>
      <c r="C1938" s="63">
        <v>45007</v>
      </c>
      <c r="D1938">
        <v>13</v>
      </c>
      <c r="E1938">
        <v>0</v>
      </c>
      <c r="F1938" s="65">
        <v>29831.23</v>
      </c>
      <c r="G1938">
        <v>0</v>
      </c>
      <c r="H1938" s="65">
        <v>56050.01</v>
      </c>
      <c r="I1938" s="16">
        <f t="shared" si="30"/>
        <v>29.831229999999998</v>
      </c>
    </row>
    <row r="1939" spans="1:9" x14ac:dyDescent="0.25">
      <c r="A1939" t="s">
        <v>80</v>
      </c>
      <c r="B1939" t="s">
        <v>81</v>
      </c>
      <c r="C1939" s="63">
        <v>45007</v>
      </c>
      <c r="D1939">
        <v>14</v>
      </c>
      <c r="E1939">
        <v>459.20100000000002</v>
      </c>
      <c r="F1939" s="65">
        <v>2649.07</v>
      </c>
      <c r="G1939">
        <v>0</v>
      </c>
      <c r="H1939" s="65">
        <v>28028.19</v>
      </c>
      <c r="I1939" s="16">
        <f t="shared" si="30"/>
        <v>2.1898690000000003</v>
      </c>
    </row>
    <row r="1940" spans="1:9" x14ac:dyDescent="0.25">
      <c r="A1940" t="s">
        <v>80</v>
      </c>
      <c r="B1940" t="s">
        <v>81</v>
      </c>
      <c r="C1940" s="63">
        <v>45007</v>
      </c>
      <c r="D1940">
        <v>15</v>
      </c>
      <c r="E1940">
        <v>0</v>
      </c>
      <c r="F1940" s="65">
        <v>15644.34</v>
      </c>
      <c r="G1940">
        <v>0</v>
      </c>
      <c r="H1940" s="65">
        <v>53953.01</v>
      </c>
      <c r="I1940" s="16">
        <f t="shared" si="30"/>
        <v>15.64434</v>
      </c>
    </row>
    <row r="1941" spans="1:9" x14ac:dyDescent="0.25">
      <c r="A1941" t="s">
        <v>80</v>
      </c>
      <c r="B1941" t="s">
        <v>81</v>
      </c>
      <c r="C1941" s="63">
        <v>45007</v>
      </c>
      <c r="D1941">
        <v>16</v>
      </c>
      <c r="E1941">
        <v>0</v>
      </c>
      <c r="F1941" s="65">
        <v>5207.12</v>
      </c>
      <c r="G1941">
        <v>0</v>
      </c>
      <c r="H1941" s="65">
        <v>41810.35</v>
      </c>
      <c r="I1941" s="16">
        <f t="shared" si="30"/>
        <v>5.2071199999999997</v>
      </c>
    </row>
    <row r="1942" spans="1:9" x14ac:dyDescent="0.25">
      <c r="A1942" t="s">
        <v>80</v>
      </c>
      <c r="B1942" t="s">
        <v>81</v>
      </c>
      <c r="C1942" s="63">
        <v>45007</v>
      </c>
      <c r="D1942">
        <v>17</v>
      </c>
      <c r="E1942">
        <v>0</v>
      </c>
      <c r="F1942" s="65">
        <v>12902.8</v>
      </c>
      <c r="G1942" s="65">
        <v>21788.91</v>
      </c>
      <c r="H1942">
        <v>778.78499999999997</v>
      </c>
      <c r="I1942" s="16">
        <f t="shared" si="30"/>
        <v>12.902799999999999</v>
      </c>
    </row>
    <row r="1943" spans="1:9" x14ac:dyDescent="0.25">
      <c r="A1943" t="s">
        <v>80</v>
      </c>
      <c r="B1943" t="s">
        <v>81</v>
      </c>
      <c r="C1943" s="63">
        <v>45007</v>
      </c>
      <c r="D1943">
        <v>18</v>
      </c>
      <c r="E1943">
        <v>0</v>
      </c>
      <c r="F1943" s="65">
        <v>57224.11</v>
      </c>
      <c r="G1943" s="65">
        <v>66033.67</v>
      </c>
      <c r="H1943">
        <v>0</v>
      </c>
      <c r="I1943" s="16">
        <f t="shared" si="30"/>
        <v>57.224110000000003</v>
      </c>
    </row>
    <row r="1944" spans="1:9" x14ac:dyDescent="0.25">
      <c r="A1944" t="s">
        <v>80</v>
      </c>
      <c r="B1944" t="s">
        <v>81</v>
      </c>
      <c r="C1944" s="63">
        <v>45007</v>
      </c>
      <c r="D1944">
        <v>19</v>
      </c>
      <c r="E1944">
        <v>0</v>
      </c>
      <c r="F1944" s="65">
        <v>123271.81</v>
      </c>
      <c r="G1944" s="65">
        <v>31558.63</v>
      </c>
      <c r="H1944">
        <v>520.96400000000006</v>
      </c>
      <c r="I1944" s="16">
        <f t="shared" si="30"/>
        <v>123.27181</v>
      </c>
    </row>
    <row r="1945" spans="1:9" x14ac:dyDescent="0.25">
      <c r="A1945" t="s">
        <v>80</v>
      </c>
      <c r="B1945" t="s">
        <v>81</v>
      </c>
      <c r="C1945" s="63">
        <v>45007</v>
      </c>
      <c r="D1945">
        <v>20</v>
      </c>
      <c r="E1945">
        <v>0</v>
      </c>
      <c r="F1945" s="65">
        <v>164861.20000000001</v>
      </c>
      <c r="G1945">
        <v>0</v>
      </c>
      <c r="H1945" s="65">
        <v>21807.35</v>
      </c>
      <c r="I1945" s="16">
        <f t="shared" si="30"/>
        <v>164.86120000000003</v>
      </c>
    </row>
    <row r="1946" spans="1:9" x14ac:dyDescent="0.25">
      <c r="A1946" t="s">
        <v>80</v>
      </c>
      <c r="B1946" t="s">
        <v>81</v>
      </c>
      <c r="C1946" s="63">
        <v>45007</v>
      </c>
      <c r="D1946">
        <v>21</v>
      </c>
      <c r="E1946">
        <v>0</v>
      </c>
      <c r="F1946" s="65">
        <v>162046.31</v>
      </c>
      <c r="G1946">
        <v>0</v>
      </c>
      <c r="H1946" s="65">
        <v>24134.5</v>
      </c>
      <c r="I1946" s="16">
        <f t="shared" si="30"/>
        <v>162.04631000000001</v>
      </c>
    </row>
    <row r="1947" spans="1:9" x14ac:dyDescent="0.25">
      <c r="A1947" t="s">
        <v>80</v>
      </c>
      <c r="B1947" t="s">
        <v>81</v>
      </c>
      <c r="C1947" s="63">
        <v>45007</v>
      </c>
      <c r="D1947">
        <v>22</v>
      </c>
      <c r="E1947">
        <v>0</v>
      </c>
      <c r="F1947" s="65">
        <v>163372.88</v>
      </c>
      <c r="G1947">
        <v>0</v>
      </c>
      <c r="H1947" s="65">
        <v>23745.34</v>
      </c>
      <c r="I1947" s="16">
        <f t="shared" si="30"/>
        <v>163.37288000000001</v>
      </c>
    </row>
    <row r="1948" spans="1:9" x14ac:dyDescent="0.25">
      <c r="A1948" t="s">
        <v>80</v>
      </c>
      <c r="B1948" t="s">
        <v>81</v>
      </c>
      <c r="C1948" s="63">
        <v>45007</v>
      </c>
      <c r="D1948">
        <v>23</v>
      </c>
      <c r="E1948">
        <v>0</v>
      </c>
      <c r="F1948" s="65">
        <v>130972.49</v>
      </c>
      <c r="G1948" s="65">
        <v>5906.17</v>
      </c>
      <c r="H1948" s="65">
        <v>9780.23</v>
      </c>
      <c r="I1948" s="16">
        <f t="shared" si="30"/>
        <v>130.97248999999999</v>
      </c>
    </row>
    <row r="1949" spans="1:9" x14ac:dyDescent="0.25">
      <c r="A1949" t="s">
        <v>80</v>
      </c>
      <c r="B1949" t="s">
        <v>81</v>
      </c>
      <c r="C1949" s="63">
        <v>45007</v>
      </c>
      <c r="D1949">
        <v>24</v>
      </c>
      <c r="E1949">
        <v>0</v>
      </c>
      <c r="F1949" s="65">
        <v>120386.9</v>
      </c>
      <c r="G1949" s="65">
        <v>28861.65</v>
      </c>
      <c r="H1949">
        <v>0</v>
      </c>
      <c r="I1949" s="16">
        <f t="shared" si="30"/>
        <v>120.3869</v>
      </c>
    </row>
    <row r="1950" spans="1:9" x14ac:dyDescent="0.25">
      <c r="A1950" t="s">
        <v>80</v>
      </c>
      <c r="B1950" t="s">
        <v>81</v>
      </c>
      <c r="C1950" s="63">
        <v>45008</v>
      </c>
      <c r="D1950">
        <v>1</v>
      </c>
      <c r="E1950">
        <v>0</v>
      </c>
      <c r="F1950" s="65">
        <v>118015.52</v>
      </c>
      <c r="G1950" s="65">
        <v>3829.84</v>
      </c>
      <c r="H1950" s="65">
        <v>6256.97</v>
      </c>
      <c r="I1950" s="16">
        <f t="shared" si="30"/>
        <v>118.01552000000001</v>
      </c>
    </row>
    <row r="1951" spans="1:9" x14ac:dyDescent="0.25">
      <c r="A1951" t="s">
        <v>80</v>
      </c>
      <c r="B1951" t="s">
        <v>81</v>
      </c>
      <c r="C1951" s="63">
        <v>45008</v>
      </c>
      <c r="D1951">
        <v>2</v>
      </c>
      <c r="E1951">
        <v>0</v>
      </c>
      <c r="F1951" s="65">
        <v>125032.52</v>
      </c>
      <c r="G1951">
        <v>0</v>
      </c>
      <c r="H1951" s="65">
        <v>29243.23</v>
      </c>
      <c r="I1951" s="16">
        <f t="shared" si="30"/>
        <v>125.03252000000001</v>
      </c>
    </row>
    <row r="1952" spans="1:9" x14ac:dyDescent="0.25">
      <c r="A1952" t="s">
        <v>80</v>
      </c>
      <c r="B1952" t="s">
        <v>81</v>
      </c>
      <c r="C1952" s="63">
        <v>45008</v>
      </c>
      <c r="D1952">
        <v>3</v>
      </c>
      <c r="E1952">
        <v>0</v>
      </c>
      <c r="F1952" s="65">
        <v>156282.92000000001</v>
      </c>
      <c r="G1952">
        <v>0</v>
      </c>
      <c r="H1952" s="65">
        <v>20905.36</v>
      </c>
      <c r="I1952" s="16">
        <f t="shared" si="30"/>
        <v>156.28292000000002</v>
      </c>
    </row>
    <row r="1953" spans="1:9" x14ac:dyDescent="0.25">
      <c r="A1953" t="s">
        <v>80</v>
      </c>
      <c r="B1953" t="s">
        <v>81</v>
      </c>
      <c r="C1953" s="63">
        <v>45008</v>
      </c>
      <c r="D1953">
        <v>4</v>
      </c>
      <c r="E1953">
        <v>0</v>
      </c>
      <c r="F1953" s="65">
        <v>169777.56</v>
      </c>
      <c r="G1953">
        <v>0</v>
      </c>
      <c r="H1953" s="65">
        <v>19994.560000000001</v>
      </c>
      <c r="I1953" s="16">
        <f t="shared" si="30"/>
        <v>169.77755999999999</v>
      </c>
    </row>
    <row r="1954" spans="1:9" x14ac:dyDescent="0.25">
      <c r="A1954" t="s">
        <v>80</v>
      </c>
      <c r="B1954" t="s">
        <v>81</v>
      </c>
      <c r="C1954" s="63">
        <v>45008</v>
      </c>
      <c r="D1954">
        <v>5</v>
      </c>
      <c r="E1954">
        <v>0</v>
      </c>
      <c r="F1954" s="65">
        <v>169384.75</v>
      </c>
      <c r="G1954">
        <v>0</v>
      </c>
      <c r="H1954" s="65">
        <v>19889.84</v>
      </c>
      <c r="I1954" s="16">
        <f t="shared" si="30"/>
        <v>169.38475</v>
      </c>
    </row>
    <row r="1955" spans="1:9" x14ac:dyDescent="0.25">
      <c r="A1955" t="s">
        <v>80</v>
      </c>
      <c r="B1955" t="s">
        <v>81</v>
      </c>
      <c r="C1955" s="63">
        <v>45008</v>
      </c>
      <c r="D1955">
        <v>6</v>
      </c>
      <c r="E1955">
        <v>0</v>
      </c>
      <c r="F1955" s="65">
        <v>169042.92</v>
      </c>
      <c r="G1955">
        <v>210.64599999999999</v>
      </c>
      <c r="H1955" s="65">
        <v>17492.97</v>
      </c>
      <c r="I1955" s="16">
        <f t="shared" si="30"/>
        <v>169.04292000000001</v>
      </c>
    </row>
    <row r="1956" spans="1:9" x14ac:dyDescent="0.25">
      <c r="A1956" t="s">
        <v>80</v>
      </c>
      <c r="B1956" t="s">
        <v>81</v>
      </c>
      <c r="C1956" s="63">
        <v>45008</v>
      </c>
      <c r="D1956">
        <v>7</v>
      </c>
      <c r="E1956">
        <v>0</v>
      </c>
      <c r="F1956" s="65">
        <v>159319.19</v>
      </c>
      <c r="G1956">
        <v>0</v>
      </c>
      <c r="H1956" s="65">
        <v>22421.27</v>
      </c>
      <c r="I1956" s="16">
        <f t="shared" si="30"/>
        <v>159.31918999999999</v>
      </c>
    </row>
    <row r="1957" spans="1:9" x14ac:dyDescent="0.25">
      <c r="A1957" t="s">
        <v>80</v>
      </c>
      <c r="B1957" t="s">
        <v>81</v>
      </c>
      <c r="C1957" s="63">
        <v>45008</v>
      </c>
      <c r="D1957">
        <v>8</v>
      </c>
      <c r="E1957">
        <v>0</v>
      </c>
      <c r="F1957" s="65">
        <v>97073.02</v>
      </c>
      <c r="G1957">
        <v>0</v>
      </c>
      <c r="H1957" s="65">
        <v>42372.75</v>
      </c>
      <c r="I1957" s="16">
        <f t="shared" si="30"/>
        <v>97.07302</v>
      </c>
    </row>
    <row r="1958" spans="1:9" x14ac:dyDescent="0.25">
      <c r="A1958" t="s">
        <v>80</v>
      </c>
      <c r="B1958" t="s">
        <v>81</v>
      </c>
      <c r="C1958" s="63">
        <v>45008</v>
      </c>
      <c r="D1958">
        <v>9</v>
      </c>
      <c r="E1958">
        <v>0</v>
      </c>
      <c r="F1958" s="65">
        <v>88923.07</v>
      </c>
      <c r="G1958">
        <v>0</v>
      </c>
      <c r="H1958" s="65">
        <v>39198.080000000002</v>
      </c>
      <c r="I1958" s="16">
        <f t="shared" si="30"/>
        <v>88.92307000000001</v>
      </c>
    </row>
    <row r="1959" spans="1:9" x14ac:dyDescent="0.25">
      <c r="A1959" t="s">
        <v>80</v>
      </c>
      <c r="B1959" t="s">
        <v>81</v>
      </c>
      <c r="C1959" s="63">
        <v>45008</v>
      </c>
      <c r="D1959">
        <v>10</v>
      </c>
      <c r="E1959">
        <v>0</v>
      </c>
      <c r="F1959" s="65">
        <v>88917.27</v>
      </c>
      <c r="G1959" s="65">
        <v>10943.08</v>
      </c>
      <c r="H1959" s="65">
        <v>10755.3</v>
      </c>
      <c r="I1959" s="16">
        <f t="shared" si="30"/>
        <v>88.917270000000002</v>
      </c>
    </row>
    <row r="1960" spans="1:9" x14ac:dyDescent="0.25">
      <c r="A1960" t="s">
        <v>80</v>
      </c>
      <c r="B1960" t="s">
        <v>81</v>
      </c>
      <c r="C1960" s="63">
        <v>45008</v>
      </c>
      <c r="D1960">
        <v>11</v>
      </c>
      <c r="E1960">
        <v>0</v>
      </c>
      <c r="F1960" s="65">
        <v>88920.68</v>
      </c>
      <c r="G1960" s="65">
        <v>8992.99</v>
      </c>
      <c r="H1960" s="65">
        <v>1210.3</v>
      </c>
      <c r="I1960" s="16">
        <f t="shared" si="30"/>
        <v>88.92067999999999</v>
      </c>
    </row>
    <row r="1961" spans="1:9" x14ac:dyDescent="0.25">
      <c r="A1961" t="s">
        <v>80</v>
      </c>
      <c r="B1961" t="s">
        <v>81</v>
      </c>
      <c r="C1961" s="63">
        <v>45008</v>
      </c>
      <c r="D1961">
        <v>12</v>
      </c>
      <c r="E1961">
        <v>0</v>
      </c>
      <c r="F1961" s="65">
        <v>88914.82</v>
      </c>
      <c r="G1961" s="65">
        <v>30482.57</v>
      </c>
      <c r="H1961">
        <v>0</v>
      </c>
      <c r="I1961" s="16">
        <f t="shared" si="30"/>
        <v>88.914820000000006</v>
      </c>
    </row>
    <row r="1962" spans="1:9" x14ac:dyDescent="0.25">
      <c r="A1962" t="s">
        <v>80</v>
      </c>
      <c r="B1962" t="s">
        <v>81</v>
      </c>
      <c r="C1962" s="63">
        <v>45008</v>
      </c>
      <c r="D1962">
        <v>13</v>
      </c>
      <c r="E1962">
        <v>0</v>
      </c>
      <c r="F1962" s="65">
        <v>90689.7</v>
      </c>
      <c r="G1962" s="65">
        <v>14395.41</v>
      </c>
      <c r="H1962" s="65">
        <v>2758.4</v>
      </c>
      <c r="I1962" s="16">
        <f t="shared" si="30"/>
        <v>90.689700000000002</v>
      </c>
    </row>
    <row r="1963" spans="1:9" x14ac:dyDescent="0.25">
      <c r="A1963" t="s">
        <v>80</v>
      </c>
      <c r="B1963" t="s">
        <v>81</v>
      </c>
      <c r="C1963" s="63">
        <v>45008</v>
      </c>
      <c r="D1963">
        <v>14</v>
      </c>
      <c r="E1963">
        <v>0</v>
      </c>
      <c r="F1963" s="65">
        <v>97588.37</v>
      </c>
      <c r="G1963">
        <v>460.94799999999998</v>
      </c>
      <c r="H1963" s="65">
        <v>7741.29</v>
      </c>
      <c r="I1963" s="16">
        <f t="shared" si="30"/>
        <v>97.588369999999998</v>
      </c>
    </row>
    <row r="1964" spans="1:9" x14ac:dyDescent="0.25">
      <c r="A1964" t="s">
        <v>80</v>
      </c>
      <c r="B1964" t="s">
        <v>81</v>
      </c>
      <c r="C1964" s="63">
        <v>45008</v>
      </c>
      <c r="D1964">
        <v>15</v>
      </c>
      <c r="E1964">
        <v>0</v>
      </c>
      <c r="F1964" s="65">
        <v>86467.09</v>
      </c>
      <c r="G1964" s="65">
        <v>1344.89</v>
      </c>
      <c r="H1964" s="65">
        <v>10471.83</v>
      </c>
      <c r="I1964" s="16">
        <f t="shared" si="30"/>
        <v>86.467089999999999</v>
      </c>
    </row>
    <row r="1965" spans="1:9" x14ac:dyDescent="0.25">
      <c r="A1965" t="s">
        <v>80</v>
      </c>
      <c r="B1965" t="s">
        <v>81</v>
      </c>
      <c r="C1965" s="63">
        <v>45008</v>
      </c>
      <c r="D1965">
        <v>16</v>
      </c>
      <c r="E1965">
        <v>0</v>
      </c>
      <c r="F1965" s="65">
        <v>69126.81</v>
      </c>
      <c r="G1965" s="65">
        <v>2548.0100000000002</v>
      </c>
      <c r="H1965" s="65">
        <v>6771.15</v>
      </c>
      <c r="I1965" s="16">
        <f t="shared" si="30"/>
        <v>69.126809999999992</v>
      </c>
    </row>
    <row r="1966" spans="1:9" x14ac:dyDescent="0.25">
      <c r="A1966" t="s">
        <v>80</v>
      </c>
      <c r="B1966" t="s">
        <v>81</v>
      </c>
      <c r="C1966" s="63">
        <v>45008</v>
      </c>
      <c r="D1966">
        <v>17</v>
      </c>
      <c r="E1966">
        <v>0</v>
      </c>
      <c r="F1966" s="65">
        <v>48031.83</v>
      </c>
      <c r="G1966" s="65">
        <v>49080.09</v>
      </c>
      <c r="H1966">
        <v>261.01799999999997</v>
      </c>
      <c r="I1966" s="16">
        <f t="shared" si="30"/>
        <v>48.031829999999999</v>
      </c>
    </row>
    <row r="1967" spans="1:9" x14ac:dyDescent="0.25">
      <c r="A1967" t="s">
        <v>80</v>
      </c>
      <c r="B1967" t="s">
        <v>81</v>
      </c>
      <c r="C1967" s="63">
        <v>45008</v>
      </c>
      <c r="D1967">
        <v>18</v>
      </c>
      <c r="E1967">
        <v>0</v>
      </c>
      <c r="F1967" s="65">
        <v>45340.22</v>
      </c>
      <c r="G1967" s="65">
        <v>49840.63</v>
      </c>
      <c r="H1967" s="65">
        <v>2791.83</v>
      </c>
      <c r="I1967" s="16">
        <f t="shared" si="30"/>
        <v>45.340220000000002</v>
      </c>
    </row>
    <row r="1968" spans="1:9" x14ac:dyDescent="0.25">
      <c r="A1968" t="s">
        <v>80</v>
      </c>
      <c r="B1968" t="s">
        <v>81</v>
      </c>
      <c r="C1968" s="63">
        <v>45008</v>
      </c>
      <c r="D1968">
        <v>19</v>
      </c>
      <c r="E1968">
        <v>0</v>
      </c>
      <c r="F1968" s="65">
        <v>44981.45</v>
      </c>
      <c r="G1968">
        <v>0</v>
      </c>
      <c r="H1968" s="65">
        <v>45445.94</v>
      </c>
      <c r="I1968" s="16">
        <f t="shared" si="30"/>
        <v>44.981449999999995</v>
      </c>
    </row>
    <row r="1969" spans="1:9" x14ac:dyDescent="0.25">
      <c r="A1969" t="s">
        <v>80</v>
      </c>
      <c r="B1969" t="s">
        <v>81</v>
      </c>
      <c r="C1969" s="63">
        <v>45008</v>
      </c>
      <c r="D1969">
        <v>20</v>
      </c>
      <c r="E1969">
        <v>0</v>
      </c>
      <c r="F1969" s="65">
        <v>95488.3</v>
      </c>
      <c r="G1969">
        <v>0</v>
      </c>
      <c r="H1969" s="65">
        <v>46742.22</v>
      </c>
      <c r="I1969" s="16">
        <f t="shared" si="30"/>
        <v>95.48830000000001</v>
      </c>
    </row>
    <row r="1970" spans="1:9" x14ac:dyDescent="0.25">
      <c r="A1970" t="s">
        <v>80</v>
      </c>
      <c r="B1970" t="s">
        <v>81</v>
      </c>
      <c r="C1970" s="63">
        <v>45008</v>
      </c>
      <c r="D1970">
        <v>21</v>
      </c>
      <c r="E1970">
        <v>0</v>
      </c>
      <c r="F1970" s="65">
        <v>135448.94</v>
      </c>
      <c r="G1970">
        <v>0</v>
      </c>
      <c r="H1970" s="65">
        <v>35022.32</v>
      </c>
      <c r="I1970" s="16">
        <f t="shared" si="30"/>
        <v>135.44893999999999</v>
      </c>
    </row>
    <row r="1971" spans="1:9" x14ac:dyDescent="0.25">
      <c r="A1971" t="s">
        <v>80</v>
      </c>
      <c r="B1971" t="s">
        <v>81</v>
      </c>
      <c r="C1971" s="63">
        <v>45008</v>
      </c>
      <c r="D1971">
        <v>22</v>
      </c>
      <c r="E1971">
        <v>0</v>
      </c>
      <c r="F1971" s="65">
        <v>167825.21</v>
      </c>
      <c r="G1971">
        <v>0</v>
      </c>
      <c r="H1971" s="65">
        <v>22401.98</v>
      </c>
      <c r="I1971" s="16">
        <f t="shared" si="30"/>
        <v>167.82521</v>
      </c>
    </row>
    <row r="1972" spans="1:9" x14ac:dyDescent="0.25">
      <c r="A1972" t="s">
        <v>80</v>
      </c>
      <c r="B1972" t="s">
        <v>81</v>
      </c>
      <c r="C1972" s="63">
        <v>45008</v>
      </c>
      <c r="D1972">
        <v>23</v>
      </c>
      <c r="E1972">
        <v>0</v>
      </c>
      <c r="F1972" s="65">
        <v>178731.04</v>
      </c>
      <c r="G1972">
        <v>0</v>
      </c>
      <c r="H1972" s="65">
        <v>17775.64</v>
      </c>
      <c r="I1972" s="16">
        <f t="shared" si="30"/>
        <v>178.73104000000001</v>
      </c>
    </row>
    <row r="1973" spans="1:9" x14ac:dyDescent="0.25">
      <c r="A1973" t="s">
        <v>80</v>
      </c>
      <c r="B1973" t="s">
        <v>81</v>
      </c>
      <c r="C1973" s="63">
        <v>45008</v>
      </c>
      <c r="D1973">
        <v>24</v>
      </c>
      <c r="E1973">
        <v>0</v>
      </c>
      <c r="F1973" s="65">
        <v>178183.06</v>
      </c>
      <c r="G1973">
        <v>0</v>
      </c>
      <c r="H1973" s="65">
        <v>18088.060000000001</v>
      </c>
      <c r="I1973" s="16">
        <f t="shared" si="30"/>
        <v>178.18306000000001</v>
      </c>
    </row>
    <row r="1974" spans="1:9" x14ac:dyDescent="0.25">
      <c r="A1974" t="s">
        <v>80</v>
      </c>
      <c r="B1974" t="s">
        <v>81</v>
      </c>
      <c r="C1974" s="63">
        <v>45009</v>
      </c>
      <c r="D1974">
        <v>1</v>
      </c>
      <c r="E1974">
        <v>0</v>
      </c>
      <c r="F1974" s="65">
        <v>174710.96</v>
      </c>
      <c r="G1974">
        <v>0</v>
      </c>
      <c r="H1974" s="65">
        <v>19828.55</v>
      </c>
      <c r="I1974" s="16">
        <f t="shared" si="30"/>
        <v>174.71096</v>
      </c>
    </row>
    <row r="1975" spans="1:9" x14ac:dyDescent="0.25">
      <c r="A1975" t="s">
        <v>80</v>
      </c>
      <c r="B1975" t="s">
        <v>81</v>
      </c>
      <c r="C1975" s="63">
        <v>45009</v>
      </c>
      <c r="D1975">
        <v>2</v>
      </c>
      <c r="E1975">
        <v>0</v>
      </c>
      <c r="F1975" s="65">
        <v>174703.66</v>
      </c>
      <c r="G1975">
        <v>0</v>
      </c>
      <c r="H1975" s="65">
        <v>19626.52</v>
      </c>
      <c r="I1975" s="16">
        <f t="shared" si="30"/>
        <v>174.70366000000001</v>
      </c>
    </row>
    <row r="1976" spans="1:9" x14ac:dyDescent="0.25">
      <c r="A1976" t="s">
        <v>80</v>
      </c>
      <c r="B1976" t="s">
        <v>81</v>
      </c>
      <c r="C1976" s="63">
        <v>45009</v>
      </c>
      <c r="D1976">
        <v>3</v>
      </c>
      <c r="E1976">
        <v>0</v>
      </c>
      <c r="F1976" s="65">
        <v>174705.22</v>
      </c>
      <c r="G1976">
        <v>0</v>
      </c>
      <c r="H1976" s="65">
        <v>18397.72</v>
      </c>
      <c r="I1976" s="16">
        <f t="shared" si="30"/>
        <v>174.70522</v>
      </c>
    </row>
    <row r="1977" spans="1:9" x14ac:dyDescent="0.25">
      <c r="A1977" t="s">
        <v>80</v>
      </c>
      <c r="B1977" t="s">
        <v>81</v>
      </c>
      <c r="C1977" s="63">
        <v>45009</v>
      </c>
      <c r="D1977">
        <v>4</v>
      </c>
      <c r="E1977">
        <v>0</v>
      </c>
      <c r="F1977" s="65">
        <v>174538.21</v>
      </c>
      <c r="G1977">
        <v>0</v>
      </c>
      <c r="H1977" s="65">
        <v>18290.59</v>
      </c>
      <c r="I1977" s="16">
        <f t="shared" si="30"/>
        <v>174.53820999999999</v>
      </c>
    </row>
    <row r="1978" spans="1:9" x14ac:dyDescent="0.25">
      <c r="A1978" t="s">
        <v>80</v>
      </c>
      <c r="B1978" t="s">
        <v>81</v>
      </c>
      <c r="C1978" s="63">
        <v>45009</v>
      </c>
      <c r="D1978">
        <v>5</v>
      </c>
      <c r="E1978">
        <v>0</v>
      </c>
      <c r="F1978" s="65">
        <v>163399.53</v>
      </c>
      <c r="G1978">
        <v>0</v>
      </c>
      <c r="H1978" s="65">
        <v>22065.81</v>
      </c>
      <c r="I1978" s="16">
        <f t="shared" si="30"/>
        <v>163.39953</v>
      </c>
    </row>
    <row r="1979" spans="1:9" x14ac:dyDescent="0.25">
      <c r="A1979" t="s">
        <v>80</v>
      </c>
      <c r="B1979" t="s">
        <v>81</v>
      </c>
      <c r="C1979" s="63">
        <v>45009</v>
      </c>
      <c r="D1979">
        <v>6</v>
      </c>
      <c r="E1979">
        <v>0</v>
      </c>
      <c r="F1979" s="65">
        <v>165221.44</v>
      </c>
      <c r="G1979">
        <v>0</v>
      </c>
      <c r="H1979" s="65">
        <v>20934.71</v>
      </c>
      <c r="I1979" s="16">
        <f t="shared" si="30"/>
        <v>165.22144</v>
      </c>
    </row>
    <row r="1980" spans="1:9" x14ac:dyDescent="0.25">
      <c r="A1980" t="s">
        <v>80</v>
      </c>
      <c r="B1980" t="s">
        <v>81</v>
      </c>
      <c r="C1980" s="63">
        <v>45009</v>
      </c>
      <c r="D1980">
        <v>7</v>
      </c>
      <c r="E1980">
        <v>0</v>
      </c>
      <c r="F1980" s="65">
        <v>173290.13</v>
      </c>
      <c r="G1980">
        <v>98.347999999999999</v>
      </c>
      <c r="H1980" s="65">
        <v>12877.01</v>
      </c>
      <c r="I1980" s="16">
        <f t="shared" si="30"/>
        <v>173.29013</v>
      </c>
    </row>
    <row r="1981" spans="1:9" x14ac:dyDescent="0.25">
      <c r="A1981" t="s">
        <v>80</v>
      </c>
      <c r="B1981" t="s">
        <v>81</v>
      </c>
      <c r="C1981" s="63">
        <v>45009</v>
      </c>
      <c r="D1981">
        <v>8</v>
      </c>
      <c r="E1981">
        <v>0</v>
      </c>
      <c r="F1981" s="65">
        <v>169743.56</v>
      </c>
      <c r="G1981" s="65">
        <v>3423.73</v>
      </c>
      <c r="H1981" s="65">
        <v>14159.18</v>
      </c>
      <c r="I1981" s="16">
        <f t="shared" si="30"/>
        <v>169.74356</v>
      </c>
    </row>
    <row r="1982" spans="1:9" x14ac:dyDescent="0.25">
      <c r="A1982" t="s">
        <v>80</v>
      </c>
      <c r="B1982" t="s">
        <v>81</v>
      </c>
      <c r="C1982" s="63">
        <v>45009</v>
      </c>
      <c r="D1982">
        <v>9</v>
      </c>
      <c r="E1982">
        <v>0</v>
      </c>
      <c r="F1982" s="65">
        <v>168511.26</v>
      </c>
      <c r="G1982">
        <v>0</v>
      </c>
      <c r="H1982" s="65">
        <v>21745.3</v>
      </c>
      <c r="I1982" s="16">
        <f t="shared" si="30"/>
        <v>168.51126000000002</v>
      </c>
    </row>
    <row r="1983" spans="1:9" x14ac:dyDescent="0.25">
      <c r="A1983" t="s">
        <v>80</v>
      </c>
      <c r="B1983" t="s">
        <v>81</v>
      </c>
      <c r="C1983" s="63">
        <v>45009</v>
      </c>
      <c r="D1983">
        <v>10</v>
      </c>
      <c r="E1983">
        <v>0</v>
      </c>
      <c r="F1983" s="65">
        <v>146354.81</v>
      </c>
      <c r="G1983" s="65">
        <v>4284.7</v>
      </c>
      <c r="H1983" s="65">
        <v>2922.91</v>
      </c>
      <c r="I1983" s="16">
        <f t="shared" si="30"/>
        <v>146.35480999999999</v>
      </c>
    </row>
    <row r="1984" spans="1:9" x14ac:dyDescent="0.25">
      <c r="A1984" t="s">
        <v>80</v>
      </c>
      <c r="B1984" t="s">
        <v>81</v>
      </c>
      <c r="C1984" s="63">
        <v>45009</v>
      </c>
      <c r="D1984">
        <v>11</v>
      </c>
      <c r="E1984">
        <v>0</v>
      </c>
      <c r="F1984" s="65">
        <v>113646.32</v>
      </c>
      <c r="G1984" s="65">
        <v>19874.580000000002</v>
      </c>
      <c r="H1984" s="65">
        <v>1933.9</v>
      </c>
      <c r="I1984" s="16">
        <f t="shared" si="30"/>
        <v>113.64632</v>
      </c>
    </row>
    <row r="1985" spans="1:9" x14ac:dyDescent="0.25">
      <c r="A1985" t="s">
        <v>80</v>
      </c>
      <c r="B1985" t="s">
        <v>81</v>
      </c>
      <c r="C1985" s="63">
        <v>45009</v>
      </c>
      <c r="D1985">
        <v>12</v>
      </c>
      <c r="E1985">
        <v>0</v>
      </c>
      <c r="F1985" s="65">
        <v>82648.789999999994</v>
      </c>
      <c r="G1985" s="65">
        <v>22821.64</v>
      </c>
      <c r="H1985">
        <v>661.59799999999996</v>
      </c>
      <c r="I1985" s="16">
        <f t="shared" si="30"/>
        <v>82.648789999999991</v>
      </c>
    </row>
    <row r="1986" spans="1:9" x14ac:dyDescent="0.25">
      <c r="A1986" t="s">
        <v>80</v>
      </c>
      <c r="B1986" t="s">
        <v>81</v>
      </c>
      <c r="C1986" s="63">
        <v>45009</v>
      </c>
      <c r="D1986">
        <v>13</v>
      </c>
      <c r="E1986">
        <v>0</v>
      </c>
      <c r="F1986" s="65">
        <v>47460.46</v>
      </c>
      <c r="G1986" s="65">
        <v>37307.96</v>
      </c>
      <c r="H1986">
        <v>0</v>
      </c>
      <c r="I1986" s="16">
        <f t="shared" si="30"/>
        <v>47.460459999999998</v>
      </c>
    </row>
    <row r="1987" spans="1:9" x14ac:dyDescent="0.25">
      <c r="A1987" t="s">
        <v>80</v>
      </c>
      <c r="B1987" t="s">
        <v>81</v>
      </c>
      <c r="C1987" s="63">
        <v>45009</v>
      </c>
      <c r="D1987">
        <v>14</v>
      </c>
      <c r="E1987">
        <v>0</v>
      </c>
      <c r="F1987" s="65">
        <v>27852.43</v>
      </c>
      <c r="G1987" s="65">
        <v>7525.62</v>
      </c>
      <c r="H1987" s="65">
        <v>1445.27</v>
      </c>
      <c r="I1987" s="16">
        <f t="shared" si="30"/>
        <v>27.852430000000002</v>
      </c>
    </row>
    <row r="1988" spans="1:9" x14ac:dyDescent="0.25">
      <c r="A1988" t="s">
        <v>80</v>
      </c>
      <c r="B1988" t="s">
        <v>81</v>
      </c>
      <c r="C1988" s="63">
        <v>45009</v>
      </c>
      <c r="D1988">
        <v>15</v>
      </c>
      <c r="E1988">
        <v>0</v>
      </c>
      <c r="F1988" s="65">
        <v>22470.93</v>
      </c>
      <c r="G1988" s="65">
        <v>22310.53</v>
      </c>
      <c r="H1988">
        <v>0</v>
      </c>
      <c r="I1988" s="16">
        <f t="shared" si="30"/>
        <v>22.470929999999999</v>
      </c>
    </row>
    <row r="1989" spans="1:9" x14ac:dyDescent="0.25">
      <c r="A1989" t="s">
        <v>80</v>
      </c>
      <c r="B1989" t="s">
        <v>81</v>
      </c>
      <c r="C1989" s="63">
        <v>45009</v>
      </c>
      <c r="D1989">
        <v>16</v>
      </c>
      <c r="E1989">
        <v>0</v>
      </c>
      <c r="F1989" s="65">
        <v>16676.8</v>
      </c>
      <c r="G1989" s="65">
        <v>35059.019999999997</v>
      </c>
      <c r="H1989">
        <v>0</v>
      </c>
      <c r="I1989" s="16">
        <f t="shared" si="30"/>
        <v>16.6768</v>
      </c>
    </row>
    <row r="1990" spans="1:9" x14ac:dyDescent="0.25">
      <c r="A1990" t="s">
        <v>80</v>
      </c>
      <c r="B1990" t="s">
        <v>81</v>
      </c>
      <c r="C1990" s="63">
        <v>45009</v>
      </c>
      <c r="D1990">
        <v>17</v>
      </c>
      <c r="E1990">
        <v>0</v>
      </c>
      <c r="F1990" s="65">
        <v>12318</v>
      </c>
      <c r="G1990" s="65">
        <v>43807.51</v>
      </c>
      <c r="H1990">
        <v>0</v>
      </c>
      <c r="I1990" s="16">
        <f t="shared" si="30"/>
        <v>12.318</v>
      </c>
    </row>
    <row r="1991" spans="1:9" x14ac:dyDescent="0.25">
      <c r="A1991" t="s">
        <v>80</v>
      </c>
      <c r="B1991" t="s">
        <v>81</v>
      </c>
      <c r="C1991" s="63">
        <v>45009</v>
      </c>
      <c r="D1991">
        <v>18</v>
      </c>
      <c r="E1991">
        <v>0</v>
      </c>
      <c r="F1991" s="65">
        <v>14175.04</v>
      </c>
      <c r="G1991" s="65">
        <v>37680.949999999997</v>
      </c>
      <c r="H1991">
        <v>0</v>
      </c>
      <c r="I1991" s="16">
        <f t="shared" ref="I1991:I2054" si="31">(F1991-E1991)/1000</f>
        <v>14.175040000000001</v>
      </c>
    </row>
    <row r="1992" spans="1:9" x14ac:dyDescent="0.25">
      <c r="A1992" t="s">
        <v>80</v>
      </c>
      <c r="B1992" t="s">
        <v>81</v>
      </c>
      <c r="C1992" s="63">
        <v>45009</v>
      </c>
      <c r="D1992">
        <v>19</v>
      </c>
      <c r="E1992">
        <v>0</v>
      </c>
      <c r="F1992" s="65">
        <v>20161.61</v>
      </c>
      <c r="G1992" s="65">
        <v>36955.06</v>
      </c>
      <c r="H1992">
        <v>0</v>
      </c>
      <c r="I1992" s="16">
        <f t="shared" si="31"/>
        <v>20.16161</v>
      </c>
    </row>
    <row r="1993" spans="1:9" x14ac:dyDescent="0.25">
      <c r="A1993" t="s">
        <v>80</v>
      </c>
      <c r="B1993" t="s">
        <v>81</v>
      </c>
      <c r="C1993" s="63">
        <v>45009</v>
      </c>
      <c r="D1993">
        <v>20</v>
      </c>
      <c r="E1993">
        <v>0</v>
      </c>
      <c r="F1993" s="65">
        <v>11985.5</v>
      </c>
      <c r="G1993" s="65">
        <v>53719.44</v>
      </c>
      <c r="H1993">
        <v>0</v>
      </c>
      <c r="I1993" s="16">
        <f t="shared" si="31"/>
        <v>11.9855</v>
      </c>
    </row>
    <row r="1994" spans="1:9" x14ac:dyDescent="0.25">
      <c r="A1994" t="s">
        <v>80</v>
      </c>
      <c r="B1994" t="s">
        <v>81</v>
      </c>
      <c r="C1994" s="63">
        <v>45009</v>
      </c>
      <c r="D1994">
        <v>21</v>
      </c>
      <c r="E1994" s="65">
        <v>1027.3699999999999</v>
      </c>
      <c r="F1994">
        <v>79.591999999999999</v>
      </c>
      <c r="G1994" s="65">
        <v>13347.69</v>
      </c>
      <c r="H1994">
        <v>0</v>
      </c>
      <c r="I1994" s="16">
        <f t="shared" si="31"/>
        <v>-0.9477779999999999</v>
      </c>
    </row>
    <row r="1995" spans="1:9" x14ac:dyDescent="0.25">
      <c r="A1995" t="s">
        <v>80</v>
      </c>
      <c r="B1995" t="s">
        <v>81</v>
      </c>
      <c r="C1995" s="63">
        <v>45009</v>
      </c>
      <c r="D1995">
        <v>22</v>
      </c>
      <c r="E1995" s="65">
        <v>1424.09</v>
      </c>
      <c r="F1995">
        <v>0</v>
      </c>
      <c r="G1995">
        <v>931.38400000000001</v>
      </c>
      <c r="H1995">
        <v>906.09500000000003</v>
      </c>
      <c r="I1995" s="16">
        <f t="shared" si="31"/>
        <v>-1.4240899999999999</v>
      </c>
    </row>
    <row r="1996" spans="1:9" x14ac:dyDescent="0.25">
      <c r="A1996" t="s">
        <v>80</v>
      </c>
      <c r="B1996" t="s">
        <v>81</v>
      </c>
      <c r="C1996" s="63">
        <v>45009</v>
      </c>
      <c r="D1996">
        <v>23</v>
      </c>
      <c r="E1996" s="65">
        <v>1384.91</v>
      </c>
      <c r="F1996">
        <v>0</v>
      </c>
      <c r="G1996">
        <v>6.1550000000000002</v>
      </c>
      <c r="H1996" s="65">
        <v>1289.3900000000001</v>
      </c>
      <c r="I1996" s="16">
        <f t="shared" si="31"/>
        <v>-1.3849100000000001</v>
      </c>
    </row>
    <row r="1997" spans="1:9" x14ac:dyDescent="0.25">
      <c r="A1997" t="s">
        <v>80</v>
      </c>
      <c r="B1997" t="s">
        <v>81</v>
      </c>
      <c r="C1997" s="63">
        <v>45009</v>
      </c>
      <c r="D1997">
        <v>24</v>
      </c>
      <c r="E1997" s="65">
        <v>1463.07</v>
      </c>
      <c r="F1997">
        <v>0</v>
      </c>
      <c r="G1997">
        <v>630.95600000000002</v>
      </c>
      <c r="H1997">
        <v>610.97</v>
      </c>
      <c r="I1997" s="16">
        <f t="shared" si="31"/>
        <v>-1.4630699999999999</v>
      </c>
    </row>
    <row r="1998" spans="1:9" x14ac:dyDescent="0.25">
      <c r="A1998" t="s">
        <v>80</v>
      </c>
      <c r="B1998" t="s">
        <v>81</v>
      </c>
      <c r="C1998" s="63">
        <v>45010</v>
      </c>
      <c r="D1998">
        <v>1</v>
      </c>
      <c r="E1998" s="65">
        <v>1121.9100000000001</v>
      </c>
      <c r="F1998">
        <v>835.45799999999997</v>
      </c>
      <c r="G1998" s="65">
        <v>5630.89</v>
      </c>
      <c r="H1998">
        <v>0</v>
      </c>
      <c r="I1998" s="16">
        <f t="shared" si="31"/>
        <v>-0.2864520000000001</v>
      </c>
    </row>
    <row r="1999" spans="1:9" x14ac:dyDescent="0.25">
      <c r="A1999" t="s">
        <v>80</v>
      </c>
      <c r="B1999" t="s">
        <v>81</v>
      </c>
      <c r="C1999" s="63">
        <v>45010</v>
      </c>
      <c r="D1999">
        <v>2</v>
      </c>
      <c r="E1999">
        <v>0</v>
      </c>
      <c r="F1999" s="65">
        <v>54698.31</v>
      </c>
      <c r="G1999" s="65">
        <v>12362.46</v>
      </c>
      <c r="H1999" s="65">
        <v>2037.16</v>
      </c>
      <c r="I1999" s="16">
        <f t="shared" si="31"/>
        <v>54.698309999999999</v>
      </c>
    </row>
    <row r="2000" spans="1:9" x14ac:dyDescent="0.25">
      <c r="A2000" t="s">
        <v>80</v>
      </c>
      <c r="B2000" t="s">
        <v>81</v>
      </c>
      <c r="C2000" s="63">
        <v>45010</v>
      </c>
      <c r="D2000">
        <v>3</v>
      </c>
      <c r="E2000">
        <v>0</v>
      </c>
      <c r="F2000" s="65">
        <v>51224.27</v>
      </c>
      <c r="G2000" s="65">
        <v>18121.150000000001</v>
      </c>
      <c r="H2000" s="65">
        <v>1720.82</v>
      </c>
      <c r="I2000" s="16">
        <f t="shared" si="31"/>
        <v>51.224269999999997</v>
      </c>
    </row>
    <row r="2001" spans="1:9" x14ac:dyDescent="0.25">
      <c r="A2001" t="s">
        <v>80</v>
      </c>
      <c r="B2001" t="s">
        <v>81</v>
      </c>
      <c r="C2001" s="63">
        <v>45010</v>
      </c>
      <c r="D2001">
        <v>4</v>
      </c>
      <c r="E2001">
        <v>0</v>
      </c>
      <c r="F2001" s="65">
        <v>55115.81</v>
      </c>
      <c r="G2001" s="65">
        <v>13484.98</v>
      </c>
      <c r="H2001">
        <v>0</v>
      </c>
      <c r="I2001" s="16">
        <f t="shared" si="31"/>
        <v>55.115809999999996</v>
      </c>
    </row>
    <row r="2002" spans="1:9" x14ac:dyDescent="0.25">
      <c r="A2002" t="s">
        <v>80</v>
      </c>
      <c r="B2002" t="s">
        <v>81</v>
      </c>
      <c r="C2002" s="63">
        <v>45010</v>
      </c>
      <c r="D2002">
        <v>5</v>
      </c>
      <c r="E2002">
        <v>0</v>
      </c>
      <c r="F2002" s="65">
        <v>68792.94</v>
      </c>
      <c r="G2002">
        <v>367.11700000000002</v>
      </c>
      <c r="H2002" s="65">
        <v>10825</v>
      </c>
      <c r="I2002" s="16">
        <f t="shared" si="31"/>
        <v>68.792940000000002</v>
      </c>
    </row>
    <row r="2003" spans="1:9" x14ac:dyDescent="0.25">
      <c r="A2003" t="s">
        <v>80</v>
      </c>
      <c r="B2003" t="s">
        <v>81</v>
      </c>
      <c r="C2003" s="63">
        <v>45010</v>
      </c>
      <c r="D2003">
        <v>6</v>
      </c>
      <c r="E2003">
        <v>0</v>
      </c>
      <c r="F2003" s="65">
        <v>57013.45</v>
      </c>
      <c r="G2003" s="65">
        <v>5376.84</v>
      </c>
      <c r="H2003" s="65">
        <v>8259.31</v>
      </c>
      <c r="I2003" s="16">
        <f t="shared" si="31"/>
        <v>57.013449999999999</v>
      </c>
    </row>
    <row r="2004" spans="1:9" x14ac:dyDescent="0.25">
      <c r="A2004" t="s">
        <v>80</v>
      </c>
      <c r="B2004" t="s">
        <v>81</v>
      </c>
      <c r="C2004" s="63">
        <v>45010</v>
      </c>
      <c r="D2004">
        <v>7</v>
      </c>
      <c r="E2004">
        <v>0</v>
      </c>
      <c r="F2004" s="65">
        <v>54398.99</v>
      </c>
      <c r="G2004" s="65">
        <v>11301.34</v>
      </c>
      <c r="H2004" s="65">
        <v>4364.13</v>
      </c>
      <c r="I2004" s="16">
        <f t="shared" si="31"/>
        <v>54.398989999999998</v>
      </c>
    </row>
    <row r="2005" spans="1:9" x14ac:dyDescent="0.25">
      <c r="A2005" t="s">
        <v>80</v>
      </c>
      <c r="B2005" t="s">
        <v>81</v>
      </c>
      <c r="C2005" s="63">
        <v>45010</v>
      </c>
      <c r="D2005">
        <v>8</v>
      </c>
      <c r="E2005">
        <v>0</v>
      </c>
      <c r="F2005" s="65">
        <v>55892.25</v>
      </c>
      <c r="G2005" s="65">
        <v>3093.92</v>
      </c>
      <c r="H2005" s="65">
        <v>2901.52</v>
      </c>
      <c r="I2005" s="16">
        <f t="shared" si="31"/>
        <v>55.892249999999997</v>
      </c>
    </row>
    <row r="2006" spans="1:9" x14ac:dyDescent="0.25">
      <c r="A2006" t="s">
        <v>80</v>
      </c>
      <c r="B2006" t="s">
        <v>81</v>
      </c>
      <c r="C2006" s="63">
        <v>45010</v>
      </c>
      <c r="D2006">
        <v>9</v>
      </c>
      <c r="E2006">
        <v>0</v>
      </c>
      <c r="F2006" s="65">
        <v>49639.33</v>
      </c>
      <c r="G2006" s="65">
        <v>5198.1899999999996</v>
      </c>
      <c r="H2006">
        <v>73.8</v>
      </c>
      <c r="I2006" s="16">
        <f t="shared" si="31"/>
        <v>49.639330000000001</v>
      </c>
    </row>
    <row r="2007" spans="1:9" x14ac:dyDescent="0.25">
      <c r="A2007" t="s">
        <v>80</v>
      </c>
      <c r="B2007" t="s">
        <v>81</v>
      </c>
      <c r="C2007" s="63">
        <v>45010</v>
      </c>
      <c r="D2007">
        <v>10</v>
      </c>
      <c r="E2007">
        <v>0</v>
      </c>
      <c r="F2007" s="65">
        <v>53659.38</v>
      </c>
      <c r="G2007" s="65">
        <v>18865.14</v>
      </c>
      <c r="H2007">
        <v>65.893000000000001</v>
      </c>
      <c r="I2007" s="16">
        <f t="shared" si="31"/>
        <v>53.659379999999999</v>
      </c>
    </row>
    <row r="2008" spans="1:9" x14ac:dyDescent="0.25">
      <c r="A2008" t="s">
        <v>80</v>
      </c>
      <c r="B2008" t="s">
        <v>81</v>
      </c>
      <c r="C2008" s="63">
        <v>45010</v>
      </c>
      <c r="D2008">
        <v>11</v>
      </c>
      <c r="E2008">
        <v>0</v>
      </c>
      <c r="F2008" s="65">
        <v>29398.47</v>
      </c>
      <c r="G2008" s="65">
        <v>22201.81</v>
      </c>
      <c r="H2008">
        <v>0</v>
      </c>
      <c r="I2008" s="16">
        <f t="shared" si="31"/>
        <v>29.39847</v>
      </c>
    </row>
    <row r="2009" spans="1:9" x14ac:dyDescent="0.25">
      <c r="A2009" t="s">
        <v>80</v>
      </c>
      <c r="B2009" t="s">
        <v>81</v>
      </c>
      <c r="C2009" s="63">
        <v>45010</v>
      </c>
      <c r="D2009">
        <v>12</v>
      </c>
      <c r="E2009">
        <v>0</v>
      </c>
      <c r="F2009" s="65">
        <v>19772.36</v>
      </c>
      <c r="G2009" s="65">
        <v>21454.37</v>
      </c>
      <c r="H2009">
        <v>0</v>
      </c>
      <c r="I2009" s="16">
        <f t="shared" si="31"/>
        <v>19.772359999999999</v>
      </c>
    </row>
    <row r="2010" spans="1:9" x14ac:dyDescent="0.25">
      <c r="A2010" t="s">
        <v>80</v>
      </c>
      <c r="B2010" t="s">
        <v>81</v>
      </c>
      <c r="C2010" s="63">
        <v>45010</v>
      </c>
      <c r="D2010">
        <v>13</v>
      </c>
      <c r="E2010">
        <v>0</v>
      </c>
      <c r="F2010" s="65">
        <v>22645.360000000001</v>
      </c>
      <c r="G2010" s="65">
        <v>18819.84</v>
      </c>
      <c r="H2010">
        <v>0</v>
      </c>
      <c r="I2010" s="16">
        <f t="shared" si="31"/>
        <v>22.64536</v>
      </c>
    </row>
    <row r="2011" spans="1:9" x14ac:dyDescent="0.25">
      <c r="A2011" t="s">
        <v>80</v>
      </c>
      <c r="B2011" t="s">
        <v>81</v>
      </c>
      <c r="C2011" s="63">
        <v>45010</v>
      </c>
      <c r="D2011">
        <v>14</v>
      </c>
      <c r="E2011">
        <v>0</v>
      </c>
      <c r="F2011" s="65">
        <v>7674.5</v>
      </c>
      <c r="G2011" s="65">
        <v>23473.74</v>
      </c>
      <c r="H2011">
        <v>0</v>
      </c>
      <c r="I2011" s="16">
        <f t="shared" si="31"/>
        <v>7.6745000000000001</v>
      </c>
    </row>
    <row r="2012" spans="1:9" x14ac:dyDescent="0.25">
      <c r="A2012" t="s">
        <v>80</v>
      </c>
      <c r="B2012" t="s">
        <v>81</v>
      </c>
      <c r="C2012" s="63">
        <v>45010</v>
      </c>
      <c r="D2012">
        <v>15</v>
      </c>
      <c r="E2012">
        <v>12.478999999999999</v>
      </c>
      <c r="F2012" s="65">
        <v>4286.7700000000004</v>
      </c>
      <c r="G2012" s="65">
        <v>19825.62</v>
      </c>
      <c r="H2012">
        <v>0</v>
      </c>
      <c r="I2012" s="16">
        <f t="shared" si="31"/>
        <v>4.2742909999999998</v>
      </c>
    </row>
    <row r="2013" spans="1:9" x14ac:dyDescent="0.25">
      <c r="A2013" t="s">
        <v>80</v>
      </c>
      <c r="B2013" t="s">
        <v>81</v>
      </c>
      <c r="C2013" s="63">
        <v>45010</v>
      </c>
      <c r="D2013">
        <v>16</v>
      </c>
      <c r="E2013">
        <v>234.45</v>
      </c>
      <c r="F2013" s="65">
        <v>3573.99</v>
      </c>
      <c r="G2013" s="65">
        <v>6979.57</v>
      </c>
      <c r="H2013" s="65">
        <v>2496.63</v>
      </c>
      <c r="I2013" s="16">
        <f t="shared" si="31"/>
        <v>3.33954</v>
      </c>
    </row>
    <row r="2014" spans="1:9" x14ac:dyDescent="0.25">
      <c r="A2014" t="s">
        <v>80</v>
      </c>
      <c r="B2014" t="s">
        <v>81</v>
      </c>
      <c r="C2014" s="63">
        <v>45010</v>
      </c>
      <c r="D2014">
        <v>17</v>
      </c>
      <c r="E2014">
        <v>0</v>
      </c>
      <c r="F2014" s="65">
        <v>10635.55</v>
      </c>
      <c r="G2014" s="65">
        <v>23544.32</v>
      </c>
      <c r="H2014">
        <v>0</v>
      </c>
      <c r="I2014" s="16">
        <f t="shared" si="31"/>
        <v>10.635549999999999</v>
      </c>
    </row>
    <row r="2015" spans="1:9" x14ac:dyDescent="0.25">
      <c r="A2015" t="s">
        <v>80</v>
      </c>
      <c r="B2015" t="s">
        <v>81</v>
      </c>
      <c r="C2015" s="63">
        <v>45010</v>
      </c>
      <c r="D2015">
        <v>18</v>
      </c>
      <c r="E2015">
        <v>0</v>
      </c>
      <c r="F2015" s="65">
        <v>17885.29</v>
      </c>
      <c r="G2015" s="65">
        <v>2045.37</v>
      </c>
      <c r="H2015" s="65">
        <v>9163.9</v>
      </c>
      <c r="I2015" s="16">
        <f t="shared" si="31"/>
        <v>17.885290000000001</v>
      </c>
    </row>
    <row r="2016" spans="1:9" x14ac:dyDescent="0.25">
      <c r="A2016" t="s">
        <v>80</v>
      </c>
      <c r="B2016" t="s">
        <v>81</v>
      </c>
      <c r="C2016" s="63">
        <v>45010</v>
      </c>
      <c r="D2016">
        <v>19</v>
      </c>
      <c r="E2016">
        <v>0</v>
      </c>
      <c r="F2016" s="65">
        <v>19221.71</v>
      </c>
      <c r="G2016" s="65">
        <v>8484.68</v>
      </c>
      <c r="H2016" s="65">
        <v>1813.49</v>
      </c>
      <c r="I2016" s="16">
        <f t="shared" si="31"/>
        <v>19.221709999999998</v>
      </c>
    </row>
    <row r="2017" spans="1:9" x14ac:dyDescent="0.25">
      <c r="A2017" t="s">
        <v>80</v>
      </c>
      <c r="B2017" t="s">
        <v>81</v>
      </c>
      <c r="C2017" s="63">
        <v>45010</v>
      </c>
      <c r="D2017">
        <v>20</v>
      </c>
      <c r="E2017">
        <v>0</v>
      </c>
      <c r="F2017" s="65">
        <v>10360.530000000001</v>
      </c>
      <c r="G2017" s="65">
        <v>18634.95</v>
      </c>
      <c r="H2017">
        <v>0</v>
      </c>
      <c r="I2017" s="16">
        <f t="shared" si="31"/>
        <v>10.360530000000001</v>
      </c>
    </row>
    <row r="2018" spans="1:9" x14ac:dyDescent="0.25">
      <c r="A2018" t="s">
        <v>80</v>
      </c>
      <c r="B2018" t="s">
        <v>81</v>
      </c>
      <c r="C2018" s="63">
        <v>45010</v>
      </c>
      <c r="D2018">
        <v>21</v>
      </c>
      <c r="E2018">
        <v>0</v>
      </c>
      <c r="F2018" s="65">
        <v>8501.9699999999993</v>
      </c>
      <c r="G2018" s="65">
        <v>24527.96</v>
      </c>
      <c r="H2018">
        <v>0</v>
      </c>
      <c r="I2018" s="16">
        <f t="shared" si="31"/>
        <v>8.50197</v>
      </c>
    </row>
    <row r="2019" spans="1:9" x14ac:dyDescent="0.25">
      <c r="A2019" t="s">
        <v>80</v>
      </c>
      <c r="B2019" t="s">
        <v>81</v>
      </c>
      <c r="C2019" s="63">
        <v>45010</v>
      </c>
      <c r="D2019">
        <v>22</v>
      </c>
      <c r="E2019">
        <v>0</v>
      </c>
      <c r="F2019" s="65">
        <v>6243.15</v>
      </c>
      <c r="G2019" s="65">
        <v>32768.6</v>
      </c>
      <c r="H2019">
        <v>0</v>
      </c>
      <c r="I2019" s="16">
        <f t="shared" si="31"/>
        <v>6.24315</v>
      </c>
    </row>
    <row r="2020" spans="1:9" x14ac:dyDescent="0.25">
      <c r="A2020" t="s">
        <v>80</v>
      </c>
      <c r="B2020" t="s">
        <v>81</v>
      </c>
      <c r="C2020" s="63">
        <v>45010</v>
      </c>
      <c r="D2020">
        <v>23</v>
      </c>
      <c r="E2020">
        <v>66.001999999999995</v>
      </c>
      <c r="F2020" s="65">
        <v>2262.42</v>
      </c>
      <c r="G2020" s="65">
        <v>30012.48</v>
      </c>
      <c r="H2020">
        <v>0</v>
      </c>
      <c r="I2020" s="16">
        <f t="shared" si="31"/>
        <v>2.196418</v>
      </c>
    </row>
    <row r="2021" spans="1:9" x14ac:dyDescent="0.25">
      <c r="A2021" t="s">
        <v>80</v>
      </c>
      <c r="B2021" t="s">
        <v>81</v>
      </c>
      <c r="C2021" s="63">
        <v>45010</v>
      </c>
      <c r="D2021">
        <v>24</v>
      </c>
      <c r="E2021">
        <v>31.242999999999999</v>
      </c>
      <c r="F2021" s="65">
        <v>2108.02</v>
      </c>
      <c r="G2021" s="65">
        <v>33874.47</v>
      </c>
      <c r="H2021">
        <v>0</v>
      </c>
      <c r="I2021" s="16">
        <f t="shared" si="31"/>
        <v>2.0767769999999999</v>
      </c>
    </row>
    <row r="2022" spans="1:9" x14ac:dyDescent="0.25">
      <c r="A2022" t="s">
        <v>80</v>
      </c>
      <c r="B2022" t="s">
        <v>81</v>
      </c>
      <c r="C2022" s="63">
        <v>45011</v>
      </c>
      <c r="D2022">
        <v>1</v>
      </c>
      <c r="E2022">
        <v>0</v>
      </c>
      <c r="F2022" s="65">
        <v>5409.04</v>
      </c>
      <c r="G2022" s="65">
        <v>38170.379999999997</v>
      </c>
      <c r="H2022">
        <v>0</v>
      </c>
      <c r="I2022" s="16">
        <f t="shared" si="31"/>
        <v>5.4090400000000001</v>
      </c>
    </row>
    <row r="2023" spans="1:9" x14ac:dyDescent="0.25">
      <c r="A2023" t="s">
        <v>80</v>
      </c>
      <c r="B2023" t="s">
        <v>81</v>
      </c>
      <c r="C2023" s="63">
        <v>45011</v>
      </c>
      <c r="D2023">
        <v>2</v>
      </c>
      <c r="E2023">
        <v>0</v>
      </c>
      <c r="F2023" s="65">
        <v>103725.42</v>
      </c>
      <c r="G2023" s="65">
        <v>39546.47</v>
      </c>
      <c r="H2023">
        <v>0</v>
      </c>
      <c r="I2023" s="16">
        <f t="shared" si="31"/>
        <v>103.72542</v>
      </c>
    </row>
    <row r="2024" spans="1:9" x14ac:dyDescent="0.25">
      <c r="A2024" t="s">
        <v>80</v>
      </c>
      <c r="B2024" t="s">
        <v>81</v>
      </c>
      <c r="C2024" s="63">
        <v>45011</v>
      </c>
      <c r="D2024">
        <v>3</v>
      </c>
      <c r="E2024">
        <v>0</v>
      </c>
      <c r="F2024" s="65">
        <v>109075.91</v>
      </c>
      <c r="G2024" s="65">
        <v>5075.3100000000004</v>
      </c>
      <c r="H2024" s="65">
        <v>6360.63</v>
      </c>
      <c r="I2024" s="16">
        <f t="shared" si="31"/>
        <v>109.07591000000001</v>
      </c>
    </row>
    <row r="2025" spans="1:9" x14ac:dyDescent="0.25">
      <c r="A2025" t="s">
        <v>80</v>
      </c>
      <c r="B2025" t="s">
        <v>81</v>
      </c>
      <c r="C2025" s="63">
        <v>45011</v>
      </c>
      <c r="D2025">
        <v>4</v>
      </c>
      <c r="E2025">
        <v>0</v>
      </c>
      <c r="F2025" s="65">
        <v>113666.36</v>
      </c>
      <c r="G2025">
        <v>0</v>
      </c>
      <c r="H2025" s="65">
        <v>42077.42</v>
      </c>
      <c r="I2025" s="16">
        <f t="shared" si="31"/>
        <v>113.66636</v>
      </c>
    </row>
    <row r="2026" spans="1:9" x14ac:dyDescent="0.25">
      <c r="A2026" t="s">
        <v>80</v>
      </c>
      <c r="B2026" t="s">
        <v>81</v>
      </c>
      <c r="C2026" s="63">
        <v>45011</v>
      </c>
      <c r="D2026">
        <v>5</v>
      </c>
      <c r="E2026">
        <v>0</v>
      </c>
      <c r="F2026" s="65">
        <v>109080.02</v>
      </c>
      <c r="G2026">
        <v>0</v>
      </c>
      <c r="H2026" s="65">
        <v>43537.35</v>
      </c>
      <c r="I2026" s="16">
        <f t="shared" si="31"/>
        <v>109.08002</v>
      </c>
    </row>
    <row r="2027" spans="1:9" x14ac:dyDescent="0.25">
      <c r="A2027" t="s">
        <v>80</v>
      </c>
      <c r="B2027" t="s">
        <v>81</v>
      </c>
      <c r="C2027" s="63">
        <v>45011</v>
      </c>
      <c r="D2027">
        <v>6</v>
      </c>
      <c r="E2027">
        <v>0</v>
      </c>
      <c r="F2027" s="65">
        <v>80894.509999999995</v>
      </c>
      <c r="G2027">
        <v>0</v>
      </c>
      <c r="H2027" s="65">
        <v>42264.2</v>
      </c>
      <c r="I2027" s="16">
        <f t="shared" si="31"/>
        <v>80.894509999999997</v>
      </c>
    </row>
    <row r="2028" spans="1:9" x14ac:dyDescent="0.25">
      <c r="A2028" t="s">
        <v>80</v>
      </c>
      <c r="B2028" t="s">
        <v>81</v>
      </c>
      <c r="C2028" s="63">
        <v>45011</v>
      </c>
      <c r="D2028">
        <v>7</v>
      </c>
      <c r="E2028">
        <v>0</v>
      </c>
      <c r="F2028" s="65">
        <v>62764.86</v>
      </c>
      <c r="G2028" s="65">
        <v>3631.63</v>
      </c>
      <c r="H2028" s="65">
        <v>7601.37</v>
      </c>
      <c r="I2028" s="16">
        <f t="shared" si="31"/>
        <v>62.764859999999999</v>
      </c>
    </row>
    <row r="2029" spans="1:9" x14ac:dyDescent="0.25">
      <c r="A2029" t="s">
        <v>80</v>
      </c>
      <c r="B2029" t="s">
        <v>81</v>
      </c>
      <c r="C2029" s="63">
        <v>45011</v>
      </c>
      <c r="D2029">
        <v>8</v>
      </c>
      <c r="E2029">
        <v>0</v>
      </c>
      <c r="F2029" s="65">
        <v>108075.58</v>
      </c>
      <c r="G2029" s="65">
        <v>3241.61</v>
      </c>
      <c r="H2029" s="65">
        <v>4753.43</v>
      </c>
      <c r="I2029" s="16">
        <f t="shared" si="31"/>
        <v>108.07558</v>
      </c>
    </row>
    <row r="2030" spans="1:9" x14ac:dyDescent="0.25">
      <c r="A2030" t="s">
        <v>80</v>
      </c>
      <c r="B2030" t="s">
        <v>81</v>
      </c>
      <c r="C2030" s="63">
        <v>45011</v>
      </c>
      <c r="D2030">
        <v>9</v>
      </c>
      <c r="E2030">
        <v>0</v>
      </c>
      <c r="F2030" s="65">
        <v>104306.67</v>
      </c>
      <c r="G2030">
        <v>17.402999999999999</v>
      </c>
      <c r="H2030" s="65">
        <v>9875.2000000000007</v>
      </c>
      <c r="I2030" s="16">
        <f t="shared" si="31"/>
        <v>104.30667</v>
      </c>
    </row>
    <row r="2031" spans="1:9" x14ac:dyDescent="0.25">
      <c r="A2031" t="s">
        <v>80</v>
      </c>
      <c r="B2031" t="s">
        <v>81</v>
      </c>
      <c r="C2031" s="63">
        <v>45011</v>
      </c>
      <c r="D2031">
        <v>10</v>
      </c>
      <c r="E2031">
        <v>0</v>
      </c>
      <c r="F2031" s="65">
        <v>68949.919999999998</v>
      </c>
      <c r="G2031" s="65">
        <v>11984.87</v>
      </c>
      <c r="H2031">
        <v>170.53200000000001</v>
      </c>
      <c r="I2031" s="16">
        <f t="shared" si="31"/>
        <v>68.949919999999992</v>
      </c>
    </row>
    <row r="2032" spans="1:9" x14ac:dyDescent="0.25">
      <c r="A2032" t="s">
        <v>80</v>
      </c>
      <c r="B2032" t="s">
        <v>81</v>
      </c>
      <c r="C2032" s="63">
        <v>45011</v>
      </c>
      <c r="D2032">
        <v>11</v>
      </c>
      <c r="E2032">
        <v>0</v>
      </c>
      <c r="F2032" s="65">
        <v>76589.820000000007</v>
      </c>
      <c r="G2032" s="65">
        <v>3584.34</v>
      </c>
      <c r="H2032" s="65">
        <v>4806.93</v>
      </c>
      <c r="I2032" s="16">
        <f t="shared" si="31"/>
        <v>76.589820000000003</v>
      </c>
    </row>
    <row r="2033" spans="1:9" x14ac:dyDescent="0.25">
      <c r="A2033" t="s">
        <v>80</v>
      </c>
      <c r="B2033" t="s">
        <v>81</v>
      </c>
      <c r="C2033" s="63">
        <v>45011</v>
      </c>
      <c r="D2033">
        <v>12</v>
      </c>
      <c r="E2033">
        <v>0</v>
      </c>
      <c r="F2033" s="65">
        <v>60230.15</v>
      </c>
      <c r="G2033" s="65">
        <v>2016.1</v>
      </c>
      <c r="H2033" s="65">
        <v>9516.9500000000007</v>
      </c>
      <c r="I2033" s="16">
        <f t="shared" si="31"/>
        <v>60.230150000000002</v>
      </c>
    </row>
    <row r="2034" spans="1:9" x14ac:dyDescent="0.25">
      <c r="A2034" t="s">
        <v>80</v>
      </c>
      <c r="B2034" t="s">
        <v>81</v>
      </c>
      <c r="C2034" s="63">
        <v>45011</v>
      </c>
      <c r="D2034">
        <v>13</v>
      </c>
      <c r="E2034">
        <v>0</v>
      </c>
      <c r="F2034" s="65">
        <v>12021.74</v>
      </c>
      <c r="G2034" s="65">
        <v>5687.75</v>
      </c>
      <c r="H2034" s="65">
        <v>5467.88</v>
      </c>
      <c r="I2034" s="16">
        <f t="shared" si="31"/>
        <v>12.021739999999999</v>
      </c>
    </row>
    <row r="2035" spans="1:9" x14ac:dyDescent="0.25">
      <c r="A2035" t="s">
        <v>80</v>
      </c>
      <c r="B2035" t="s">
        <v>81</v>
      </c>
      <c r="C2035" s="63">
        <v>45011</v>
      </c>
      <c r="D2035">
        <v>14</v>
      </c>
      <c r="E2035">
        <v>0</v>
      </c>
      <c r="F2035" s="65">
        <v>30459.52</v>
      </c>
      <c r="G2035">
        <v>0</v>
      </c>
      <c r="H2035" s="65">
        <v>15576.03</v>
      </c>
      <c r="I2035" s="16">
        <f t="shared" si="31"/>
        <v>30.459520000000001</v>
      </c>
    </row>
    <row r="2036" spans="1:9" x14ac:dyDescent="0.25">
      <c r="A2036" t="s">
        <v>80</v>
      </c>
      <c r="B2036" t="s">
        <v>81</v>
      </c>
      <c r="C2036" s="63">
        <v>45011</v>
      </c>
      <c r="D2036">
        <v>15</v>
      </c>
      <c r="E2036">
        <v>0</v>
      </c>
      <c r="F2036" s="65">
        <v>19541.349999999999</v>
      </c>
      <c r="G2036" s="65">
        <v>4999.9399999999996</v>
      </c>
      <c r="H2036" s="65">
        <v>10265.66</v>
      </c>
      <c r="I2036" s="16">
        <f t="shared" si="31"/>
        <v>19.541349999999998</v>
      </c>
    </row>
    <row r="2037" spans="1:9" x14ac:dyDescent="0.25">
      <c r="A2037" t="s">
        <v>80</v>
      </c>
      <c r="B2037" t="s">
        <v>81</v>
      </c>
      <c r="C2037" s="63">
        <v>45011</v>
      </c>
      <c r="D2037">
        <v>16</v>
      </c>
      <c r="E2037">
        <v>0</v>
      </c>
      <c r="F2037" s="65">
        <v>23127.85</v>
      </c>
      <c r="G2037" s="65">
        <v>10283.91</v>
      </c>
      <c r="H2037" s="65">
        <v>10812.29</v>
      </c>
      <c r="I2037" s="16">
        <f t="shared" si="31"/>
        <v>23.127849999999999</v>
      </c>
    </row>
    <row r="2038" spans="1:9" x14ac:dyDescent="0.25">
      <c r="A2038" t="s">
        <v>80</v>
      </c>
      <c r="B2038" t="s">
        <v>81</v>
      </c>
      <c r="C2038" s="63">
        <v>45011</v>
      </c>
      <c r="D2038">
        <v>17</v>
      </c>
      <c r="E2038">
        <v>0</v>
      </c>
      <c r="F2038" s="65">
        <v>15668.39</v>
      </c>
      <c r="G2038" s="65">
        <v>11121.13</v>
      </c>
      <c r="H2038">
        <v>17.747</v>
      </c>
      <c r="I2038" s="16">
        <f t="shared" si="31"/>
        <v>15.668389999999999</v>
      </c>
    </row>
    <row r="2039" spans="1:9" x14ac:dyDescent="0.25">
      <c r="A2039" t="s">
        <v>80</v>
      </c>
      <c r="B2039" t="s">
        <v>81</v>
      </c>
      <c r="C2039" s="63">
        <v>45011</v>
      </c>
      <c r="D2039">
        <v>18</v>
      </c>
      <c r="E2039">
        <v>0</v>
      </c>
      <c r="F2039" s="65">
        <v>7306.63</v>
      </c>
      <c r="G2039" s="65">
        <v>18452.73</v>
      </c>
      <c r="H2039">
        <v>0</v>
      </c>
      <c r="I2039" s="16">
        <f t="shared" si="31"/>
        <v>7.3066300000000002</v>
      </c>
    </row>
    <row r="2040" spans="1:9" x14ac:dyDescent="0.25">
      <c r="A2040" t="s">
        <v>80</v>
      </c>
      <c r="B2040" t="s">
        <v>81</v>
      </c>
      <c r="C2040" s="63">
        <v>45011</v>
      </c>
      <c r="D2040">
        <v>19</v>
      </c>
      <c r="E2040">
        <v>0</v>
      </c>
      <c r="F2040" s="65">
        <v>5586.9</v>
      </c>
      <c r="G2040" s="65">
        <v>6564.79</v>
      </c>
      <c r="H2040" s="65">
        <v>5034.72</v>
      </c>
      <c r="I2040" s="16">
        <f t="shared" si="31"/>
        <v>5.5869</v>
      </c>
    </row>
    <row r="2041" spans="1:9" x14ac:dyDescent="0.25">
      <c r="A2041" t="s">
        <v>80</v>
      </c>
      <c r="B2041" t="s">
        <v>81</v>
      </c>
      <c r="C2041" s="63">
        <v>45011</v>
      </c>
      <c r="D2041">
        <v>20</v>
      </c>
      <c r="E2041">
        <v>0</v>
      </c>
      <c r="F2041" s="65">
        <v>17648.439999999999</v>
      </c>
      <c r="G2041" s="65">
        <v>3571.93</v>
      </c>
      <c r="H2041" s="65">
        <v>4329.96</v>
      </c>
      <c r="I2041" s="16">
        <f t="shared" si="31"/>
        <v>17.648439999999997</v>
      </c>
    </row>
    <row r="2042" spans="1:9" x14ac:dyDescent="0.25">
      <c r="A2042" t="s">
        <v>80</v>
      </c>
      <c r="B2042" t="s">
        <v>81</v>
      </c>
      <c r="C2042" s="63">
        <v>45011</v>
      </c>
      <c r="D2042">
        <v>21</v>
      </c>
      <c r="E2042">
        <v>0</v>
      </c>
      <c r="F2042" s="65">
        <v>14726.05</v>
      </c>
      <c r="G2042" s="65">
        <v>5043.33</v>
      </c>
      <c r="H2042">
        <v>726.58900000000006</v>
      </c>
      <c r="I2042" s="16">
        <f t="shared" si="31"/>
        <v>14.726049999999999</v>
      </c>
    </row>
    <row r="2043" spans="1:9" x14ac:dyDescent="0.25">
      <c r="A2043" t="s">
        <v>80</v>
      </c>
      <c r="B2043" t="s">
        <v>81</v>
      </c>
      <c r="C2043" s="63">
        <v>45011</v>
      </c>
      <c r="D2043">
        <v>22</v>
      </c>
      <c r="E2043">
        <v>0</v>
      </c>
      <c r="F2043" s="65">
        <v>44219.56</v>
      </c>
      <c r="G2043">
        <v>0.03</v>
      </c>
      <c r="H2043" s="65">
        <v>6248.35</v>
      </c>
      <c r="I2043" s="16">
        <f t="shared" si="31"/>
        <v>44.219559999999994</v>
      </c>
    </row>
    <row r="2044" spans="1:9" x14ac:dyDescent="0.25">
      <c r="A2044" t="s">
        <v>80</v>
      </c>
      <c r="B2044" t="s">
        <v>81</v>
      </c>
      <c r="C2044" s="63">
        <v>45011</v>
      </c>
      <c r="D2044">
        <v>23</v>
      </c>
      <c r="E2044">
        <v>0</v>
      </c>
      <c r="F2044" s="65">
        <v>174402.57</v>
      </c>
      <c r="G2044">
        <v>0</v>
      </c>
      <c r="H2044" s="65">
        <v>18452.490000000002</v>
      </c>
      <c r="I2044" s="16">
        <f t="shared" si="31"/>
        <v>174.40257</v>
      </c>
    </row>
    <row r="2045" spans="1:9" x14ac:dyDescent="0.25">
      <c r="A2045" t="s">
        <v>80</v>
      </c>
      <c r="B2045" t="s">
        <v>81</v>
      </c>
      <c r="C2045" s="63">
        <v>45011</v>
      </c>
      <c r="D2045">
        <v>24</v>
      </c>
      <c r="E2045">
        <v>0</v>
      </c>
      <c r="F2045" s="65">
        <v>142006.35</v>
      </c>
      <c r="G2045">
        <v>0</v>
      </c>
      <c r="H2045" s="65">
        <v>29433.59</v>
      </c>
      <c r="I2045" s="16">
        <f t="shared" si="31"/>
        <v>142.00635</v>
      </c>
    </row>
    <row r="2046" spans="1:9" x14ac:dyDescent="0.25">
      <c r="A2046" t="s">
        <v>80</v>
      </c>
      <c r="B2046" t="s">
        <v>81</v>
      </c>
      <c r="C2046" s="63">
        <v>45012</v>
      </c>
      <c r="D2046">
        <v>1</v>
      </c>
      <c r="E2046">
        <v>0</v>
      </c>
      <c r="F2046" s="65">
        <v>131297.26999999999</v>
      </c>
      <c r="G2046">
        <v>0</v>
      </c>
      <c r="H2046" s="65">
        <v>32939.21</v>
      </c>
      <c r="I2046" s="16">
        <f t="shared" si="31"/>
        <v>131.29727</v>
      </c>
    </row>
    <row r="2047" spans="1:9" x14ac:dyDescent="0.25">
      <c r="A2047" t="s">
        <v>80</v>
      </c>
      <c r="B2047" t="s">
        <v>81</v>
      </c>
      <c r="C2047" s="63">
        <v>45012</v>
      </c>
      <c r="D2047">
        <v>2</v>
      </c>
      <c r="E2047">
        <v>0</v>
      </c>
      <c r="F2047" s="65">
        <v>156787.04999999999</v>
      </c>
      <c r="G2047">
        <v>0</v>
      </c>
      <c r="H2047" s="65">
        <v>24511.06</v>
      </c>
      <c r="I2047" s="16">
        <f t="shared" si="31"/>
        <v>156.78704999999999</v>
      </c>
    </row>
    <row r="2048" spans="1:9" x14ac:dyDescent="0.25">
      <c r="A2048" t="s">
        <v>80</v>
      </c>
      <c r="B2048" t="s">
        <v>81</v>
      </c>
      <c r="C2048" s="63">
        <v>45012</v>
      </c>
      <c r="D2048">
        <v>3</v>
      </c>
      <c r="E2048">
        <v>0</v>
      </c>
      <c r="F2048" s="65">
        <v>161387.01999999999</v>
      </c>
      <c r="G2048">
        <v>0</v>
      </c>
      <c r="H2048" s="65">
        <v>22403.43</v>
      </c>
      <c r="I2048" s="16">
        <f t="shared" si="31"/>
        <v>161.38701999999998</v>
      </c>
    </row>
    <row r="2049" spans="1:9" x14ac:dyDescent="0.25">
      <c r="A2049" t="s">
        <v>80</v>
      </c>
      <c r="B2049" t="s">
        <v>81</v>
      </c>
      <c r="C2049" s="63">
        <v>45012</v>
      </c>
      <c r="D2049">
        <v>4</v>
      </c>
      <c r="E2049">
        <v>0</v>
      </c>
      <c r="F2049" s="65">
        <v>132568.07</v>
      </c>
      <c r="G2049">
        <v>0</v>
      </c>
      <c r="H2049" s="65">
        <v>27970.46</v>
      </c>
      <c r="I2049" s="16">
        <f t="shared" si="31"/>
        <v>132.56807000000001</v>
      </c>
    </row>
    <row r="2050" spans="1:9" x14ac:dyDescent="0.25">
      <c r="A2050" t="s">
        <v>80</v>
      </c>
      <c r="B2050" t="s">
        <v>81</v>
      </c>
      <c r="C2050" s="63">
        <v>45012</v>
      </c>
      <c r="D2050">
        <v>5</v>
      </c>
      <c r="E2050">
        <v>0</v>
      </c>
      <c r="F2050" s="65">
        <v>106477.74</v>
      </c>
      <c r="G2050" s="65">
        <v>3965.05</v>
      </c>
      <c r="H2050" s="65">
        <v>4938.13</v>
      </c>
      <c r="I2050" s="16">
        <f t="shared" si="31"/>
        <v>106.47774000000001</v>
      </c>
    </row>
    <row r="2051" spans="1:9" x14ac:dyDescent="0.25">
      <c r="A2051" t="s">
        <v>80</v>
      </c>
      <c r="B2051" t="s">
        <v>81</v>
      </c>
      <c r="C2051" s="63">
        <v>45012</v>
      </c>
      <c r="D2051">
        <v>6</v>
      </c>
      <c r="E2051">
        <v>0</v>
      </c>
      <c r="F2051" s="65">
        <v>57981.89</v>
      </c>
      <c r="G2051" s="65">
        <v>3945.57</v>
      </c>
      <c r="H2051" s="65">
        <v>4095.01</v>
      </c>
      <c r="I2051" s="16">
        <f t="shared" si="31"/>
        <v>57.98189</v>
      </c>
    </row>
    <row r="2052" spans="1:9" x14ac:dyDescent="0.25">
      <c r="A2052" t="s">
        <v>80</v>
      </c>
      <c r="B2052" t="s">
        <v>81</v>
      </c>
      <c r="C2052" s="63">
        <v>45012</v>
      </c>
      <c r="D2052">
        <v>7</v>
      </c>
      <c r="E2052">
        <v>0</v>
      </c>
      <c r="F2052" s="65">
        <v>53126.74</v>
      </c>
      <c r="G2052" s="65">
        <v>6102.59</v>
      </c>
      <c r="H2052" s="65">
        <v>3909.86</v>
      </c>
      <c r="I2052" s="16">
        <f t="shared" si="31"/>
        <v>53.126739999999998</v>
      </c>
    </row>
    <row r="2053" spans="1:9" x14ac:dyDescent="0.25">
      <c r="A2053" t="s">
        <v>80</v>
      </c>
      <c r="B2053" t="s">
        <v>81</v>
      </c>
      <c r="C2053" s="63">
        <v>45012</v>
      </c>
      <c r="D2053">
        <v>8</v>
      </c>
      <c r="E2053">
        <v>0</v>
      </c>
      <c r="F2053" s="65">
        <v>41450.97</v>
      </c>
      <c r="G2053" s="65">
        <v>5899.97</v>
      </c>
      <c r="H2053" s="65">
        <v>3885.16</v>
      </c>
      <c r="I2053" s="16">
        <f t="shared" si="31"/>
        <v>41.450969999999998</v>
      </c>
    </row>
    <row r="2054" spans="1:9" x14ac:dyDescent="0.25">
      <c r="A2054" t="s">
        <v>80</v>
      </c>
      <c r="B2054" t="s">
        <v>81</v>
      </c>
      <c r="C2054" s="63">
        <v>45012</v>
      </c>
      <c r="D2054">
        <v>9</v>
      </c>
      <c r="E2054">
        <v>0</v>
      </c>
      <c r="F2054" s="65">
        <v>36621.39</v>
      </c>
      <c r="G2054" s="65">
        <v>11256.51</v>
      </c>
      <c r="H2054" s="65">
        <v>10503.09</v>
      </c>
      <c r="I2054" s="16">
        <f t="shared" si="31"/>
        <v>36.621389999999998</v>
      </c>
    </row>
    <row r="2055" spans="1:9" x14ac:dyDescent="0.25">
      <c r="A2055" t="s">
        <v>80</v>
      </c>
      <c r="B2055" t="s">
        <v>81</v>
      </c>
      <c r="C2055" s="63">
        <v>45012</v>
      </c>
      <c r="D2055">
        <v>10</v>
      </c>
      <c r="E2055">
        <v>0</v>
      </c>
      <c r="F2055" s="65">
        <v>31275.599999999999</v>
      </c>
      <c r="G2055" s="65">
        <v>30070.61</v>
      </c>
      <c r="H2055">
        <v>0</v>
      </c>
      <c r="I2055" s="16">
        <f t="shared" ref="I2055:I2118" si="32">(F2055-E2055)/1000</f>
        <v>31.275599999999997</v>
      </c>
    </row>
    <row r="2056" spans="1:9" x14ac:dyDescent="0.25">
      <c r="A2056" t="s">
        <v>80</v>
      </c>
      <c r="B2056" t="s">
        <v>81</v>
      </c>
      <c r="C2056" s="63">
        <v>45012</v>
      </c>
      <c r="D2056">
        <v>11</v>
      </c>
      <c r="E2056">
        <v>0</v>
      </c>
      <c r="F2056" s="65">
        <v>26845.23</v>
      </c>
      <c r="G2056" s="65">
        <v>18162.599999999999</v>
      </c>
      <c r="H2056">
        <v>0</v>
      </c>
      <c r="I2056" s="16">
        <f t="shared" si="32"/>
        <v>26.845230000000001</v>
      </c>
    </row>
    <row r="2057" spans="1:9" x14ac:dyDescent="0.25">
      <c r="A2057" t="s">
        <v>80</v>
      </c>
      <c r="B2057" t="s">
        <v>81</v>
      </c>
      <c r="C2057" s="63">
        <v>45012</v>
      </c>
      <c r="D2057">
        <v>12</v>
      </c>
      <c r="E2057">
        <v>0</v>
      </c>
      <c r="F2057" s="65">
        <v>31241.65</v>
      </c>
      <c r="G2057" s="65">
        <v>14433.55</v>
      </c>
      <c r="H2057">
        <v>0</v>
      </c>
      <c r="I2057" s="16">
        <f t="shared" si="32"/>
        <v>31.24165</v>
      </c>
    </row>
    <row r="2058" spans="1:9" x14ac:dyDescent="0.25">
      <c r="A2058" t="s">
        <v>80</v>
      </c>
      <c r="B2058" t="s">
        <v>81</v>
      </c>
      <c r="C2058" s="63">
        <v>45012</v>
      </c>
      <c r="D2058">
        <v>13</v>
      </c>
      <c r="E2058">
        <v>0</v>
      </c>
      <c r="F2058" s="65">
        <v>26716.799999999999</v>
      </c>
      <c r="G2058" s="65">
        <v>20409.89</v>
      </c>
      <c r="H2058">
        <v>0</v>
      </c>
      <c r="I2058" s="16">
        <f t="shared" si="32"/>
        <v>26.716799999999999</v>
      </c>
    </row>
    <row r="2059" spans="1:9" x14ac:dyDescent="0.25">
      <c r="A2059" t="s">
        <v>80</v>
      </c>
      <c r="B2059" t="s">
        <v>81</v>
      </c>
      <c r="C2059" s="63">
        <v>45012</v>
      </c>
      <c r="D2059">
        <v>14</v>
      </c>
      <c r="E2059">
        <v>0</v>
      </c>
      <c r="F2059" s="65">
        <v>34922.25</v>
      </c>
      <c r="G2059" s="65">
        <v>4970.6099999999997</v>
      </c>
      <c r="H2059" s="65">
        <v>1692.74</v>
      </c>
      <c r="I2059" s="16">
        <f t="shared" si="32"/>
        <v>34.922249999999998</v>
      </c>
    </row>
    <row r="2060" spans="1:9" x14ac:dyDescent="0.25">
      <c r="A2060" t="s">
        <v>80</v>
      </c>
      <c r="B2060" t="s">
        <v>81</v>
      </c>
      <c r="C2060" s="63">
        <v>45012</v>
      </c>
      <c r="D2060">
        <v>15</v>
      </c>
      <c r="E2060">
        <v>0</v>
      </c>
      <c r="F2060" s="65">
        <v>32146.48</v>
      </c>
      <c r="G2060" s="65">
        <v>12258.53</v>
      </c>
      <c r="H2060">
        <v>27.849</v>
      </c>
      <c r="I2060" s="16">
        <f t="shared" si="32"/>
        <v>32.146479999999997</v>
      </c>
    </row>
    <row r="2061" spans="1:9" x14ac:dyDescent="0.25">
      <c r="A2061" t="s">
        <v>80</v>
      </c>
      <c r="B2061" t="s">
        <v>81</v>
      </c>
      <c r="C2061" s="63">
        <v>45012</v>
      </c>
      <c r="D2061">
        <v>16</v>
      </c>
      <c r="E2061">
        <v>0</v>
      </c>
      <c r="F2061" s="65">
        <v>35419.89</v>
      </c>
      <c r="G2061" s="65">
        <v>11691.35</v>
      </c>
      <c r="H2061">
        <v>0</v>
      </c>
      <c r="I2061" s="16">
        <f t="shared" si="32"/>
        <v>35.419890000000002</v>
      </c>
    </row>
    <row r="2062" spans="1:9" x14ac:dyDescent="0.25">
      <c r="A2062" t="s">
        <v>80</v>
      </c>
      <c r="B2062" t="s">
        <v>81</v>
      </c>
      <c r="C2062" s="63">
        <v>45012</v>
      </c>
      <c r="D2062">
        <v>17</v>
      </c>
      <c r="E2062">
        <v>0</v>
      </c>
      <c r="F2062" s="65">
        <v>45575.27</v>
      </c>
      <c r="G2062" s="65">
        <v>17867.48</v>
      </c>
      <c r="H2062">
        <v>0</v>
      </c>
      <c r="I2062" s="16">
        <f t="shared" si="32"/>
        <v>45.575269999999996</v>
      </c>
    </row>
    <row r="2063" spans="1:9" x14ac:dyDescent="0.25">
      <c r="A2063" t="s">
        <v>80</v>
      </c>
      <c r="B2063" t="s">
        <v>81</v>
      </c>
      <c r="C2063" s="63">
        <v>45012</v>
      </c>
      <c r="D2063">
        <v>18</v>
      </c>
      <c r="E2063">
        <v>0</v>
      </c>
      <c r="F2063" s="65">
        <v>68557.17</v>
      </c>
      <c r="G2063" s="65">
        <v>24933.1</v>
      </c>
      <c r="H2063">
        <v>0</v>
      </c>
      <c r="I2063" s="16">
        <f t="shared" si="32"/>
        <v>68.557169999999999</v>
      </c>
    </row>
    <row r="2064" spans="1:9" x14ac:dyDescent="0.25">
      <c r="A2064" t="s">
        <v>80</v>
      </c>
      <c r="B2064" t="s">
        <v>81</v>
      </c>
      <c r="C2064" s="63">
        <v>45012</v>
      </c>
      <c r="D2064">
        <v>19</v>
      </c>
      <c r="E2064">
        <v>0</v>
      </c>
      <c r="F2064" s="65">
        <v>80438.83</v>
      </c>
      <c r="G2064" s="65">
        <v>1090.83</v>
      </c>
      <c r="H2064" s="65">
        <v>5725.83</v>
      </c>
      <c r="I2064" s="16">
        <f t="shared" si="32"/>
        <v>80.438829999999996</v>
      </c>
    </row>
    <row r="2065" spans="1:9" x14ac:dyDescent="0.25">
      <c r="A2065" t="s">
        <v>80</v>
      </c>
      <c r="B2065" t="s">
        <v>81</v>
      </c>
      <c r="C2065" s="63">
        <v>45012</v>
      </c>
      <c r="D2065">
        <v>20</v>
      </c>
      <c r="E2065">
        <v>0</v>
      </c>
      <c r="F2065" s="65">
        <v>75054.91</v>
      </c>
      <c r="G2065">
        <v>0</v>
      </c>
      <c r="H2065" s="65">
        <v>8877.4599999999991</v>
      </c>
      <c r="I2065" s="16">
        <f t="shared" si="32"/>
        <v>75.054910000000007</v>
      </c>
    </row>
    <row r="2066" spans="1:9" x14ac:dyDescent="0.25">
      <c r="A2066" t="s">
        <v>80</v>
      </c>
      <c r="B2066" t="s">
        <v>81</v>
      </c>
      <c r="C2066" s="63">
        <v>45012</v>
      </c>
      <c r="D2066">
        <v>21</v>
      </c>
      <c r="E2066">
        <v>0</v>
      </c>
      <c r="F2066" s="65">
        <v>69025.14</v>
      </c>
      <c r="G2066">
        <v>0</v>
      </c>
      <c r="H2066" s="65">
        <v>12019.47</v>
      </c>
      <c r="I2066" s="16">
        <f t="shared" si="32"/>
        <v>69.025139999999993</v>
      </c>
    </row>
    <row r="2067" spans="1:9" x14ac:dyDescent="0.25">
      <c r="A2067" t="s">
        <v>80</v>
      </c>
      <c r="B2067" t="s">
        <v>81</v>
      </c>
      <c r="C2067" s="63">
        <v>45012</v>
      </c>
      <c r="D2067">
        <v>22</v>
      </c>
      <c r="E2067">
        <v>0</v>
      </c>
      <c r="F2067" s="65">
        <v>46735.18</v>
      </c>
      <c r="G2067">
        <v>545.03800000000001</v>
      </c>
      <c r="H2067" s="65">
        <v>3835.84</v>
      </c>
      <c r="I2067" s="16">
        <f t="shared" si="32"/>
        <v>46.73518</v>
      </c>
    </row>
    <row r="2068" spans="1:9" x14ac:dyDescent="0.25">
      <c r="A2068" t="s">
        <v>80</v>
      </c>
      <c r="B2068" t="s">
        <v>81</v>
      </c>
      <c r="C2068" s="63">
        <v>45012</v>
      </c>
      <c r="D2068">
        <v>23</v>
      </c>
      <c r="E2068">
        <v>0</v>
      </c>
      <c r="F2068" s="65">
        <v>61371.72</v>
      </c>
      <c r="G2068" s="65">
        <v>2214.64</v>
      </c>
      <c r="H2068" s="65">
        <v>1979.01</v>
      </c>
      <c r="I2068" s="16">
        <f t="shared" si="32"/>
        <v>61.371720000000003</v>
      </c>
    </row>
    <row r="2069" spans="1:9" x14ac:dyDescent="0.25">
      <c r="A2069" t="s">
        <v>80</v>
      </c>
      <c r="B2069" t="s">
        <v>81</v>
      </c>
      <c r="C2069" s="63">
        <v>45012</v>
      </c>
      <c r="D2069">
        <v>24</v>
      </c>
      <c r="E2069">
        <v>0</v>
      </c>
      <c r="F2069" s="65">
        <v>86426.63</v>
      </c>
      <c r="G2069" s="65">
        <v>14871.02</v>
      </c>
      <c r="H2069">
        <v>0</v>
      </c>
      <c r="I2069" s="16">
        <f t="shared" si="32"/>
        <v>86.426630000000003</v>
      </c>
    </row>
    <row r="2070" spans="1:9" x14ac:dyDescent="0.25">
      <c r="A2070" t="s">
        <v>80</v>
      </c>
      <c r="B2070" t="s">
        <v>81</v>
      </c>
      <c r="C2070" s="63">
        <v>45013</v>
      </c>
      <c r="D2070">
        <v>1</v>
      </c>
      <c r="E2070">
        <v>0</v>
      </c>
      <c r="F2070" s="65">
        <v>116305.06</v>
      </c>
      <c r="G2070">
        <v>510.25299999999999</v>
      </c>
      <c r="H2070" s="65">
        <v>6570.98</v>
      </c>
      <c r="I2070" s="16">
        <f t="shared" si="32"/>
        <v>116.30506</v>
      </c>
    </row>
    <row r="2071" spans="1:9" x14ac:dyDescent="0.25">
      <c r="A2071" t="s">
        <v>80</v>
      </c>
      <c r="B2071" t="s">
        <v>81</v>
      </c>
      <c r="C2071" s="63">
        <v>45013</v>
      </c>
      <c r="D2071">
        <v>2</v>
      </c>
      <c r="E2071">
        <v>0</v>
      </c>
      <c r="F2071" s="65">
        <v>129484.88</v>
      </c>
      <c r="G2071" s="65">
        <v>2508.21</v>
      </c>
      <c r="H2071" s="65">
        <v>1935.52</v>
      </c>
      <c r="I2071" s="16">
        <f t="shared" si="32"/>
        <v>129.48488</v>
      </c>
    </row>
    <row r="2072" spans="1:9" x14ac:dyDescent="0.25">
      <c r="A2072" t="s">
        <v>80</v>
      </c>
      <c r="B2072" t="s">
        <v>81</v>
      </c>
      <c r="C2072" s="63">
        <v>45013</v>
      </c>
      <c r="D2072">
        <v>3</v>
      </c>
      <c r="E2072">
        <v>0</v>
      </c>
      <c r="F2072" s="65">
        <v>120806.57</v>
      </c>
      <c r="G2072">
        <v>481.62599999999998</v>
      </c>
      <c r="H2072" s="65">
        <v>4981.41</v>
      </c>
      <c r="I2072" s="16">
        <f t="shared" si="32"/>
        <v>120.80657000000001</v>
      </c>
    </row>
    <row r="2073" spans="1:9" x14ac:dyDescent="0.25">
      <c r="A2073" t="s">
        <v>80</v>
      </c>
      <c r="B2073" t="s">
        <v>81</v>
      </c>
      <c r="C2073" s="63">
        <v>45013</v>
      </c>
      <c r="D2073">
        <v>4</v>
      </c>
      <c r="E2073">
        <v>0</v>
      </c>
      <c r="F2073" s="65">
        <v>120051.27</v>
      </c>
      <c r="G2073">
        <v>441.94600000000003</v>
      </c>
      <c r="H2073" s="65">
        <v>17994.34</v>
      </c>
      <c r="I2073" s="16">
        <f t="shared" si="32"/>
        <v>120.05127</v>
      </c>
    </row>
    <row r="2074" spans="1:9" x14ac:dyDescent="0.25">
      <c r="A2074" t="s">
        <v>80</v>
      </c>
      <c r="B2074" t="s">
        <v>81</v>
      </c>
      <c r="C2074" s="63">
        <v>45013</v>
      </c>
      <c r="D2074">
        <v>5</v>
      </c>
      <c r="E2074">
        <v>0</v>
      </c>
      <c r="F2074" s="65">
        <v>108493.65</v>
      </c>
      <c r="G2074">
        <v>50.023000000000003</v>
      </c>
      <c r="H2074" s="65">
        <v>14746</v>
      </c>
      <c r="I2074" s="16">
        <f t="shared" si="32"/>
        <v>108.49364999999999</v>
      </c>
    </row>
    <row r="2075" spans="1:9" x14ac:dyDescent="0.25">
      <c r="A2075" t="s">
        <v>80</v>
      </c>
      <c r="B2075" t="s">
        <v>81</v>
      </c>
      <c r="C2075" s="63">
        <v>45013</v>
      </c>
      <c r="D2075">
        <v>6</v>
      </c>
      <c r="E2075">
        <v>0</v>
      </c>
      <c r="F2075" s="65">
        <v>138538.09</v>
      </c>
      <c r="G2075">
        <v>485.28100000000001</v>
      </c>
      <c r="H2075" s="65">
        <v>4898.79</v>
      </c>
      <c r="I2075" s="16">
        <f t="shared" si="32"/>
        <v>138.53808999999998</v>
      </c>
    </row>
    <row r="2076" spans="1:9" x14ac:dyDescent="0.25">
      <c r="A2076" t="s">
        <v>80</v>
      </c>
      <c r="B2076" t="s">
        <v>81</v>
      </c>
      <c r="C2076" s="63">
        <v>45013</v>
      </c>
      <c r="D2076">
        <v>7</v>
      </c>
      <c r="E2076">
        <v>0</v>
      </c>
      <c r="F2076" s="65">
        <v>154233.20000000001</v>
      </c>
      <c r="G2076">
        <v>0</v>
      </c>
      <c r="H2076" s="65">
        <v>12656.3</v>
      </c>
      <c r="I2076" s="16">
        <f t="shared" si="32"/>
        <v>154.23320000000001</v>
      </c>
    </row>
    <row r="2077" spans="1:9" x14ac:dyDescent="0.25">
      <c r="A2077" t="s">
        <v>80</v>
      </c>
      <c r="B2077" t="s">
        <v>81</v>
      </c>
      <c r="C2077" s="63">
        <v>45013</v>
      </c>
      <c r="D2077">
        <v>8</v>
      </c>
      <c r="E2077">
        <v>0</v>
      </c>
      <c r="F2077" s="65">
        <v>145130.5</v>
      </c>
      <c r="G2077">
        <v>0</v>
      </c>
      <c r="H2077" s="65">
        <v>32117.07</v>
      </c>
      <c r="I2077" s="16">
        <f t="shared" si="32"/>
        <v>145.13050000000001</v>
      </c>
    </row>
    <row r="2078" spans="1:9" x14ac:dyDescent="0.25">
      <c r="A2078" t="s">
        <v>80</v>
      </c>
      <c r="B2078" t="s">
        <v>81</v>
      </c>
      <c r="C2078" s="63">
        <v>45013</v>
      </c>
      <c r="D2078">
        <v>9</v>
      </c>
      <c r="E2078">
        <v>0</v>
      </c>
      <c r="F2078" s="65">
        <v>172256.9</v>
      </c>
      <c r="G2078">
        <v>0</v>
      </c>
      <c r="H2078" s="65">
        <v>21789.200000000001</v>
      </c>
      <c r="I2078" s="16">
        <f t="shared" si="32"/>
        <v>172.2569</v>
      </c>
    </row>
    <row r="2079" spans="1:9" x14ac:dyDescent="0.25">
      <c r="A2079" t="s">
        <v>80</v>
      </c>
      <c r="B2079" t="s">
        <v>81</v>
      </c>
      <c r="C2079" s="63">
        <v>45013</v>
      </c>
      <c r="D2079">
        <v>10</v>
      </c>
      <c r="E2079">
        <v>0</v>
      </c>
      <c r="F2079" s="65">
        <v>176575.4</v>
      </c>
      <c r="G2079">
        <v>0</v>
      </c>
      <c r="H2079" s="65">
        <v>18276.349999999999</v>
      </c>
      <c r="I2079" s="16">
        <f t="shared" si="32"/>
        <v>176.5754</v>
      </c>
    </row>
    <row r="2080" spans="1:9" x14ac:dyDescent="0.25">
      <c r="A2080" t="s">
        <v>80</v>
      </c>
      <c r="B2080" t="s">
        <v>81</v>
      </c>
      <c r="C2080" s="63">
        <v>45013</v>
      </c>
      <c r="D2080">
        <v>11</v>
      </c>
      <c r="E2080">
        <v>0</v>
      </c>
      <c r="F2080" s="65">
        <v>152441.89000000001</v>
      </c>
      <c r="G2080">
        <v>0</v>
      </c>
      <c r="H2080" s="65">
        <v>24754</v>
      </c>
      <c r="I2080" s="16">
        <f t="shared" si="32"/>
        <v>152.44189</v>
      </c>
    </row>
    <row r="2081" spans="1:9" x14ac:dyDescent="0.25">
      <c r="A2081" t="s">
        <v>80</v>
      </c>
      <c r="B2081" t="s">
        <v>81</v>
      </c>
      <c r="C2081" s="63">
        <v>45013</v>
      </c>
      <c r="D2081">
        <v>12</v>
      </c>
      <c r="E2081">
        <v>0</v>
      </c>
      <c r="F2081" s="65">
        <v>83287.83</v>
      </c>
      <c r="G2081" s="65">
        <v>17029.759999999998</v>
      </c>
      <c r="H2081" s="65">
        <v>3012.66</v>
      </c>
      <c r="I2081" s="16">
        <f t="shared" si="32"/>
        <v>83.28783</v>
      </c>
    </row>
    <row r="2082" spans="1:9" x14ac:dyDescent="0.25">
      <c r="A2082" t="s">
        <v>80</v>
      </c>
      <c r="B2082" t="s">
        <v>81</v>
      </c>
      <c r="C2082" s="63">
        <v>45013</v>
      </c>
      <c r="D2082">
        <v>13</v>
      </c>
      <c r="E2082">
        <v>0</v>
      </c>
      <c r="F2082" s="65">
        <v>42867.78</v>
      </c>
      <c r="G2082" s="65">
        <v>23460.44</v>
      </c>
      <c r="H2082" s="65">
        <v>2200.7800000000002</v>
      </c>
      <c r="I2082" s="16">
        <f t="shared" si="32"/>
        <v>42.867779999999996</v>
      </c>
    </row>
    <row r="2083" spans="1:9" x14ac:dyDescent="0.25">
      <c r="A2083" t="s">
        <v>80</v>
      </c>
      <c r="B2083" t="s">
        <v>81</v>
      </c>
      <c r="C2083" s="63">
        <v>45013</v>
      </c>
      <c r="D2083">
        <v>14</v>
      </c>
      <c r="E2083">
        <v>0</v>
      </c>
      <c r="F2083" s="65">
        <v>21046.98</v>
      </c>
      <c r="G2083" s="65">
        <v>8653.08</v>
      </c>
      <c r="H2083" s="65">
        <v>7842.8</v>
      </c>
      <c r="I2083" s="16">
        <f t="shared" si="32"/>
        <v>21.046979999999998</v>
      </c>
    </row>
    <row r="2084" spans="1:9" x14ac:dyDescent="0.25">
      <c r="A2084" t="s">
        <v>80</v>
      </c>
      <c r="B2084" t="s">
        <v>81</v>
      </c>
      <c r="C2084" s="63">
        <v>45013</v>
      </c>
      <c r="D2084">
        <v>15</v>
      </c>
      <c r="E2084">
        <v>0</v>
      </c>
      <c r="F2084" s="65">
        <v>13787.04</v>
      </c>
      <c r="G2084" s="65">
        <v>11092.68</v>
      </c>
      <c r="H2084">
        <v>0</v>
      </c>
      <c r="I2084" s="16">
        <f t="shared" si="32"/>
        <v>13.787040000000001</v>
      </c>
    </row>
    <row r="2085" spans="1:9" x14ac:dyDescent="0.25">
      <c r="A2085" t="s">
        <v>80</v>
      </c>
      <c r="B2085" t="s">
        <v>81</v>
      </c>
      <c r="C2085" s="63">
        <v>45013</v>
      </c>
      <c r="D2085">
        <v>16</v>
      </c>
      <c r="E2085">
        <v>0</v>
      </c>
      <c r="F2085" s="65">
        <v>17107.13</v>
      </c>
      <c r="G2085" s="65">
        <v>2613.66</v>
      </c>
      <c r="H2085" s="65">
        <v>4901.32</v>
      </c>
      <c r="I2085" s="16">
        <f t="shared" si="32"/>
        <v>17.107130000000002</v>
      </c>
    </row>
    <row r="2086" spans="1:9" x14ac:dyDescent="0.25">
      <c r="A2086" t="s">
        <v>80</v>
      </c>
      <c r="B2086" t="s">
        <v>81</v>
      </c>
      <c r="C2086" s="63">
        <v>45013</v>
      </c>
      <c r="D2086">
        <v>17</v>
      </c>
      <c r="E2086">
        <v>0</v>
      </c>
      <c r="F2086" s="65">
        <v>20441.810000000001</v>
      </c>
      <c r="G2086" s="65">
        <v>4023.6</v>
      </c>
      <c r="H2086" s="65">
        <v>6720.14</v>
      </c>
      <c r="I2086" s="16">
        <f t="shared" si="32"/>
        <v>20.44181</v>
      </c>
    </row>
    <row r="2087" spans="1:9" x14ac:dyDescent="0.25">
      <c r="A2087" t="s">
        <v>80</v>
      </c>
      <c r="B2087" t="s">
        <v>81</v>
      </c>
      <c r="C2087" s="63">
        <v>45013</v>
      </c>
      <c r="D2087">
        <v>18</v>
      </c>
      <c r="E2087">
        <v>0</v>
      </c>
      <c r="F2087" s="65">
        <v>21408.080000000002</v>
      </c>
      <c r="G2087" s="65">
        <v>8979.0499999999993</v>
      </c>
      <c r="H2087" s="65">
        <v>2225.21</v>
      </c>
      <c r="I2087" s="16">
        <f t="shared" si="32"/>
        <v>21.408080000000002</v>
      </c>
    </row>
    <row r="2088" spans="1:9" x14ac:dyDescent="0.25">
      <c r="A2088" t="s">
        <v>80</v>
      </c>
      <c r="B2088" t="s">
        <v>81</v>
      </c>
      <c r="C2088" s="63">
        <v>45013</v>
      </c>
      <c r="D2088">
        <v>19</v>
      </c>
      <c r="E2088">
        <v>0</v>
      </c>
      <c r="F2088" s="65">
        <v>42779.3</v>
      </c>
      <c r="G2088">
        <v>0</v>
      </c>
      <c r="H2088" s="65">
        <v>12860.38</v>
      </c>
      <c r="I2088" s="16">
        <f t="shared" si="32"/>
        <v>42.779300000000006</v>
      </c>
    </row>
    <row r="2089" spans="1:9" x14ac:dyDescent="0.25">
      <c r="A2089" t="s">
        <v>80</v>
      </c>
      <c r="B2089" t="s">
        <v>81</v>
      </c>
      <c r="C2089" s="63">
        <v>45013</v>
      </c>
      <c r="D2089">
        <v>20</v>
      </c>
      <c r="E2089">
        <v>0</v>
      </c>
      <c r="F2089" s="65">
        <v>53234.81</v>
      </c>
      <c r="G2089">
        <v>0</v>
      </c>
      <c r="H2089" s="65">
        <v>23178.7</v>
      </c>
      <c r="I2089" s="16">
        <f t="shared" si="32"/>
        <v>53.234809999999996</v>
      </c>
    </row>
    <row r="2090" spans="1:9" x14ac:dyDescent="0.25">
      <c r="A2090" t="s">
        <v>80</v>
      </c>
      <c r="B2090" t="s">
        <v>81</v>
      </c>
      <c r="C2090" s="63">
        <v>45013</v>
      </c>
      <c r="D2090">
        <v>21</v>
      </c>
      <c r="E2090">
        <v>0</v>
      </c>
      <c r="F2090" s="65">
        <v>44170.57</v>
      </c>
      <c r="G2090">
        <v>0</v>
      </c>
      <c r="H2090" s="65">
        <v>28773.64</v>
      </c>
      <c r="I2090" s="16">
        <f t="shared" si="32"/>
        <v>44.170569999999998</v>
      </c>
    </row>
    <row r="2091" spans="1:9" x14ac:dyDescent="0.25">
      <c r="A2091" t="s">
        <v>80</v>
      </c>
      <c r="B2091" t="s">
        <v>81</v>
      </c>
      <c r="C2091" s="63">
        <v>45013</v>
      </c>
      <c r="D2091">
        <v>22</v>
      </c>
      <c r="E2091">
        <v>0</v>
      </c>
      <c r="F2091" s="65">
        <v>43568.03</v>
      </c>
      <c r="G2091" s="65">
        <v>7884.51</v>
      </c>
      <c r="H2091">
        <v>727.47400000000005</v>
      </c>
      <c r="I2091" s="16">
        <f t="shared" si="32"/>
        <v>43.56803</v>
      </c>
    </row>
    <row r="2092" spans="1:9" x14ac:dyDescent="0.25">
      <c r="A2092" t="s">
        <v>80</v>
      </c>
      <c r="B2092" t="s">
        <v>81</v>
      </c>
      <c r="C2092" s="63">
        <v>45013</v>
      </c>
      <c r="D2092">
        <v>23</v>
      </c>
      <c r="E2092">
        <v>0</v>
      </c>
      <c r="F2092" s="65">
        <v>32275.24</v>
      </c>
      <c r="G2092" s="65">
        <v>9400.52</v>
      </c>
      <c r="H2092" s="65">
        <v>6838.87</v>
      </c>
      <c r="I2092" s="16">
        <f t="shared" si="32"/>
        <v>32.275240000000004</v>
      </c>
    </row>
    <row r="2093" spans="1:9" x14ac:dyDescent="0.25">
      <c r="A2093" t="s">
        <v>80</v>
      </c>
      <c r="B2093" t="s">
        <v>81</v>
      </c>
      <c r="C2093" s="63">
        <v>45013</v>
      </c>
      <c r="D2093">
        <v>24</v>
      </c>
      <c r="E2093">
        <v>0</v>
      </c>
      <c r="F2093" s="65">
        <v>14302.47</v>
      </c>
      <c r="G2093" s="65">
        <v>23130.74</v>
      </c>
      <c r="H2093">
        <v>0</v>
      </c>
      <c r="I2093" s="16">
        <f t="shared" si="32"/>
        <v>14.30247</v>
      </c>
    </row>
    <row r="2094" spans="1:9" x14ac:dyDescent="0.25">
      <c r="A2094" t="s">
        <v>80</v>
      </c>
      <c r="B2094" t="s">
        <v>81</v>
      </c>
      <c r="C2094" s="63">
        <v>45014</v>
      </c>
      <c r="D2094">
        <v>1</v>
      </c>
      <c r="E2094">
        <v>0</v>
      </c>
      <c r="F2094" s="65">
        <v>26397.71</v>
      </c>
      <c r="G2094" s="65">
        <v>12925.74</v>
      </c>
      <c r="H2094">
        <v>0</v>
      </c>
      <c r="I2094" s="16">
        <f t="shared" si="32"/>
        <v>26.39771</v>
      </c>
    </row>
    <row r="2095" spans="1:9" x14ac:dyDescent="0.25">
      <c r="A2095" t="s">
        <v>80</v>
      </c>
      <c r="B2095" t="s">
        <v>81</v>
      </c>
      <c r="C2095" s="63">
        <v>45014</v>
      </c>
      <c r="D2095">
        <v>2</v>
      </c>
      <c r="E2095">
        <v>0</v>
      </c>
      <c r="F2095" s="65">
        <v>162480.78</v>
      </c>
      <c r="G2095" s="65">
        <v>2608.69</v>
      </c>
      <c r="H2095" s="65">
        <v>7684.97</v>
      </c>
      <c r="I2095" s="16">
        <f t="shared" si="32"/>
        <v>162.48078000000001</v>
      </c>
    </row>
    <row r="2096" spans="1:9" x14ac:dyDescent="0.25">
      <c r="A2096" t="s">
        <v>80</v>
      </c>
      <c r="B2096" t="s">
        <v>81</v>
      </c>
      <c r="C2096" s="63">
        <v>45014</v>
      </c>
      <c r="D2096">
        <v>3</v>
      </c>
      <c r="E2096">
        <v>0</v>
      </c>
      <c r="F2096" s="65">
        <v>178890.87</v>
      </c>
      <c r="G2096">
        <v>0</v>
      </c>
      <c r="H2096" s="65">
        <v>16918.55</v>
      </c>
      <c r="I2096" s="16">
        <f t="shared" si="32"/>
        <v>178.89087000000001</v>
      </c>
    </row>
    <row r="2097" spans="1:9" x14ac:dyDescent="0.25">
      <c r="A2097" t="s">
        <v>80</v>
      </c>
      <c r="B2097" t="s">
        <v>81</v>
      </c>
      <c r="C2097" s="63">
        <v>45014</v>
      </c>
      <c r="D2097">
        <v>4</v>
      </c>
      <c r="E2097">
        <v>0</v>
      </c>
      <c r="F2097" s="65">
        <v>171969.14</v>
      </c>
      <c r="G2097">
        <v>0</v>
      </c>
      <c r="H2097" s="65">
        <v>23129.26</v>
      </c>
      <c r="I2097" s="16">
        <f t="shared" si="32"/>
        <v>171.96914000000001</v>
      </c>
    </row>
    <row r="2098" spans="1:9" x14ac:dyDescent="0.25">
      <c r="A2098" t="s">
        <v>80</v>
      </c>
      <c r="B2098" t="s">
        <v>81</v>
      </c>
      <c r="C2098" s="63">
        <v>45014</v>
      </c>
      <c r="D2098">
        <v>5</v>
      </c>
      <c r="E2098">
        <v>0</v>
      </c>
      <c r="F2098" s="65">
        <v>171258.9</v>
      </c>
      <c r="G2098">
        <v>0</v>
      </c>
      <c r="H2098" s="65">
        <v>19492.400000000001</v>
      </c>
      <c r="I2098" s="16">
        <f t="shared" si="32"/>
        <v>171.25889999999998</v>
      </c>
    </row>
    <row r="2099" spans="1:9" x14ac:dyDescent="0.25">
      <c r="A2099" t="s">
        <v>80</v>
      </c>
      <c r="B2099" t="s">
        <v>81</v>
      </c>
      <c r="C2099" s="63">
        <v>45014</v>
      </c>
      <c r="D2099">
        <v>6</v>
      </c>
      <c r="E2099">
        <v>0</v>
      </c>
      <c r="F2099" s="65">
        <v>169770.1</v>
      </c>
      <c r="G2099">
        <v>0</v>
      </c>
      <c r="H2099" s="65">
        <v>24070.799999999999</v>
      </c>
      <c r="I2099" s="16">
        <f t="shared" si="32"/>
        <v>169.77010000000001</v>
      </c>
    </row>
    <row r="2100" spans="1:9" x14ac:dyDescent="0.25">
      <c r="A2100" t="s">
        <v>80</v>
      </c>
      <c r="B2100" t="s">
        <v>81</v>
      </c>
      <c r="C2100" s="63">
        <v>45014</v>
      </c>
      <c r="D2100">
        <v>7</v>
      </c>
      <c r="E2100">
        <v>0</v>
      </c>
      <c r="F2100" s="65">
        <v>169769.98</v>
      </c>
      <c r="G2100">
        <v>0</v>
      </c>
      <c r="H2100" s="65">
        <v>23661.83</v>
      </c>
      <c r="I2100" s="16">
        <f t="shared" si="32"/>
        <v>169.76998</v>
      </c>
    </row>
    <row r="2101" spans="1:9" x14ac:dyDescent="0.25">
      <c r="A2101" t="s">
        <v>80</v>
      </c>
      <c r="B2101" t="s">
        <v>81</v>
      </c>
      <c r="C2101" s="63">
        <v>45014</v>
      </c>
      <c r="D2101">
        <v>8</v>
      </c>
      <c r="E2101">
        <v>0</v>
      </c>
      <c r="F2101" s="65">
        <v>169768.23</v>
      </c>
      <c r="G2101">
        <v>0</v>
      </c>
      <c r="H2101" s="65">
        <v>23956.080000000002</v>
      </c>
      <c r="I2101" s="16">
        <f t="shared" si="32"/>
        <v>169.76823000000002</v>
      </c>
    </row>
    <row r="2102" spans="1:9" x14ac:dyDescent="0.25">
      <c r="A2102" t="s">
        <v>80</v>
      </c>
      <c r="B2102" t="s">
        <v>81</v>
      </c>
      <c r="C2102" s="63">
        <v>45014</v>
      </c>
      <c r="D2102">
        <v>9</v>
      </c>
      <c r="E2102">
        <v>0</v>
      </c>
      <c r="F2102" s="65">
        <v>169761.53</v>
      </c>
      <c r="G2102">
        <v>0</v>
      </c>
      <c r="H2102" s="65">
        <v>23479.71</v>
      </c>
      <c r="I2102" s="16">
        <f t="shared" si="32"/>
        <v>169.76152999999999</v>
      </c>
    </row>
    <row r="2103" spans="1:9" x14ac:dyDescent="0.25">
      <c r="A2103" t="s">
        <v>80</v>
      </c>
      <c r="B2103" t="s">
        <v>81</v>
      </c>
      <c r="C2103" s="63">
        <v>45014</v>
      </c>
      <c r="D2103">
        <v>10</v>
      </c>
      <c r="E2103">
        <v>0</v>
      </c>
      <c r="F2103" s="65">
        <v>133585.15</v>
      </c>
      <c r="G2103" s="65">
        <v>13322</v>
      </c>
      <c r="H2103" s="65">
        <v>1159.99</v>
      </c>
      <c r="I2103" s="16">
        <f t="shared" si="32"/>
        <v>133.58515</v>
      </c>
    </row>
    <row r="2104" spans="1:9" x14ac:dyDescent="0.25">
      <c r="A2104" t="s">
        <v>80</v>
      </c>
      <c r="B2104" t="s">
        <v>81</v>
      </c>
      <c r="C2104" s="63">
        <v>45014</v>
      </c>
      <c r="D2104">
        <v>11</v>
      </c>
      <c r="E2104">
        <v>0</v>
      </c>
      <c r="F2104" s="65">
        <v>86433.03</v>
      </c>
      <c r="G2104" s="65">
        <v>53052.73</v>
      </c>
      <c r="H2104">
        <v>0</v>
      </c>
      <c r="I2104" s="16">
        <f t="shared" si="32"/>
        <v>86.433030000000002</v>
      </c>
    </row>
    <row r="2105" spans="1:9" x14ac:dyDescent="0.25">
      <c r="A2105" t="s">
        <v>80</v>
      </c>
      <c r="B2105" t="s">
        <v>81</v>
      </c>
      <c r="C2105" s="63">
        <v>45014</v>
      </c>
      <c r="D2105">
        <v>12</v>
      </c>
      <c r="E2105">
        <v>0</v>
      </c>
      <c r="F2105" s="65">
        <v>52467.62</v>
      </c>
      <c r="G2105" s="65">
        <v>37266.92</v>
      </c>
      <c r="H2105">
        <v>736.50800000000004</v>
      </c>
      <c r="I2105" s="16">
        <f t="shared" si="32"/>
        <v>52.467620000000004</v>
      </c>
    </row>
    <row r="2106" spans="1:9" x14ac:dyDescent="0.25">
      <c r="A2106" t="s">
        <v>80</v>
      </c>
      <c r="B2106" t="s">
        <v>81</v>
      </c>
      <c r="C2106" s="63">
        <v>45014</v>
      </c>
      <c r="D2106">
        <v>13</v>
      </c>
      <c r="E2106">
        <v>0</v>
      </c>
      <c r="F2106" s="65">
        <v>46990.83</v>
      </c>
      <c r="G2106" s="65">
        <v>26596.87</v>
      </c>
      <c r="H2106">
        <v>0</v>
      </c>
      <c r="I2106" s="16">
        <f t="shared" si="32"/>
        <v>46.990830000000003</v>
      </c>
    </row>
    <row r="2107" spans="1:9" x14ac:dyDescent="0.25">
      <c r="A2107" t="s">
        <v>80</v>
      </c>
      <c r="B2107" t="s">
        <v>81</v>
      </c>
      <c r="C2107" s="63">
        <v>45014</v>
      </c>
      <c r="D2107">
        <v>14</v>
      </c>
      <c r="E2107">
        <v>0</v>
      </c>
      <c r="F2107" s="65">
        <v>45220.78</v>
      </c>
      <c r="G2107" s="65">
        <v>28482.59</v>
      </c>
      <c r="H2107">
        <v>0</v>
      </c>
      <c r="I2107" s="16">
        <f t="shared" si="32"/>
        <v>45.220779999999998</v>
      </c>
    </row>
    <row r="2108" spans="1:9" x14ac:dyDescent="0.25">
      <c r="A2108" t="s">
        <v>80</v>
      </c>
      <c r="B2108" t="s">
        <v>81</v>
      </c>
      <c r="C2108" s="63">
        <v>45014</v>
      </c>
      <c r="D2108">
        <v>15</v>
      </c>
      <c r="E2108">
        <v>0</v>
      </c>
      <c r="F2108" s="65">
        <v>36389.53</v>
      </c>
      <c r="G2108" s="65">
        <v>14231.48</v>
      </c>
      <c r="H2108" s="65">
        <v>4276.1400000000003</v>
      </c>
      <c r="I2108" s="16">
        <f t="shared" si="32"/>
        <v>36.389530000000001</v>
      </c>
    </row>
    <row r="2109" spans="1:9" x14ac:dyDescent="0.25">
      <c r="A2109" t="s">
        <v>80</v>
      </c>
      <c r="B2109" t="s">
        <v>81</v>
      </c>
      <c r="C2109" s="63">
        <v>45014</v>
      </c>
      <c r="D2109">
        <v>16</v>
      </c>
      <c r="E2109">
        <v>0</v>
      </c>
      <c r="F2109" s="65">
        <v>26561.1</v>
      </c>
      <c r="G2109" s="65">
        <v>5936.94</v>
      </c>
      <c r="H2109" s="65">
        <v>2924.35</v>
      </c>
      <c r="I2109" s="16">
        <f t="shared" si="32"/>
        <v>26.5611</v>
      </c>
    </row>
    <row r="2110" spans="1:9" x14ac:dyDescent="0.25">
      <c r="A2110" t="s">
        <v>80</v>
      </c>
      <c r="B2110" t="s">
        <v>81</v>
      </c>
      <c r="C2110" s="63">
        <v>45014</v>
      </c>
      <c r="D2110">
        <v>17</v>
      </c>
      <c r="E2110">
        <v>0</v>
      </c>
      <c r="F2110" s="65">
        <v>15482.8</v>
      </c>
      <c r="G2110" s="65">
        <v>23366.65</v>
      </c>
      <c r="H2110">
        <v>0</v>
      </c>
      <c r="I2110" s="16">
        <f t="shared" si="32"/>
        <v>15.482799999999999</v>
      </c>
    </row>
    <row r="2111" spans="1:9" x14ac:dyDescent="0.25">
      <c r="A2111" t="s">
        <v>80</v>
      </c>
      <c r="B2111" t="s">
        <v>81</v>
      </c>
      <c r="C2111" s="63">
        <v>45014</v>
      </c>
      <c r="D2111">
        <v>18</v>
      </c>
      <c r="E2111">
        <v>869.24800000000005</v>
      </c>
      <c r="F2111">
        <v>76.040999999999997</v>
      </c>
      <c r="G2111" s="65">
        <v>13664.91</v>
      </c>
      <c r="H2111">
        <v>0</v>
      </c>
      <c r="I2111" s="16">
        <f t="shared" si="32"/>
        <v>-0.79320700000000011</v>
      </c>
    </row>
    <row r="2112" spans="1:9" x14ac:dyDescent="0.25">
      <c r="A2112" t="s">
        <v>80</v>
      </c>
      <c r="B2112" t="s">
        <v>81</v>
      </c>
      <c r="C2112" s="63">
        <v>45014</v>
      </c>
      <c r="D2112">
        <v>19</v>
      </c>
      <c r="E2112">
        <v>146.387</v>
      </c>
      <c r="F2112" s="65">
        <v>4525.7299999999996</v>
      </c>
      <c r="G2112" s="65">
        <v>10342.08</v>
      </c>
      <c r="H2112">
        <v>48.07</v>
      </c>
      <c r="I2112" s="16">
        <f t="shared" si="32"/>
        <v>4.3793429999999995</v>
      </c>
    </row>
    <row r="2113" spans="1:9" x14ac:dyDescent="0.25">
      <c r="A2113" t="s">
        <v>80</v>
      </c>
      <c r="B2113" t="s">
        <v>81</v>
      </c>
      <c r="C2113" s="63">
        <v>45014</v>
      </c>
      <c r="D2113">
        <v>20</v>
      </c>
      <c r="E2113">
        <v>0</v>
      </c>
      <c r="F2113" s="65">
        <v>18009.03</v>
      </c>
      <c r="G2113" s="65">
        <v>13028.06</v>
      </c>
      <c r="H2113" s="65">
        <v>4516.6899999999996</v>
      </c>
      <c r="I2113" s="16">
        <f t="shared" si="32"/>
        <v>18.009029999999999</v>
      </c>
    </row>
    <row r="2114" spans="1:9" x14ac:dyDescent="0.25">
      <c r="A2114" t="s">
        <v>80</v>
      </c>
      <c r="B2114" t="s">
        <v>81</v>
      </c>
      <c r="C2114" s="63">
        <v>45014</v>
      </c>
      <c r="D2114">
        <v>21</v>
      </c>
      <c r="E2114">
        <v>0</v>
      </c>
      <c r="F2114" s="65">
        <v>30306.44</v>
      </c>
      <c r="G2114" s="65">
        <v>1687.66</v>
      </c>
      <c r="H2114" s="65">
        <v>3692.25</v>
      </c>
      <c r="I2114" s="16">
        <f t="shared" si="32"/>
        <v>30.306439999999998</v>
      </c>
    </row>
    <row r="2115" spans="1:9" x14ac:dyDescent="0.25">
      <c r="A2115" t="s">
        <v>80</v>
      </c>
      <c r="B2115" t="s">
        <v>81</v>
      </c>
      <c r="C2115" s="63">
        <v>45014</v>
      </c>
      <c r="D2115">
        <v>22</v>
      </c>
      <c r="E2115">
        <v>0</v>
      </c>
      <c r="F2115" s="65">
        <v>35752.6</v>
      </c>
      <c r="G2115" s="65">
        <v>2706.56</v>
      </c>
      <c r="H2115" s="65">
        <v>4966.8100000000004</v>
      </c>
      <c r="I2115" s="16">
        <f t="shared" si="32"/>
        <v>35.752600000000001</v>
      </c>
    </row>
    <row r="2116" spans="1:9" x14ac:dyDescent="0.25">
      <c r="A2116" t="s">
        <v>80</v>
      </c>
      <c r="B2116" t="s">
        <v>81</v>
      </c>
      <c r="C2116" s="63">
        <v>45014</v>
      </c>
      <c r="D2116">
        <v>23</v>
      </c>
      <c r="E2116">
        <v>0</v>
      </c>
      <c r="F2116" s="65">
        <v>66525.36</v>
      </c>
      <c r="G2116" s="65">
        <v>6582.13</v>
      </c>
      <c r="H2116">
        <v>0</v>
      </c>
      <c r="I2116" s="16">
        <f t="shared" si="32"/>
        <v>66.525360000000006</v>
      </c>
    </row>
    <row r="2117" spans="1:9" x14ac:dyDescent="0.25">
      <c r="A2117" t="s">
        <v>80</v>
      </c>
      <c r="B2117" t="s">
        <v>81</v>
      </c>
      <c r="C2117" s="63">
        <v>45014</v>
      </c>
      <c r="D2117">
        <v>24</v>
      </c>
      <c r="E2117">
        <v>0</v>
      </c>
      <c r="F2117" s="65">
        <v>157434.10999999999</v>
      </c>
      <c r="G2117" s="65">
        <v>5676.96</v>
      </c>
      <c r="H2117" s="65">
        <v>1713.87</v>
      </c>
      <c r="I2117" s="16">
        <f t="shared" si="32"/>
        <v>157.43410999999998</v>
      </c>
    </row>
    <row r="2118" spans="1:9" x14ac:dyDescent="0.25">
      <c r="A2118" t="s">
        <v>80</v>
      </c>
      <c r="B2118" t="s">
        <v>81</v>
      </c>
      <c r="C2118" s="63">
        <v>45015</v>
      </c>
      <c r="D2118">
        <v>1</v>
      </c>
      <c r="E2118">
        <v>0</v>
      </c>
      <c r="F2118" s="65">
        <v>163576.76999999999</v>
      </c>
      <c r="G2118" s="65">
        <v>2011.42</v>
      </c>
      <c r="H2118" s="65">
        <v>14037.67</v>
      </c>
      <c r="I2118" s="16">
        <f t="shared" si="32"/>
        <v>163.57676999999998</v>
      </c>
    </row>
    <row r="2119" spans="1:9" x14ac:dyDescent="0.25">
      <c r="A2119" t="s">
        <v>80</v>
      </c>
      <c r="B2119" t="s">
        <v>81</v>
      </c>
      <c r="C2119" s="63">
        <v>45015</v>
      </c>
      <c r="D2119">
        <v>2</v>
      </c>
      <c r="E2119">
        <v>0</v>
      </c>
      <c r="F2119" s="65">
        <v>155081.54</v>
      </c>
      <c r="G2119">
        <v>0</v>
      </c>
      <c r="H2119" s="65">
        <v>27607.74</v>
      </c>
      <c r="I2119" s="16">
        <f t="shared" ref="I2119:I2182" si="33">(F2119-E2119)/1000</f>
        <v>155.08154000000002</v>
      </c>
    </row>
    <row r="2120" spans="1:9" x14ac:dyDescent="0.25">
      <c r="A2120" t="s">
        <v>80</v>
      </c>
      <c r="B2120" t="s">
        <v>81</v>
      </c>
      <c r="C2120" s="63">
        <v>45015</v>
      </c>
      <c r="D2120">
        <v>3</v>
      </c>
      <c r="E2120">
        <v>0</v>
      </c>
      <c r="F2120" s="65">
        <v>124909.19</v>
      </c>
      <c r="G2120">
        <v>0</v>
      </c>
      <c r="H2120" s="65">
        <v>22900.35</v>
      </c>
      <c r="I2120" s="16">
        <f t="shared" si="33"/>
        <v>124.90919</v>
      </c>
    </row>
    <row r="2121" spans="1:9" x14ac:dyDescent="0.25">
      <c r="A2121" t="s">
        <v>80</v>
      </c>
      <c r="B2121" t="s">
        <v>81</v>
      </c>
      <c r="C2121" s="63">
        <v>45015</v>
      </c>
      <c r="D2121">
        <v>4</v>
      </c>
      <c r="E2121">
        <v>0</v>
      </c>
      <c r="F2121" s="65">
        <v>142624.67000000001</v>
      </c>
      <c r="G2121">
        <v>0</v>
      </c>
      <c r="H2121" s="65">
        <v>13907.23</v>
      </c>
      <c r="I2121" s="16">
        <f t="shared" si="33"/>
        <v>142.62467000000001</v>
      </c>
    </row>
    <row r="2122" spans="1:9" x14ac:dyDescent="0.25">
      <c r="A2122" t="s">
        <v>80</v>
      </c>
      <c r="B2122" t="s">
        <v>81</v>
      </c>
      <c r="C2122" s="63">
        <v>45015</v>
      </c>
      <c r="D2122">
        <v>5</v>
      </c>
      <c r="E2122">
        <v>0</v>
      </c>
      <c r="F2122" s="65">
        <v>155913.37</v>
      </c>
      <c r="G2122">
        <v>325.37</v>
      </c>
      <c r="H2122" s="65">
        <v>3795.3</v>
      </c>
      <c r="I2122" s="16">
        <f t="shared" si="33"/>
        <v>155.91336999999999</v>
      </c>
    </row>
    <row r="2123" spans="1:9" x14ac:dyDescent="0.25">
      <c r="A2123" t="s">
        <v>80</v>
      </c>
      <c r="B2123" t="s">
        <v>81</v>
      </c>
      <c r="C2123" s="63">
        <v>45015</v>
      </c>
      <c r="D2123">
        <v>6</v>
      </c>
      <c r="E2123">
        <v>0</v>
      </c>
      <c r="F2123" s="65">
        <v>162974.46</v>
      </c>
      <c r="G2123" s="65">
        <v>1489.77</v>
      </c>
      <c r="H2123" s="65">
        <v>10528.24</v>
      </c>
      <c r="I2123" s="16">
        <f t="shared" si="33"/>
        <v>162.97445999999999</v>
      </c>
    </row>
    <row r="2124" spans="1:9" x14ac:dyDescent="0.25">
      <c r="A2124" t="s">
        <v>80</v>
      </c>
      <c r="B2124" t="s">
        <v>81</v>
      </c>
      <c r="C2124" s="63">
        <v>45015</v>
      </c>
      <c r="D2124">
        <v>7</v>
      </c>
      <c r="E2124">
        <v>0</v>
      </c>
      <c r="F2124" s="65">
        <v>159151.5</v>
      </c>
      <c r="G2124">
        <v>0</v>
      </c>
      <c r="H2124" s="65">
        <v>28732.15</v>
      </c>
      <c r="I2124" s="16">
        <f t="shared" si="33"/>
        <v>159.1515</v>
      </c>
    </row>
    <row r="2125" spans="1:9" x14ac:dyDescent="0.25">
      <c r="A2125" t="s">
        <v>80</v>
      </c>
      <c r="B2125" t="s">
        <v>81</v>
      </c>
      <c r="C2125" s="63">
        <v>45015</v>
      </c>
      <c r="D2125">
        <v>8</v>
      </c>
      <c r="E2125">
        <v>0</v>
      </c>
      <c r="F2125" s="65">
        <v>182387.24</v>
      </c>
      <c r="G2125">
        <v>0</v>
      </c>
      <c r="H2125" s="65">
        <v>20140.53</v>
      </c>
      <c r="I2125" s="16">
        <f t="shared" si="33"/>
        <v>182.38723999999999</v>
      </c>
    </row>
    <row r="2126" spans="1:9" x14ac:dyDescent="0.25">
      <c r="A2126" t="s">
        <v>80</v>
      </c>
      <c r="B2126" t="s">
        <v>81</v>
      </c>
      <c r="C2126" s="63">
        <v>45015</v>
      </c>
      <c r="D2126">
        <v>9</v>
      </c>
      <c r="E2126">
        <v>0</v>
      </c>
      <c r="F2126" s="65">
        <v>158782.82</v>
      </c>
      <c r="G2126">
        <v>0</v>
      </c>
      <c r="H2126" s="65">
        <v>27778.59</v>
      </c>
      <c r="I2126" s="16">
        <f t="shared" si="33"/>
        <v>158.78282000000002</v>
      </c>
    </row>
    <row r="2127" spans="1:9" x14ac:dyDescent="0.25">
      <c r="A2127" t="s">
        <v>80</v>
      </c>
      <c r="B2127" t="s">
        <v>81</v>
      </c>
      <c r="C2127" s="63">
        <v>45015</v>
      </c>
      <c r="D2127">
        <v>10</v>
      </c>
      <c r="E2127">
        <v>0</v>
      </c>
      <c r="F2127" s="65">
        <v>151326.69</v>
      </c>
      <c r="G2127">
        <v>0</v>
      </c>
      <c r="H2127" s="65">
        <v>29234.48</v>
      </c>
      <c r="I2127" s="16">
        <f t="shared" si="33"/>
        <v>151.32669000000001</v>
      </c>
    </row>
    <row r="2128" spans="1:9" x14ac:dyDescent="0.25">
      <c r="A2128" t="s">
        <v>80</v>
      </c>
      <c r="B2128" t="s">
        <v>81</v>
      </c>
      <c r="C2128" s="63">
        <v>45015</v>
      </c>
      <c r="D2128">
        <v>11</v>
      </c>
      <c r="E2128">
        <v>0</v>
      </c>
      <c r="F2128" s="65">
        <v>127059.33</v>
      </c>
      <c r="G2128">
        <v>0</v>
      </c>
      <c r="H2128" s="65">
        <v>38603.68</v>
      </c>
      <c r="I2128" s="16">
        <f t="shared" si="33"/>
        <v>127.05933</v>
      </c>
    </row>
    <row r="2129" spans="1:9" x14ac:dyDescent="0.25">
      <c r="A2129" t="s">
        <v>80</v>
      </c>
      <c r="B2129" t="s">
        <v>81</v>
      </c>
      <c r="C2129" s="63">
        <v>45015</v>
      </c>
      <c r="D2129">
        <v>12</v>
      </c>
      <c r="E2129">
        <v>0</v>
      </c>
      <c r="F2129" s="65">
        <v>116929.11</v>
      </c>
      <c r="G2129">
        <v>384.02499999999998</v>
      </c>
      <c r="H2129" s="65">
        <v>14129.95</v>
      </c>
      <c r="I2129" s="16">
        <f t="shared" si="33"/>
        <v>116.92910999999999</v>
      </c>
    </row>
    <row r="2130" spans="1:9" x14ac:dyDescent="0.25">
      <c r="A2130" t="s">
        <v>80</v>
      </c>
      <c r="B2130" t="s">
        <v>81</v>
      </c>
      <c r="C2130" s="63">
        <v>45015</v>
      </c>
      <c r="D2130">
        <v>13</v>
      </c>
      <c r="E2130">
        <v>0</v>
      </c>
      <c r="F2130" s="65">
        <v>92571.14</v>
      </c>
      <c r="G2130" s="65">
        <v>10039.969999999999</v>
      </c>
      <c r="H2130">
        <v>183.626</v>
      </c>
      <c r="I2130" s="16">
        <f t="shared" si="33"/>
        <v>92.57114</v>
      </c>
    </row>
    <row r="2131" spans="1:9" x14ac:dyDescent="0.25">
      <c r="A2131" t="s">
        <v>80</v>
      </c>
      <c r="B2131" t="s">
        <v>81</v>
      </c>
      <c r="C2131" s="63">
        <v>45015</v>
      </c>
      <c r="D2131">
        <v>14</v>
      </c>
      <c r="E2131">
        <v>0</v>
      </c>
      <c r="F2131" s="65">
        <v>114496.15</v>
      </c>
      <c r="G2131" s="65">
        <v>17200.919999999998</v>
      </c>
      <c r="H2131" s="65">
        <v>1286.8800000000001</v>
      </c>
      <c r="I2131" s="16">
        <f t="shared" si="33"/>
        <v>114.49615</v>
      </c>
    </row>
    <row r="2132" spans="1:9" x14ac:dyDescent="0.25">
      <c r="A2132" t="s">
        <v>80</v>
      </c>
      <c r="B2132" t="s">
        <v>81</v>
      </c>
      <c r="C2132" s="63">
        <v>45015</v>
      </c>
      <c r="D2132">
        <v>15</v>
      </c>
      <c r="E2132">
        <v>0</v>
      </c>
      <c r="F2132" s="65">
        <v>101329.2</v>
      </c>
      <c r="G2132" s="65">
        <v>9776.16</v>
      </c>
      <c r="H2132" s="65">
        <v>2932.49</v>
      </c>
      <c r="I2132" s="16">
        <f t="shared" si="33"/>
        <v>101.3292</v>
      </c>
    </row>
    <row r="2133" spans="1:9" x14ac:dyDescent="0.25">
      <c r="A2133" t="s">
        <v>80</v>
      </c>
      <c r="B2133" t="s">
        <v>81</v>
      </c>
      <c r="C2133" s="63">
        <v>45015</v>
      </c>
      <c r="D2133">
        <v>16</v>
      </c>
      <c r="E2133">
        <v>0</v>
      </c>
      <c r="F2133" s="65">
        <v>100498</v>
      </c>
      <c r="G2133" s="65">
        <v>8594.16</v>
      </c>
      <c r="H2133" s="65">
        <v>5002.99</v>
      </c>
      <c r="I2133" s="16">
        <f t="shared" si="33"/>
        <v>100.498</v>
      </c>
    </row>
    <row r="2134" spans="1:9" x14ac:dyDescent="0.25">
      <c r="A2134" t="s">
        <v>80</v>
      </c>
      <c r="B2134" t="s">
        <v>81</v>
      </c>
      <c r="C2134" s="63">
        <v>45015</v>
      </c>
      <c r="D2134">
        <v>17</v>
      </c>
      <c r="E2134">
        <v>0</v>
      </c>
      <c r="F2134" s="65">
        <v>105583.37</v>
      </c>
      <c r="G2134">
        <v>59.634</v>
      </c>
      <c r="H2134" s="65">
        <v>16197.67</v>
      </c>
      <c r="I2134" s="16">
        <f t="shared" si="33"/>
        <v>105.58337</v>
      </c>
    </row>
    <row r="2135" spans="1:9" x14ac:dyDescent="0.25">
      <c r="A2135" t="s">
        <v>80</v>
      </c>
      <c r="B2135" t="s">
        <v>81</v>
      </c>
      <c r="C2135" s="63">
        <v>45015</v>
      </c>
      <c r="D2135">
        <v>18</v>
      </c>
      <c r="E2135">
        <v>0</v>
      </c>
      <c r="F2135" s="65">
        <v>144482.53</v>
      </c>
      <c r="G2135" s="65">
        <v>13713.48</v>
      </c>
      <c r="H2135">
        <v>0</v>
      </c>
      <c r="I2135" s="16">
        <f t="shared" si="33"/>
        <v>144.48253</v>
      </c>
    </row>
    <row r="2136" spans="1:9" x14ac:dyDescent="0.25">
      <c r="A2136" t="s">
        <v>80</v>
      </c>
      <c r="B2136" t="s">
        <v>81</v>
      </c>
      <c r="C2136" s="63">
        <v>45015</v>
      </c>
      <c r="D2136">
        <v>19</v>
      </c>
      <c r="E2136">
        <v>0</v>
      </c>
      <c r="F2136" s="65">
        <v>119885.32</v>
      </c>
      <c r="G2136" s="65">
        <v>6125.5</v>
      </c>
      <c r="H2136" s="65">
        <v>16682.43</v>
      </c>
      <c r="I2136" s="16">
        <f t="shared" si="33"/>
        <v>119.88532000000001</v>
      </c>
    </row>
    <row r="2137" spans="1:9" x14ac:dyDescent="0.25">
      <c r="A2137" t="s">
        <v>80</v>
      </c>
      <c r="B2137" t="s">
        <v>81</v>
      </c>
      <c r="C2137" s="63">
        <v>45015</v>
      </c>
      <c r="D2137">
        <v>20</v>
      </c>
      <c r="E2137">
        <v>0</v>
      </c>
      <c r="F2137" s="65">
        <v>121198.75</v>
      </c>
      <c r="G2137">
        <v>246.26300000000001</v>
      </c>
      <c r="H2137" s="65">
        <v>10425.549999999999</v>
      </c>
      <c r="I2137" s="16">
        <f t="shared" si="33"/>
        <v>121.19875</v>
      </c>
    </row>
    <row r="2138" spans="1:9" x14ac:dyDescent="0.25">
      <c r="A2138" t="s">
        <v>80</v>
      </c>
      <c r="B2138" t="s">
        <v>81</v>
      </c>
      <c r="C2138" s="63">
        <v>45015</v>
      </c>
      <c r="D2138">
        <v>21</v>
      </c>
      <c r="E2138">
        <v>0</v>
      </c>
      <c r="F2138" s="65">
        <v>107978.33</v>
      </c>
      <c r="G2138">
        <v>52.874000000000002</v>
      </c>
      <c r="H2138" s="65">
        <v>18984.400000000001</v>
      </c>
      <c r="I2138" s="16">
        <f t="shared" si="33"/>
        <v>107.97833</v>
      </c>
    </row>
    <row r="2139" spans="1:9" x14ac:dyDescent="0.25">
      <c r="A2139" t="s">
        <v>80</v>
      </c>
      <c r="B2139" t="s">
        <v>81</v>
      </c>
      <c r="C2139" s="63">
        <v>45015</v>
      </c>
      <c r="D2139">
        <v>22</v>
      </c>
      <c r="E2139">
        <v>0</v>
      </c>
      <c r="F2139" s="65">
        <v>71009.61</v>
      </c>
      <c r="G2139" s="65">
        <v>4931.6499999999996</v>
      </c>
      <c r="H2139" s="65">
        <v>2166.4899999999998</v>
      </c>
      <c r="I2139" s="16">
        <f t="shared" si="33"/>
        <v>71.009609999999995</v>
      </c>
    </row>
    <row r="2140" spans="1:9" x14ac:dyDescent="0.25">
      <c r="A2140" t="s">
        <v>80</v>
      </c>
      <c r="B2140" t="s">
        <v>81</v>
      </c>
      <c r="C2140" s="63">
        <v>45015</v>
      </c>
      <c r="D2140">
        <v>23</v>
      </c>
      <c r="E2140">
        <v>0</v>
      </c>
      <c r="F2140" s="65">
        <v>170290.92</v>
      </c>
      <c r="G2140" s="65">
        <v>2453.65</v>
      </c>
      <c r="H2140" s="65">
        <v>9120.6</v>
      </c>
      <c r="I2140" s="16">
        <f t="shared" si="33"/>
        <v>170.29092</v>
      </c>
    </row>
    <row r="2141" spans="1:9" x14ac:dyDescent="0.25">
      <c r="A2141" t="s">
        <v>80</v>
      </c>
      <c r="B2141" t="s">
        <v>81</v>
      </c>
      <c r="C2141" s="63">
        <v>45015</v>
      </c>
      <c r="D2141">
        <v>24</v>
      </c>
      <c r="E2141">
        <v>0</v>
      </c>
      <c r="F2141" s="65">
        <v>139289.85</v>
      </c>
      <c r="G2141">
        <v>0</v>
      </c>
      <c r="H2141" s="65">
        <v>11518.63</v>
      </c>
      <c r="I2141" s="16">
        <f t="shared" si="33"/>
        <v>139.28985</v>
      </c>
    </row>
    <row r="2142" spans="1:9" x14ac:dyDescent="0.25">
      <c r="A2142" t="s">
        <v>80</v>
      </c>
      <c r="B2142" t="s">
        <v>81</v>
      </c>
      <c r="C2142" s="63">
        <v>45016</v>
      </c>
      <c r="D2142">
        <v>1</v>
      </c>
      <c r="E2142">
        <v>0</v>
      </c>
      <c r="F2142" s="65">
        <v>157797.23000000001</v>
      </c>
      <c r="G2142">
        <v>0</v>
      </c>
      <c r="H2142" s="65">
        <v>13380.53</v>
      </c>
      <c r="I2142" s="16">
        <f t="shared" si="33"/>
        <v>157.79723000000001</v>
      </c>
    </row>
    <row r="2143" spans="1:9" x14ac:dyDescent="0.25">
      <c r="A2143" t="s">
        <v>80</v>
      </c>
      <c r="B2143" t="s">
        <v>81</v>
      </c>
      <c r="C2143" s="63">
        <v>45016</v>
      </c>
      <c r="D2143">
        <v>2</v>
      </c>
      <c r="E2143">
        <v>0</v>
      </c>
      <c r="F2143" s="65">
        <v>184686.09</v>
      </c>
      <c r="G2143">
        <v>0</v>
      </c>
      <c r="H2143" s="65">
        <v>16651.599999999999</v>
      </c>
      <c r="I2143" s="16">
        <f t="shared" si="33"/>
        <v>184.68609000000001</v>
      </c>
    </row>
    <row r="2144" spans="1:9" x14ac:dyDescent="0.25">
      <c r="A2144" t="s">
        <v>80</v>
      </c>
      <c r="B2144" t="s">
        <v>81</v>
      </c>
      <c r="C2144" s="63">
        <v>45016</v>
      </c>
      <c r="D2144">
        <v>3</v>
      </c>
      <c r="E2144">
        <v>0</v>
      </c>
      <c r="F2144" s="65">
        <v>184683.35</v>
      </c>
      <c r="G2144">
        <v>0</v>
      </c>
      <c r="H2144" s="65">
        <v>19215.3</v>
      </c>
      <c r="I2144" s="16">
        <f t="shared" si="33"/>
        <v>184.68335000000002</v>
      </c>
    </row>
    <row r="2145" spans="1:9" x14ac:dyDescent="0.25">
      <c r="A2145" t="s">
        <v>80</v>
      </c>
      <c r="B2145" t="s">
        <v>81</v>
      </c>
      <c r="C2145" s="63">
        <v>45016</v>
      </c>
      <c r="D2145">
        <v>4</v>
      </c>
      <c r="E2145">
        <v>0</v>
      </c>
      <c r="F2145" s="65">
        <v>184681.79</v>
      </c>
      <c r="G2145">
        <v>0</v>
      </c>
      <c r="H2145" s="65">
        <v>18322.61</v>
      </c>
      <c r="I2145" s="16">
        <f t="shared" si="33"/>
        <v>184.68179000000001</v>
      </c>
    </row>
    <row r="2146" spans="1:9" x14ac:dyDescent="0.25">
      <c r="A2146" t="s">
        <v>80</v>
      </c>
      <c r="B2146" t="s">
        <v>81</v>
      </c>
      <c r="C2146" s="63">
        <v>45016</v>
      </c>
      <c r="D2146">
        <v>5</v>
      </c>
      <c r="E2146">
        <v>0</v>
      </c>
      <c r="F2146" s="65">
        <v>181258.93</v>
      </c>
      <c r="G2146">
        <v>0</v>
      </c>
      <c r="H2146" s="65">
        <v>18019.8</v>
      </c>
      <c r="I2146" s="16">
        <f t="shared" si="33"/>
        <v>181.25892999999999</v>
      </c>
    </row>
    <row r="2147" spans="1:9" x14ac:dyDescent="0.25">
      <c r="A2147" t="s">
        <v>80</v>
      </c>
      <c r="B2147" t="s">
        <v>81</v>
      </c>
      <c r="C2147" s="63">
        <v>45016</v>
      </c>
      <c r="D2147">
        <v>6</v>
      </c>
      <c r="E2147">
        <v>0</v>
      </c>
      <c r="F2147" s="65">
        <v>169844.23</v>
      </c>
      <c r="G2147" s="65">
        <v>4237.13</v>
      </c>
      <c r="H2147" s="65">
        <v>4742.05</v>
      </c>
      <c r="I2147" s="16">
        <f t="shared" si="33"/>
        <v>169.84423000000001</v>
      </c>
    </row>
    <row r="2148" spans="1:9" x14ac:dyDescent="0.25">
      <c r="A2148" t="s">
        <v>80</v>
      </c>
      <c r="B2148" t="s">
        <v>81</v>
      </c>
      <c r="C2148" s="63">
        <v>45016</v>
      </c>
      <c r="D2148">
        <v>7</v>
      </c>
      <c r="E2148">
        <v>0</v>
      </c>
      <c r="F2148" s="65">
        <v>166182.74</v>
      </c>
      <c r="G2148">
        <v>0</v>
      </c>
      <c r="H2148" s="65">
        <v>20719.03</v>
      </c>
      <c r="I2148" s="16">
        <f t="shared" si="33"/>
        <v>166.18274</v>
      </c>
    </row>
    <row r="2149" spans="1:9" x14ac:dyDescent="0.25">
      <c r="A2149" t="s">
        <v>80</v>
      </c>
      <c r="B2149" t="s">
        <v>81</v>
      </c>
      <c r="C2149" s="63">
        <v>45016</v>
      </c>
      <c r="D2149">
        <v>8</v>
      </c>
      <c r="E2149">
        <v>0</v>
      </c>
      <c r="F2149" s="65">
        <v>150353.4</v>
      </c>
      <c r="G2149">
        <v>0</v>
      </c>
      <c r="H2149" s="65">
        <v>32399.23</v>
      </c>
      <c r="I2149" s="16">
        <f t="shared" si="33"/>
        <v>150.35339999999999</v>
      </c>
    </row>
    <row r="2150" spans="1:9" x14ac:dyDescent="0.25">
      <c r="A2150" t="s">
        <v>80</v>
      </c>
      <c r="B2150" t="s">
        <v>81</v>
      </c>
      <c r="C2150" s="63">
        <v>45016</v>
      </c>
      <c r="D2150">
        <v>9</v>
      </c>
      <c r="E2150">
        <v>0</v>
      </c>
      <c r="F2150" s="65">
        <v>132051.24</v>
      </c>
      <c r="G2150">
        <v>0</v>
      </c>
      <c r="H2150" s="65">
        <v>38319.22</v>
      </c>
      <c r="I2150" s="16">
        <f t="shared" si="33"/>
        <v>132.05123999999998</v>
      </c>
    </row>
    <row r="2151" spans="1:9" x14ac:dyDescent="0.25">
      <c r="A2151" t="s">
        <v>80</v>
      </c>
      <c r="B2151" t="s">
        <v>81</v>
      </c>
      <c r="C2151" s="63">
        <v>45016</v>
      </c>
      <c r="D2151">
        <v>10</v>
      </c>
      <c r="E2151">
        <v>0</v>
      </c>
      <c r="F2151" s="65">
        <v>131114.94</v>
      </c>
      <c r="G2151">
        <v>0</v>
      </c>
      <c r="H2151" s="65">
        <v>38287.31</v>
      </c>
      <c r="I2151" s="16">
        <f t="shared" si="33"/>
        <v>131.11493999999999</v>
      </c>
    </row>
    <row r="2152" spans="1:9" x14ac:dyDescent="0.25">
      <c r="A2152" t="s">
        <v>80</v>
      </c>
      <c r="B2152" t="s">
        <v>81</v>
      </c>
      <c r="C2152" s="63">
        <v>45016</v>
      </c>
      <c r="D2152">
        <v>11</v>
      </c>
      <c r="E2152">
        <v>0</v>
      </c>
      <c r="F2152" s="65">
        <v>119561.9</v>
      </c>
      <c r="G2152">
        <v>11.62</v>
      </c>
      <c r="H2152" s="65">
        <v>32071.05</v>
      </c>
      <c r="I2152" s="16">
        <f t="shared" si="33"/>
        <v>119.56189999999999</v>
      </c>
    </row>
    <row r="2153" spans="1:9" x14ac:dyDescent="0.25">
      <c r="A2153" t="s">
        <v>80</v>
      </c>
      <c r="B2153" t="s">
        <v>81</v>
      </c>
      <c r="C2153" s="63">
        <v>45016</v>
      </c>
      <c r="D2153">
        <v>12</v>
      </c>
      <c r="E2153">
        <v>0</v>
      </c>
      <c r="F2153" s="65">
        <v>99221.74</v>
      </c>
      <c r="G2153" s="65">
        <v>43467.76</v>
      </c>
      <c r="H2153">
        <v>0</v>
      </c>
      <c r="I2153" s="16">
        <f t="shared" si="33"/>
        <v>99.221740000000011</v>
      </c>
    </row>
    <row r="2154" spans="1:9" x14ac:dyDescent="0.25">
      <c r="A2154" t="s">
        <v>80</v>
      </c>
      <c r="B2154" t="s">
        <v>81</v>
      </c>
      <c r="C2154" s="63">
        <v>45016</v>
      </c>
      <c r="D2154">
        <v>13</v>
      </c>
      <c r="E2154">
        <v>0</v>
      </c>
      <c r="F2154" s="65">
        <v>59494.720000000001</v>
      </c>
      <c r="G2154" s="65">
        <v>46486.29</v>
      </c>
      <c r="H2154">
        <v>0.17299999999999999</v>
      </c>
      <c r="I2154" s="16">
        <f t="shared" si="33"/>
        <v>59.494720000000001</v>
      </c>
    </row>
    <row r="2155" spans="1:9" x14ac:dyDescent="0.25">
      <c r="A2155" t="s">
        <v>80</v>
      </c>
      <c r="B2155" t="s">
        <v>81</v>
      </c>
      <c r="C2155" s="63">
        <v>45016</v>
      </c>
      <c r="D2155">
        <v>14</v>
      </c>
      <c r="E2155">
        <v>0</v>
      </c>
      <c r="F2155" s="65">
        <v>54596.83</v>
      </c>
      <c r="G2155" s="65">
        <v>1259.5899999999999</v>
      </c>
      <c r="H2155" s="65">
        <v>5789.5</v>
      </c>
      <c r="I2155" s="16">
        <f t="shared" si="33"/>
        <v>54.596830000000004</v>
      </c>
    </row>
    <row r="2156" spans="1:9" x14ac:dyDescent="0.25">
      <c r="A2156" t="s">
        <v>80</v>
      </c>
      <c r="B2156" t="s">
        <v>81</v>
      </c>
      <c r="C2156" s="63">
        <v>45016</v>
      </c>
      <c r="D2156">
        <v>15</v>
      </c>
      <c r="E2156">
        <v>0</v>
      </c>
      <c r="F2156" s="65">
        <v>65815.740000000005</v>
      </c>
      <c r="G2156" s="65">
        <v>7295.42</v>
      </c>
      <c r="H2156" s="65">
        <v>10846.74</v>
      </c>
      <c r="I2156" s="16">
        <f t="shared" si="33"/>
        <v>65.815740000000005</v>
      </c>
    </row>
    <row r="2157" spans="1:9" x14ac:dyDescent="0.25">
      <c r="A2157" t="s">
        <v>80</v>
      </c>
      <c r="B2157" t="s">
        <v>81</v>
      </c>
      <c r="C2157" s="63">
        <v>45016</v>
      </c>
      <c r="D2157">
        <v>16</v>
      </c>
      <c r="E2157">
        <v>0</v>
      </c>
      <c r="F2157" s="65">
        <v>48603.7</v>
      </c>
      <c r="G2157" s="65">
        <v>9830.98</v>
      </c>
      <c r="H2157" s="65">
        <v>1715.41</v>
      </c>
      <c r="I2157" s="16">
        <f t="shared" si="33"/>
        <v>48.603699999999996</v>
      </c>
    </row>
    <row r="2158" spans="1:9" x14ac:dyDescent="0.25">
      <c r="A2158" t="s">
        <v>80</v>
      </c>
      <c r="B2158" t="s">
        <v>81</v>
      </c>
      <c r="C2158" s="63">
        <v>45016</v>
      </c>
      <c r="D2158">
        <v>17</v>
      </c>
      <c r="E2158">
        <v>0</v>
      </c>
      <c r="F2158" s="65">
        <v>36959.74</v>
      </c>
      <c r="G2158" s="65">
        <v>28218.61</v>
      </c>
      <c r="H2158">
        <v>0</v>
      </c>
      <c r="I2158" s="16">
        <f t="shared" si="33"/>
        <v>36.959739999999996</v>
      </c>
    </row>
    <row r="2159" spans="1:9" x14ac:dyDescent="0.25">
      <c r="A2159" t="s">
        <v>80</v>
      </c>
      <c r="B2159" t="s">
        <v>81</v>
      </c>
      <c r="C2159" s="63">
        <v>45016</v>
      </c>
      <c r="D2159">
        <v>18</v>
      </c>
      <c r="E2159">
        <v>0</v>
      </c>
      <c r="F2159" s="65">
        <v>38288.86</v>
      </c>
      <c r="G2159" s="65">
        <v>14302.58</v>
      </c>
      <c r="H2159" s="65">
        <v>4338.1499999999996</v>
      </c>
      <c r="I2159" s="16">
        <f t="shared" si="33"/>
        <v>38.28886</v>
      </c>
    </row>
    <row r="2160" spans="1:9" x14ac:dyDescent="0.25">
      <c r="A2160" t="s">
        <v>80</v>
      </c>
      <c r="B2160" t="s">
        <v>81</v>
      </c>
      <c r="C2160" s="63">
        <v>45016</v>
      </c>
      <c r="D2160">
        <v>19</v>
      </c>
      <c r="E2160">
        <v>0</v>
      </c>
      <c r="F2160" s="65">
        <v>62339.97</v>
      </c>
      <c r="G2160">
        <v>1.744</v>
      </c>
      <c r="H2160" s="65">
        <v>4403.66</v>
      </c>
      <c r="I2160" s="16">
        <f t="shared" si="33"/>
        <v>62.339970000000001</v>
      </c>
    </row>
    <row r="2161" spans="1:9" x14ac:dyDescent="0.25">
      <c r="A2161" t="s">
        <v>80</v>
      </c>
      <c r="B2161" t="s">
        <v>81</v>
      </c>
      <c r="C2161" s="63">
        <v>45016</v>
      </c>
      <c r="D2161">
        <v>20</v>
      </c>
      <c r="E2161">
        <v>0</v>
      </c>
      <c r="F2161" s="65">
        <v>67170.759999999995</v>
      </c>
      <c r="G2161" s="65">
        <v>5406.06</v>
      </c>
      <c r="H2161" s="65">
        <v>3295.31</v>
      </c>
      <c r="I2161" s="16">
        <f t="shared" si="33"/>
        <v>67.170760000000001</v>
      </c>
    </row>
    <row r="2162" spans="1:9" x14ac:dyDescent="0.25">
      <c r="A2162" t="s">
        <v>80</v>
      </c>
      <c r="B2162" t="s">
        <v>81</v>
      </c>
      <c r="C2162" s="63">
        <v>45016</v>
      </c>
      <c r="D2162">
        <v>21</v>
      </c>
      <c r="E2162">
        <v>0</v>
      </c>
      <c r="F2162" s="65">
        <v>85395.94</v>
      </c>
      <c r="G2162" s="65">
        <v>10411.61</v>
      </c>
      <c r="H2162" s="65">
        <v>6305.37</v>
      </c>
      <c r="I2162" s="16">
        <f t="shared" si="33"/>
        <v>85.395939999999996</v>
      </c>
    </row>
    <row r="2163" spans="1:9" x14ac:dyDescent="0.25">
      <c r="A2163" t="s">
        <v>80</v>
      </c>
      <c r="B2163" t="s">
        <v>81</v>
      </c>
      <c r="C2163" s="63">
        <v>45016</v>
      </c>
      <c r="D2163">
        <v>22</v>
      </c>
      <c r="E2163">
        <v>0</v>
      </c>
      <c r="F2163" s="65">
        <v>86363.199999999997</v>
      </c>
      <c r="G2163">
        <v>178.23400000000001</v>
      </c>
      <c r="H2163" s="65">
        <v>9054.58</v>
      </c>
      <c r="I2163" s="16">
        <f t="shared" si="33"/>
        <v>86.363199999999992</v>
      </c>
    </row>
    <row r="2164" spans="1:9" x14ac:dyDescent="0.25">
      <c r="A2164" t="s">
        <v>80</v>
      </c>
      <c r="B2164" t="s">
        <v>81</v>
      </c>
      <c r="C2164" s="63">
        <v>45016</v>
      </c>
      <c r="D2164">
        <v>23</v>
      </c>
      <c r="E2164">
        <v>0</v>
      </c>
      <c r="F2164" s="65">
        <v>49479.53</v>
      </c>
      <c r="G2164">
        <v>184.28399999999999</v>
      </c>
      <c r="H2164" s="65">
        <v>4351.07</v>
      </c>
      <c r="I2164" s="16">
        <f t="shared" si="33"/>
        <v>49.479529999999997</v>
      </c>
    </row>
    <row r="2165" spans="1:9" x14ac:dyDescent="0.25">
      <c r="A2165" t="s">
        <v>80</v>
      </c>
      <c r="B2165" t="s">
        <v>81</v>
      </c>
      <c r="C2165" s="63">
        <v>45016</v>
      </c>
      <c r="D2165">
        <v>24</v>
      </c>
      <c r="E2165">
        <v>0</v>
      </c>
      <c r="F2165" s="65">
        <v>24366.06</v>
      </c>
      <c r="G2165" s="65">
        <v>6826.55</v>
      </c>
      <c r="H2165">
        <v>64.037999999999997</v>
      </c>
      <c r="I2165" s="16">
        <f t="shared" si="33"/>
        <v>24.366060000000001</v>
      </c>
    </row>
    <row r="2166" spans="1:9" x14ac:dyDescent="0.25">
      <c r="A2166" t="s">
        <v>80</v>
      </c>
      <c r="B2166" t="s">
        <v>81</v>
      </c>
      <c r="C2166" s="63">
        <v>45017</v>
      </c>
      <c r="D2166">
        <v>1</v>
      </c>
      <c r="E2166">
        <v>0</v>
      </c>
      <c r="F2166" s="65">
        <v>17152.32</v>
      </c>
      <c r="G2166" s="65">
        <v>8032.18</v>
      </c>
      <c r="H2166" s="65">
        <v>2953.78</v>
      </c>
      <c r="I2166" s="16">
        <f t="shared" si="33"/>
        <v>17.15232</v>
      </c>
    </row>
    <row r="2167" spans="1:9" x14ac:dyDescent="0.25">
      <c r="A2167" t="s">
        <v>80</v>
      </c>
      <c r="B2167" t="s">
        <v>81</v>
      </c>
      <c r="C2167" s="63">
        <v>45017</v>
      </c>
      <c r="D2167">
        <v>2</v>
      </c>
      <c r="E2167">
        <v>0</v>
      </c>
      <c r="F2167" s="65">
        <v>52425.58</v>
      </c>
      <c r="G2167">
        <v>285.63400000000001</v>
      </c>
      <c r="H2167" s="65">
        <v>3627.21</v>
      </c>
      <c r="I2167" s="16">
        <f t="shared" si="33"/>
        <v>52.425580000000004</v>
      </c>
    </row>
    <row r="2168" spans="1:9" x14ac:dyDescent="0.25">
      <c r="A2168" t="s">
        <v>80</v>
      </c>
      <c r="B2168" t="s">
        <v>81</v>
      </c>
      <c r="C2168" s="63">
        <v>45017</v>
      </c>
      <c r="D2168">
        <v>3</v>
      </c>
      <c r="E2168">
        <v>0</v>
      </c>
      <c r="F2168" s="65">
        <v>136961.76</v>
      </c>
      <c r="G2168">
        <v>0</v>
      </c>
      <c r="H2168" s="65">
        <v>14349.18</v>
      </c>
      <c r="I2168" s="16">
        <f t="shared" si="33"/>
        <v>136.96176</v>
      </c>
    </row>
    <row r="2169" spans="1:9" x14ac:dyDescent="0.25">
      <c r="A2169" t="s">
        <v>80</v>
      </c>
      <c r="B2169" t="s">
        <v>81</v>
      </c>
      <c r="C2169" s="63">
        <v>45017</v>
      </c>
      <c r="D2169">
        <v>4</v>
      </c>
      <c r="E2169">
        <v>0</v>
      </c>
      <c r="F2169" s="65">
        <v>120318.19</v>
      </c>
      <c r="G2169">
        <v>0</v>
      </c>
      <c r="H2169" s="65">
        <v>26003.96</v>
      </c>
      <c r="I2169" s="16">
        <f t="shared" si="33"/>
        <v>120.31819</v>
      </c>
    </row>
    <row r="2170" spans="1:9" x14ac:dyDescent="0.25">
      <c r="A2170" t="s">
        <v>80</v>
      </c>
      <c r="B2170" t="s">
        <v>81</v>
      </c>
      <c r="C2170" s="63">
        <v>45017</v>
      </c>
      <c r="D2170">
        <v>5</v>
      </c>
      <c r="E2170">
        <v>0</v>
      </c>
      <c r="F2170" s="65">
        <v>107637.46</v>
      </c>
      <c r="G2170">
        <v>21.742999999999999</v>
      </c>
      <c r="H2170" s="65">
        <v>16772.21</v>
      </c>
      <c r="I2170" s="16">
        <f t="shared" si="33"/>
        <v>107.63746</v>
      </c>
    </row>
    <row r="2171" spans="1:9" x14ac:dyDescent="0.25">
      <c r="A2171" t="s">
        <v>80</v>
      </c>
      <c r="B2171" t="s">
        <v>81</v>
      </c>
      <c r="C2171" s="63">
        <v>45017</v>
      </c>
      <c r="D2171">
        <v>6</v>
      </c>
      <c r="E2171">
        <v>0</v>
      </c>
      <c r="F2171" s="65">
        <v>95125.66</v>
      </c>
      <c r="G2171">
        <v>41.710999999999999</v>
      </c>
      <c r="H2171" s="65">
        <v>18963.22</v>
      </c>
      <c r="I2171" s="16">
        <f t="shared" si="33"/>
        <v>95.125660000000011</v>
      </c>
    </row>
    <row r="2172" spans="1:9" x14ac:dyDescent="0.25">
      <c r="A2172" t="s">
        <v>80</v>
      </c>
      <c r="B2172" t="s">
        <v>81</v>
      </c>
      <c r="C2172" s="63">
        <v>45017</v>
      </c>
      <c r="D2172">
        <v>7</v>
      </c>
      <c r="E2172">
        <v>0</v>
      </c>
      <c r="F2172" s="65">
        <v>105689.88</v>
      </c>
      <c r="G2172">
        <v>0</v>
      </c>
      <c r="H2172" s="65">
        <v>17672.189999999999</v>
      </c>
      <c r="I2172" s="16">
        <f t="shared" si="33"/>
        <v>105.68988</v>
      </c>
    </row>
    <row r="2173" spans="1:9" x14ac:dyDescent="0.25">
      <c r="A2173" t="s">
        <v>80</v>
      </c>
      <c r="B2173" t="s">
        <v>81</v>
      </c>
      <c r="C2173" s="63">
        <v>45017</v>
      </c>
      <c r="D2173">
        <v>8</v>
      </c>
      <c r="E2173">
        <v>0</v>
      </c>
      <c r="F2173" s="65">
        <v>124975.15</v>
      </c>
      <c r="G2173">
        <v>0</v>
      </c>
      <c r="H2173" s="65">
        <v>33188.239999999998</v>
      </c>
      <c r="I2173" s="16">
        <f t="shared" si="33"/>
        <v>124.97515</v>
      </c>
    </row>
    <row r="2174" spans="1:9" x14ac:dyDescent="0.25">
      <c r="A2174" t="s">
        <v>80</v>
      </c>
      <c r="B2174" t="s">
        <v>81</v>
      </c>
      <c r="C2174" s="63">
        <v>45017</v>
      </c>
      <c r="D2174">
        <v>9</v>
      </c>
      <c r="E2174">
        <v>0</v>
      </c>
      <c r="F2174" s="65">
        <v>107733.11</v>
      </c>
      <c r="G2174">
        <v>0</v>
      </c>
      <c r="H2174" s="65">
        <v>28347.98</v>
      </c>
      <c r="I2174" s="16">
        <f t="shared" si="33"/>
        <v>107.73311</v>
      </c>
    </row>
    <row r="2175" spans="1:9" x14ac:dyDescent="0.25">
      <c r="A2175" t="s">
        <v>80</v>
      </c>
      <c r="B2175" t="s">
        <v>81</v>
      </c>
      <c r="C2175" s="63">
        <v>45017</v>
      </c>
      <c r="D2175">
        <v>10</v>
      </c>
      <c r="E2175">
        <v>0</v>
      </c>
      <c r="F2175" s="65">
        <v>78602.16</v>
      </c>
      <c r="G2175" s="65">
        <v>38003.39</v>
      </c>
      <c r="H2175" s="65">
        <v>2043.41</v>
      </c>
      <c r="I2175" s="16">
        <f t="shared" si="33"/>
        <v>78.602159999999998</v>
      </c>
    </row>
    <row r="2176" spans="1:9" x14ac:dyDescent="0.25">
      <c r="A2176" t="s">
        <v>80</v>
      </c>
      <c r="B2176" t="s">
        <v>81</v>
      </c>
      <c r="C2176" s="63">
        <v>45017</v>
      </c>
      <c r="D2176">
        <v>11</v>
      </c>
      <c r="E2176">
        <v>0</v>
      </c>
      <c r="F2176" s="65">
        <v>58956.12</v>
      </c>
      <c r="G2176" s="65">
        <v>18389.2</v>
      </c>
      <c r="H2176">
        <v>0</v>
      </c>
      <c r="I2176" s="16">
        <f t="shared" si="33"/>
        <v>58.956120000000006</v>
      </c>
    </row>
    <row r="2177" spans="1:9" x14ac:dyDescent="0.25">
      <c r="A2177" t="s">
        <v>80</v>
      </c>
      <c r="B2177" t="s">
        <v>81</v>
      </c>
      <c r="C2177" s="63">
        <v>45017</v>
      </c>
      <c r="D2177">
        <v>12</v>
      </c>
      <c r="E2177">
        <v>0</v>
      </c>
      <c r="F2177" s="65">
        <v>27149.22</v>
      </c>
      <c r="G2177" s="65">
        <v>44862.6</v>
      </c>
      <c r="H2177">
        <v>0</v>
      </c>
      <c r="I2177" s="16">
        <f t="shared" si="33"/>
        <v>27.14922</v>
      </c>
    </row>
    <row r="2178" spans="1:9" x14ac:dyDescent="0.25">
      <c r="A2178" t="s">
        <v>80</v>
      </c>
      <c r="B2178" t="s">
        <v>81</v>
      </c>
      <c r="C2178" s="63">
        <v>45017</v>
      </c>
      <c r="D2178">
        <v>13</v>
      </c>
      <c r="E2178">
        <v>0</v>
      </c>
      <c r="F2178" s="65">
        <v>14408.37</v>
      </c>
      <c r="G2178" s="65">
        <v>26107.91</v>
      </c>
      <c r="H2178">
        <v>0</v>
      </c>
      <c r="I2178" s="16">
        <f t="shared" si="33"/>
        <v>14.408370000000001</v>
      </c>
    </row>
    <row r="2179" spans="1:9" x14ac:dyDescent="0.25">
      <c r="A2179" t="s">
        <v>80</v>
      </c>
      <c r="B2179" t="s">
        <v>81</v>
      </c>
      <c r="C2179" s="63">
        <v>45017</v>
      </c>
      <c r="D2179">
        <v>14</v>
      </c>
      <c r="E2179">
        <v>0</v>
      </c>
      <c r="F2179" s="65">
        <v>10355.280000000001</v>
      </c>
      <c r="G2179" s="65">
        <v>31329.89</v>
      </c>
      <c r="H2179">
        <v>0</v>
      </c>
      <c r="I2179" s="16">
        <f t="shared" si="33"/>
        <v>10.35528</v>
      </c>
    </row>
    <row r="2180" spans="1:9" x14ac:dyDescent="0.25">
      <c r="A2180" t="s">
        <v>80</v>
      </c>
      <c r="B2180" t="s">
        <v>81</v>
      </c>
      <c r="C2180" s="63">
        <v>45017</v>
      </c>
      <c r="D2180">
        <v>15</v>
      </c>
      <c r="E2180">
        <v>0</v>
      </c>
      <c r="F2180" s="65">
        <v>6920.36</v>
      </c>
      <c r="G2180" s="65">
        <v>22398.18</v>
      </c>
      <c r="H2180" s="65">
        <v>1070.75</v>
      </c>
      <c r="I2180" s="16">
        <f t="shared" si="33"/>
        <v>6.9203599999999996</v>
      </c>
    </row>
    <row r="2181" spans="1:9" x14ac:dyDescent="0.25">
      <c r="A2181" t="s">
        <v>80</v>
      </c>
      <c r="B2181" t="s">
        <v>81</v>
      </c>
      <c r="C2181" s="63">
        <v>45017</v>
      </c>
      <c r="D2181">
        <v>16</v>
      </c>
      <c r="E2181">
        <v>0</v>
      </c>
      <c r="F2181" s="65">
        <v>7594.1</v>
      </c>
      <c r="G2181">
        <v>0</v>
      </c>
      <c r="H2181" s="65">
        <v>16767.099999999999</v>
      </c>
      <c r="I2181" s="16">
        <f t="shared" si="33"/>
        <v>7.5941000000000001</v>
      </c>
    </row>
    <row r="2182" spans="1:9" x14ac:dyDescent="0.25">
      <c r="A2182" t="s">
        <v>80</v>
      </c>
      <c r="B2182" t="s">
        <v>81</v>
      </c>
      <c r="C2182" s="63">
        <v>45017</v>
      </c>
      <c r="D2182">
        <v>17</v>
      </c>
      <c r="E2182">
        <v>0</v>
      </c>
      <c r="F2182" s="65">
        <v>8957.7199999999993</v>
      </c>
      <c r="G2182">
        <v>163.36099999999999</v>
      </c>
      <c r="H2182" s="65">
        <v>11642.42</v>
      </c>
      <c r="I2182" s="16">
        <f t="shared" si="33"/>
        <v>8.9577200000000001</v>
      </c>
    </row>
    <row r="2183" spans="1:9" x14ac:dyDescent="0.25">
      <c r="A2183" t="s">
        <v>80</v>
      </c>
      <c r="B2183" t="s">
        <v>81</v>
      </c>
      <c r="C2183" s="63">
        <v>45017</v>
      </c>
      <c r="D2183">
        <v>18</v>
      </c>
      <c r="E2183">
        <v>0</v>
      </c>
      <c r="F2183" s="65">
        <v>9175.56</v>
      </c>
      <c r="G2183">
        <v>227.684</v>
      </c>
      <c r="H2183" s="65">
        <v>17904.23</v>
      </c>
      <c r="I2183" s="16">
        <f t="shared" ref="I2183:I2246" si="34">(F2183-E2183)/1000</f>
        <v>9.1755599999999991</v>
      </c>
    </row>
    <row r="2184" spans="1:9" x14ac:dyDescent="0.25">
      <c r="A2184" t="s">
        <v>80</v>
      </c>
      <c r="B2184" t="s">
        <v>81</v>
      </c>
      <c r="C2184" s="63">
        <v>45017</v>
      </c>
      <c r="D2184">
        <v>19</v>
      </c>
      <c r="E2184">
        <v>0</v>
      </c>
      <c r="F2184" s="65">
        <v>15341.6</v>
      </c>
      <c r="G2184">
        <v>0</v>
      </c>
      <c r="H2184" s="65">
        <v>13892.44</v>
      </c>
      <c r="I2184" s="16">
        <f t="shared" si="34"/>
        <v>15.3416</v>
      </c>
    </row>
    <row r="2185" spans="1:9" x14ac:dyDescent="0.25">
      <c r="A2185" t="s">
        <v>80</v>
      </c>
      <c r="B2185" t="s">
        <v>81</v>
      </c>
      <c r="C2185" s="63">
        <v>45017</v>
      </c>
      <c r="D2185">
        <v>20</v>
      </c>
      <c r="E2185">
        <v>0</v>
      </c>
      <c r="F2185" s="65">
        <v>14993.39</v>
      </c>
      <c r="G2185">
        <v>584.29499999999996</v>
      </c>
      <c r="H2185" s="65">
        <v>2948.77</v>
      </c>
      <c r="I2185" s="16">
        <f t="shared" si="34"/>
        <v>14.99339</v>
      </c>
    </row>
    <row r="2186" spans="1:9" x14ac:dyDescent="0.25">
      <c r="A2186" t="s">
        <v>80</v>
      </c>
      <c r="B2186" t="s">
        <v>81</v>
      </c>
      <c r="C2186" s="63">
        <v>45017</v>
      </c>
      <c r="D2186">
        <v>21</v>
      </c>
      <c r="E2186">
        <v>0</v>
      </c>
      <c r="F2186" s="65">
        <v>14237.31</v>
      </c>
      <c r="G2186" s="65">
        <v>4382.1400000000003</v>
      </c>
      <c r="H2186" s="65">
        <v>1620.62</v>
      </c>
      <c r="I2186" s="16">
        <f t="shared" si="34"/>
        <v>14.237309999999999</v>
      </c>
    </row>
    <row r="2187" spans="1:9" x14ac:dyDescent="0.25">
      <c r="A2187" t="s">
        <v>80</v>
      </c>
      <c r="B2187" t="s">
        <v>81</v>
      </c>
      <c r="C2187" s="63">
        <v>45017</v>
      </c>
      <c r="D2187">
        <v>22</v>
      </c>
      <c r="E2187">
        <v>0</v>
      </c>
      <c r="F2187" s="65">
        <v>14542.28</v>
      </c>
      <c r="G2187" s="65">
        <v>1551</v>
      </c>
      <c r="H2187" s="65">
        <v>2385.61</v>
      </c>
      <c r="I2187" s="16">
        <f t="shared" si="34"/>
        <v>14.54228</v>
      </c>
    </row>
    <row r="2188" spans="1:9" x14ac:dyDescent="0.25">
      <c r="A2188" t="s">
        <v>80</v>
      </c>
      <c r="B2188" t="s">
        <v>81</v>
      </c>
      <c r="C2188" s="63">
        <v>45017</v>
      </c>
      <c r="D2188">
        <v>23</v>
      </c>
      <c r="E2188">
        <v>0</v>
      </c>
      <c r="F2188" s="65">
        <v>9244.23</v>
      </c>
      <c r="G2188" s="65">
        <v>7555.85</v>
      </c>
      <c r="H2188">
        <v>0</v>
      </c>
      <c r="I2188" s="16">
        <f t="shared" si="34"/>
        <v>9.2442299999999999</v>
      </c>
    </row>
    <row r="2189" spans="1:9" x14ac:dyDescent="0.25">
      <c r="A2189" t="s">
        <v>80</v>
      </c>
      <c r="B2189" t="s">
        <v>81</v>
      </c>
      <c r="C2189" s="63">
        <v>45017</v>
      </c>
      <c r="D2189">
        <v>24</v>
      </c>
      <c r="E2189">
        <v>0</v>
      </c>
      <c r="F2189" s="65">
        <v>9014.5400000000009</v>
      </c>
      <c r="G2189" s="65">
        <v>15004.11</v>
      </c>
      <c r="H2189">
        <v>758.00599999999997</v>
      </c>
      <c r="I2189" s="16">
        <f t="shared" si="34"/>
        <v>9.0145400000000002</v>
      </c>
    </row>
    <row r="2190" spans="1:9" x14ac:dyDescent="0.25">
      <c r="A2190" t="s">
        <v>80</v>
      </c>
      <c r="B2190" t="s">
        <v>81</v>
      </c>
      <c r="C2190" s="63">
        <v>45018</v>
      </c>
      <c r="D2190">
        <v>1</v>
      </c>
      <c r="E2190">
        <v>0</v>
      </c>
      <c r="F2190" s="65">
        <v>3566.43</v>
      </c>
      <c r="G2190" s="65">
        <v>1288.1099999999999</v>
      </c>
      <c r="H2190">
        <v>847.18899999999996</v>
      </c>
      <c r="I2190" s="16">
        <f t="shared" si="34"/>
        <v>3.56643</v>
      </c>
    </row>
    <row r="2191" spans="1:9" x14ac:dyDescent="0.25">
      <c r="A2191" t="s">
        <v>80</v>
      </c>
      <c r="B2191" t="s">
        <v>81</v>
      </c>
      <c r="C2191" s="63">
        <v>45018</v>
      </c>
      <c r="D2191">
        <v>2</v>
      </c>
      <c r="E2191">
        <v>338.74299999999999</v>
      </c>
      <c r="F2191" s="65">
        <v>1048.27</v>
      </c>
      <c r="G2191">
        <v>0</v>
      </c>
      <c r="H2191" s="65">
        <v>6316.62</v>
      </c>
      <c r="I2191" s="16">
        <f t="shared" si="34"/>
        <v>0.70952700000000002</v>
      </c>
    </row>
    <row r="2192" spans="1:9" x14ac:dyDescent="0.25">
      <c r="A2192" t="s">
        <v>80</v>
      </c>
      <c r="B2192" t="s">
        <v>81</v>
      </c>
      <c r="C2192" s="63">
        <v>45018</v>
      </c>
      <c r="D2192">
        <v>3</v>
      </c>
      <c r="E2192" s="65">
        <v>1121.81</v>
      </c>
      <c r="F2192">
        <v>0</v>
      </c>
      <c r="G2192">
        <v>0</v>
      </c>
      <c r="H2192" s="65">
        <v>7868.05</v>
      </c>
      <c r="I2192" s="16">
        <f t="shared" si="34"/>
        <v>-1.12181</v>
      </c>
    </row>
    <row r="2193" spans="1:9" x14ac:dyDescent="0.25">
      <c r="A2193" t="s">
        <v>80</v>
      </c>
      <c r="B2193" t="s">
        <v>81</v>
      </c>
      <c r="C2193" s="63">
        <v>45018</v>
      </c>
      <c r="D2193">
        <v>4</v>
      </c>
      <c r="E2193">
        <v>532.04600000000005</v>
      </c>
      <c r="F2193" s="65">
        <v>1004.58</v>
      </c>
      <c r="G2193">
        <v>0</v>
      </c>
      <c r="H2193" s="65">
        <v>21322.47</v>
      </c>
      <c r="I2193" s="16">
        <f t="shared" si="34"/>
        <v>0.47253400000000001</v>
      </c>
    </row>
    <row r="2194" spans="1:9" x14ac:dyDescent="0.25">
      <c r="A2194" t="s">
        <v>80</v>
      </c>
      <c r="B2194" t="s">
        <v>81</v>
      </c>
      <c r="C2194" s="63">
        <v>45018</v>
      </c>
      <c r="D2194">
        <v>5</v>
      </c>
      <c r="E2194" s="65">
        <v>1474.14</v>
      </c>
      <c r="F2194">
        <v>0</v>
      </c>
      <c r="G2194">
        <v>0</v>
      </c>
      <c r="H2194" s="65">
        <v>9147.81</v>
      </c>
      <c r="I2194" s="16">
        <f t="shared" si="34"/>
        <v>-1.47414</v>
      </c>
    </row>
    <row r="2195" spans="1:9" x14ac:dyDescent="0.25">
      <c r="A2195" t="s">
        <v>80</v>
      </c>
      <c r="B2195" t="s">
        <v>81</v>
      </c>
      <c r="C2195" s="63">
        <v>45018</v>
      </c>
      <c r="D2195">
        <v>6</v>
      </c>
      <c r="E2195" s="65">
        <v>1293.1099999999999</v>
      </c>
      <c r="F2195">
        <v>0</v>
      </c>
      <c r="G2195">
        <v>0</v>
      </c>
      <c r="H2195" s="65">
        <v>1613.73</v>
      </c>
      <c r="I2195" s="16">
        <f t="shared" si="34"/>
        <v>-1.29311</v>
      </c>
    </row>
    <row r="2196" spans="1:9" x14ac:dyDescent="0.25">
      <c r="A2196" t="s">
        <v>80</v>
      </c>
      <c r="B2196" t="s">
        <v>81</v>
      </c>
      <c r="C2196" s="63">
        <v>45018</v>
      </c>
      <c r="D2196">
        <v>7</v>
      </c>
      <c r="E2196">
        <v>503.262</v>
      </c>
      <c r="F2196" s="65">
        <v>10725.4</v>
      </c>
      <c r="G2196" s="65">
        <v>12838.33</v>
      </c>
      <c r="H2196">
        <v>474.42500000000001</v>
      </c>
      <c r="I2196" s="16">
        <f t="shared" si="34"/>
        <v>10.222137999999999</v>
      </c>
    </row>
    <row r="2197" spans="1:9" x14ac:dyDescent="0.25">
      <c r="A2197" t="s">
        <v>80</v>
      </c>
      <c r="B2197" t="s">
        <v>81</v>
      </c>
      <c r="C2197" s="63">
        <v>45018</v>
      </c>
      <c r="D2197">
        <v>8</v>
      </c>
      <c r="E2197">
        <v>25.867999999999999</v>
      </c>
      <c r="F2197" s="65">
        <v>9306.2099999999991</v>
      </c>
      <c r="G2197" s="65">
        <v>29199.64</v>
      </c>
      <c r="H2197">
        <v>0</v>
      </c>
      <c r="I2197" s="16">
        <f t="shared" si="34"/>
        <v>9.2803419999999992</v>
      </c>
    </row>
    <row r="2198" spans="1:9" x14ac:dyDescent="0.25">
      <c r="A2198" t="s">
        <v>80</v>
      </c>
      <c r="B2198" t="s">
        <v>81</v>
      </c>
      <c r="C2198" s="63">
        <v>45018</v>
      </c>
      <c r="D2198">
        <v>9</v>
      </c>
      <c r="E2198" s="65">
        <v>1267.07</v>
      </c>
      <c r="F2198">
        <v>0</v>
      </c>
      <c r="G2198" s="65">
        <v>9055.0300000000007</v>
      </c>
      <c r="H2198">
        <v>0</v>
      </c>
      <c r="I2198" s="16">
        <f t="shared" si="34"/>
        <v>-1.2670699999999999</v>
      </c>
    </row>
    <row r="2199" spans="1:9" x14ac:dyDescent="0.25">
      <c r="A2199" t="s">
        <v>80</v>
      </c>
      <c r="B2199" t="s">
        <v>81</v>
      </c>
      <c r="C2199" s="63">
        <v>45018</v>
      </c>
      <c r="D2199">
        <v>10</v>
      </c>
      <c r="E2199" s="65">
        <v>1481.71</v>
      </c>
      <c r="F2199">
        <v>0</v>
      </c>
      <c r="G2199">
        <v>853.34500000000003</v>
      </c>
      <c r="H2199">
        <v>823.93799999999999</v>
      </c>
      <c r="I2199" s="16">
        <f t="shared" si="34"/>
        <v>-1.4817100000000001</v>
      </c>
    </row>
    <row r="2200" spans="1:9" x14ac:dyDescent="0.25">
      <c r="A2200" t="s">
        <v>80</v>
      </c>
      <c r="B2200" t="s">
        <v>81</v>
      </c>
      <c r="C2200" s="63">
        <v>45018</v>
      </c>
      <c r="D2200">
        <v>11</v>
      </c>
      <c r="E2200" s="65">
        <v>1194.1199999999999</v>
      </c>
      <c r="F2200">
        <v>0</v>
      </c>
      <c r="G2200" s="65">
        <v>3902.91</v>
      </c>
      <c r="H2200">
        <v>427.09500000000003</v>
      </c>
      <c r="I2200" s="16">
        <f t="shared" si="34"/>
        <v>-1.1941199999999998</v>
      </c>
    </row>
    <row r="2201" spans="1:9" x14ac:dyDescent="0.25">
      <c r="A2201" t="s">
        <v>80</v>
      </c>
      <c r="B2201" t="s">
        <v>81</v>
      </c>
      <c r="C2201" s="63">
        <v>45018</v>
      </c>
      <c r="D2201">
        <v>12</v>
      </c>
      <c r="E2201" s="65">
        <v>1267.77</v>
      </c>
      <c r="F2201">
        <v>0</v>
      </c>
      <c r="G2201" s="65">
        <v>3292.86</v>
      </c>
      <c r="H2201">
        <v>86.128</v>
      </c>
      <c r="I2201" s="16">
        <f t="shared" si="34"/>
        <v>-1.2677700000000001</v>
      </c>
    </row>
    <row r="2202" spans="1:9" x14ac:dyDescent="0.25">
      <c r="A2202" t="s">
        <v>80</v>
      </c>
      <c r="B2202" t="s">
        <v>81</v>
      </c>
      <c r="C2202" s="63">
        <v>45018</v>
      </c>
      <c r="D2202">
        <v>13</v>
      </c>
      <c r="E2202">
        <v>537.66300000000001</v>
      </c>
      <c r="F2202">
        <v>179.60300000000001</v>
      </c>
      <c r="G2202" s="65">
        <v>7385.69</v>
      </c>
      <c r="H2202">
        <v>0</v>
      </c>
      <c r="I2202" s="16">
        <f t="shared" si="34"/>
        <v>-0.35805999999999999</v>
      </c>
    </row>
    <row r="2203" spans="1:9" x14ac:dyDescent="0.25">
      <c r="A2203" t="s">
        <v>80</v>
      </c>
      <c r="B2203" t="s">
        <v>81</v>
      </c>
      <c r="C2203" s="63">
        <v>45018</v>
      </c>
      <c r="D2203">
        <v>14</v>
      </c>
      <c r="E2203">
        <v>295.846</v>
      </c>
      <c r="F2203">
        <v>564.29899999999998</v>
      </c>
      <c r="G2203" s="65">
        <v>6688.31</v>
      </c>
      <c r="H2203">
        <v>5.8999999999999997E-2</v>
      </c>
      <c r="I2203" s="16">
        <f t="shared" si="34"/>
        <v>0.268453</v>
      </c>
    </row>
    <row r="2204" spans="1:9" x14ac:dyDescent="0.25">
      <c r="A2204" t="s">
        <v>80</v>
      </c>
      <c r="B2204" t="s">
        <v>81</v>
      </c>
      <c r="C2204" s="63">
        <v>45018</v>
      </c>
      <c r="D2204">
        <v>15</v>
      </c>
      <c r="E2204">
        <v>1.5549999999999999</v>
      </c>
      <c r="F2204" s="65">
        <v>4782.74</v>
      </c>
      <c r="G2204" s="65">
        <v>3141.23</v>
      </c>
      <c r="H2204" s="65">
        <v>10974.98</v>
      </c>
      <c r="I2204" s="16">
        <f t="shared" si="34"/>
        <v>4.7811849999999998</v>
      </c>
    </row>
    <row r="2205" spans="1:9" x14ac:dyDescent="0.25">
      <c r="A2205" t="s">
        <v>80</v>
      </c>
      <c r="B2205" t="s">
        <v>81</v>
      </c>
      <c r="C2205" s="63">
        <v>45018</v>
      </c>
      <c r="D2205">
        <v>16</v>
      </c>
      <c r="E2205">
        <v>44.601999999999997</v>
      </c>
      <c r="F2205" s="65">
        <v>1640.93</v>
      </c>
      <c r="G2205">
        <v>0</v>
      </c>
      <c r="H2205" s="65">
        <v>25199.62</v>
      </c>
      <c r="I2205" s="16">
        <f t="shared" si="34"/>
        <v>1.596328</v>
      </c>
    </row>
    <row r="2206" spans="1:9" x14ac:dyDescent="0.25">
      <c r="A2206" t="s">
        <v>80</v>
      </c>
      <c r="B2206" t="s">
        <v>81</v>
      </c>
      <c r="C2206" s="63">
        <v>45018</v>
      </c>
      <c r="D2206">
        <v>17</v>
      </c>
      <c r="E2206">
        <v>412.82900000000001</v>
      </c>
      <c r="F2206">
        <v>743.81500000000005</v>
      </c>
      <c r="G2206">
        <v>0</v>
      </c>
      <c r="H2206" s="65">
        <v>26923.47</v>
      </c>
      <c r="I2206" s="16">
        <f t="shared" si="34"/>
        <v>0.33098600000000006</v>
      </c>
    </row>
    <row r="2207" spans="1:9" x14ac:dyDescent="0.25">
      <c r="A2207" t="s">
        <v>80</v>
      </c>
      <c r="B2207" t="s">
        <v>81</v>
      </c>
      <c r="C2207" s="63">
        <v>45018</v>
      </c>
      <c r="D2207">
        <v>18</v>
      </c>
      <c r="E2207" s="65">
        <v>1053.28</v>
      </c>
      <c r="F2207">
        <v>0.371</v>
      </c>
      <c r="G2207">
        <v>0</v>
      </c>
      <c r="H2207" s="65">
        <v>16553.38</v>
      </c>
      <c r="I2207" s="16">
        <f t="shared" si="34"/>
        <v>-1.0529089999999999</v>
      </c>
    </row>
    <row r="2208" spans="1:9" x14ac:dyDescent="0.25">
      <c r="A2208" t="s">
        <v>80</v>
      </c>
      <c r="B2208" t="s">
        <v>81</v>
      </c>
      <c r="C2208" s="63">
        <v>45018</v>
      </c>
      <c r="D2208">
        <v>19</v>
      </c>
      <c r="E2208">
        <v>331.23099999999999</v>
      </c>
      <c r="F2208">
        <v>871.88199999999995</v>
      </c>
      <c r="G2208">
        <v>0</v>
      </c>
      <c r="H2208" s="65">
        <v>27861.83</v>
      </c>
      <c r="I2208" s="16">
        <f t="shared" si="34"/>
        <v>0.54065099999999999</v>
      </c>
    </row>
    <row r="2209" spans="1:9" x14ac:dyDescent="0.25">
      <c r="A2209" t="s">
        <v>80</v>
      </c>
      <c r="B2209" t="s">
        <v>81</v>
      </c>
      <c r="C2209" s="63">
        <v>45018</v>
      </c>
      <c r="D2209">
        <v>20</v>
      </c>
      <c r="E2209">
        <v>119.422</v>
      </c>
      <c r="F2209">
        <v>851.279</v>
      </c>
      <c r="G2209">
        <v>0</v>
      </c>
      <c r="H2209" s="65">
        <v>30167.85</v>
      </c>
      <c r="I2209" s="16">
        <f t="shared" si="34"/>
        <v>0.73185699999999998</v>
      </c>
    </row>
    <row r="2210" spans="1:9" x14ac:dyDescent="0.25">
      <c r="A2210" t="s">
        <v>80</v>
      </c>
      <c r="B2210" t="s">
        <v>81</v>
      </c>
      <c r="C2210" s="63">
        <v>45018</v>
      </c>
      <c r="D2210">
        <v>21</v>
      </c>
      <c r="E2210" s="65">
        <v>1277.04</v>
      </c>
      <c r="F2210">
        <v>0</v>
      </c>
      <c r="G2210">
        <v>0</v>
      </c>
      <c r="H2210" s="65">
        <v>11270.78</v>
      </c>
      <c r="I2210" s="16">
        <f t="shared" si="34"/>
        <v>-1.27704</v>
      </c>
    </row>
    <row r="2211" spans="1:9" x14ac:dyDescent="0.25">
      <c r="A2211" t="s">
        <v>80</v>
      </c>
      <c r="B2211" t="s">
        <v>81</v>
      </c>
      <c r="C2211" s="63">
        <v>45018</v>
      </c>
      <c r="D2211">
        <v>22</v>
      </c>
      <c r="E2211" s="65">
        <v>1095.8900000000001</v>
      </c>
      <c r="F2211">
        <v>0.26400000000000001</v>
      </c>
      <c r="G2211">
        <v>0</v>
      </c>
      <c r="H2211" s="65">
        <v>10785.75</v>
      </c>
      <c r="I2211" s="16">
        <f t="shared" si="34"/>
        <v>-1.0956260000000002</v>
      </c>
    </row>
    <row r="2212" spans="1:9" x14ac:dyDescent="0.25">
      <c r="A2212" t="s">
        <v>80</v>
      </c>
      <c r="B2212" t="s">
        <v>81</v>
      </c>
      <c r="C2212" s="63">
        <v>45018</v>
      </c>
      <c r="D2212">
        <v>23</v>
      </c>
      <c r="E2212">
        <v>732.04399999999998</v>
      </c>
      <c r="F2212">
        <v>235.72399999999999</v>
      </c>
      <c r="G2212">
        <v>0</v>
      </c>
      <c r="H2212" s="65">
        <v>6258.93</v>
      </c>
      <c r="I2212" s="16">
        <f t="shared" si="34"/>
        <v>-0.49631999999999998</v>
      </c>
    </row>
    <row r="2213" spans="1:9" x14ac:dyDescent="0.25">
      <c r="A2213" t="s">
        <v>80</v>
      </c>
      <c r="B2213" t="s">
        <v>81</v>
      </c>
      <c r="C2213" s="63">
        <v>45018</v>
      </c>
      <c r="D2213">
        <v>24</v>
      </c>
      <c r="E2213">
        <v>852.82299999999998</v>
      </c>
      <c r="F2213">
        <v>679.01700000000005</v>
      </c>
      <c r="G2213">
        <v>206.995</v>
      </c>
      <c r="H2213" s="65">
        <v>5456.31</v>
      </c>
      <c r="I2213" s="16">
        <f t="shared" si="34"/>
        <v>-0.17380599999999993</v>
      </c>
    </row>
    <row r="2214" spans="1:9" x14ac:dyDescent="0.25">
      <c r="A2214" t="s">
        <v>80</v>
      </c>
      <c r="B2214" t="s">
        <v>81</v>
      </c>
      <c r="C2214" s="63">
        <v>45019</v>
      </c>
      <c r="D2214">
        <v>1</v>
      </c>
      <c r="E2214" s="65">
        <v>1392.11</v>
      </c>
      <c r="F2214">
        <v>0</v>
      </c>
      <c r="G2214">
        <v>0</v>
      </c>
      <c r="H2214" s="65">
        <v>2312.44</v>
      </c>
      <c r="I2214" s="16">
        <f t="shared" si="34"/>
        <v>-1.39211</v>
      </c>
    </row>
    <row r="2215" spans="1:9" x14ac:dyDescent="0.25">
      <c r="A2215" t="s">
        <v>80</v>
      </c>
      <c r="B2215" t="s">
        <v>81</v>
      </c>
      <c r="C2215" s="63">
        <v>45019</v>
      </c>
      <c r="D2215">
        <v>2</v>
      </c>
      <c r="E2215" s="65">
        <v>1347.25</v>
      </c>
      <c r="F2215">
        <v>0</v>
      </c>
      <c r="G2215">
        <v>0</v>
      </c>
      <c r="H2215" s="65">
        <v>2187.14</v>
      </c>
      <c r="I2215" s="16">
        <f t="shared" si="34"/>
        <v>-1.3472500000000001</v>
      </c>
    </row>
    <row r="2216" spans="1:9" x14ac:dyDescent="0.25">
      <c r="A2216" t="s">
        <v>80</v>
      </c>
      <c r="B2216" t="s">
        <v>81</v>
      </c>
      <c r="C2216" s="63">
        <v>45019</v>
      </c>
      <c r="D2216">
        <v>3</v>
      </c>
      <c r="E2216" s="65">
        <v>1298.99</v>
      </c>
      <c r="F2216">
        <v>0</v>
      </c>
      <c r="G2216">
        <v>0</v>
      </c>
      <c r="H2216" s="65">
        <v>1644.26</v>
      </c>
      <c r="I2216" s="16">
        <f t="shared" si="34"/>
        <v>-1.2989900000000001</v>
      </c>
    </row>
    <row r="2217" spans="1:9" x14ac:dyDescent="0.25">
      <c r="A2217" t="s">
        <v>80</v>
      </c>
      <c r="B2217" t="s">
        <v>81</v>
      </c>
      <c r="C2217" s="63">
        <v>45019</v>
      </c>
      <c r="D2217">
        <v>4</v>
      </c>
      <c r="E2217" s="65">
        <v>1272.18</v>
      </c>
      <c r="F2217">
        <v>0</v>
      </c>
      <c r="G2217">
        <v>0</v>
      </c>
      <c r="H2217" s="65">
        <v>1657.71</v>
      </c>
      <c r="I2217" s="16">
        <f t="shared" si="34"/>
        <v>-1.2721800000000001</v>
      </c>
    </row>
    <row r="2218" spans="1:9" x14ac:dyDescent="0.25">
      <c r="A2218" t="s">
        <v>80</v>
      </c>
      <c r="B2218" t="s">
        <v>81</v>
      </c>
      <c r="C2218" s="63">
        <v>45019</v>
      </c>
      <c r="D2218">
        <v>5</v>
      </c>
      <c r="E2218">
        <v>423.72699999999998</v>
      </c>
      <c r="F2218" s="65">
        <v>15529.4</v>
      </c>
      <c r="G2218">
        <v>0</v>
      </c>
      <c r="H2218" s="65">
        <v>26970.23</v>
      </c>
      <c r="I2218" s="16">
        <f t="shared" si="34"/>
        <v>15.105672999999999</v>
      </c>
    </row>
    <row r="2219" spans="1:9" x14ac:dyDescent="0.25">
      <c r="A2219" t="s">
        <v>80</v>
      </c>
      <c r="B2219" t="s">
        <v>81</v>
      </c>
      <c r="C2219" s="63">
        <v>45019</v>
      </c>
      <c r="D2219">
        <v>6</v>
      </c>
      <c r="E2219">
        <v>0</v>
      </c>
      <c r="F2219" s="65">
        <v>23721.45</v>
      </c>
      <c r="G2219" s="65">
        <v>6157.67</v>
      </c>
      <c r="H2219" s="65">
        <v>5593.99</v>
      </c>
      <c r="I2219" s="16">
        <f t="shared" si="34"/>
        <v>23.721450000000001</v>
      </c>
    </row>
    <row r="2220" spans="1:9" x14ac:dyDescent="0.25">
      <c r="A2220" t="s">
        <v>80</v>
      </c>
      <c r="B2220" t="s">
        <v>81</v>
      </c>
      <c r="C2220" s="63">
        <v>45019</v>
      </c>
      <c r="D2220">
        <v>7</v>
      </c>
      <c r="E2220">
        <v>0</v>
      </c>
      <c r="F2220" s="65">
        <v>11993.77</v>
      </c>
      <c r="G2220" s="65">
        <v>16761.669999999998</v>
      </c>
      <c r="H2220" s="65">
        <v>1506.73</v>
      </c>
      <c r="I2220" s="16">
        <f t="shared" si="34"/>
        <v>11.99377</v>
      </c>
    </row>
    <row r="2221" spans="1:9" x14ac:dyDescent="0.25">
      <c r="A2221" t="s">
        <v>80</v>
      </c>
      <c r="B2221" t="s">
        <v>81</v>
      </c>
      <c r="C2221" s="63">
        <v>45019</v>
      </c>
      <c r="D2221">
        <v>8</v>
      </c>
      <c r="E2221">
        <v>0</v>
      </c>
      <c r="F2221" s="65">
        <v>9790.39</v>
      </c>
      <c r="G2221" s="65">
        <v>8745.41</v>
      </c>
      <c r="H2221" s="65">
        <v>1351.56</v>
      </c>
      <c r="I2221" s="16">
        <f t="shared" si="34"/>
        <v>9.7903899999999986</v>
      </c>
    </row>
    <row r="2222" spans="1:9" x14ac:dyDescent="0.25">
      <c r="A2222" t="s">
        <v>80</v>
      </c>
      <c r="B2222" t="s">
        <v>81</v>
      </c>
      <c r="C2222" s="63">
        <v>45019</v>
      </c>
      <c r="D2222">
        <v>9</v>
      </c>
      <c r="E2222">
        <v>0</v>
      </c>
      <c r="F2222" s="65">
        <v>15461.63</v>
      </c>
      <c r="G2222" s="65">
        <v>3151.4</v>
      </c>
      <c r="H2222" s="65">
        <v>3258.39</v>
      </c>
      <c r="I2222" s="16">
        <f t="shared" si="34"/>
        <v>15.46163</v>
      </c>
    </row>
    <row r="2223" spans="1:9" x14ac:dyDescent="0.25">
      <c r="A2223" t="s">
        <v>80</v>
      </c>
      <c r="B2223" t="s">
        <v>81</v>
      </c>
      <c r="C2223" s="63">
        <v>45019</v>
      </c>
      <c r="D2223">
        <v>10</v>
      </c>
      <c r="E2223">
        <v>0</v>
      </c>
      <c r="F2223" s="65">
        <v>12181.33</v>
      </c>
      <c r="G2223" s="65">
        <v>11878.28</v>
      </c>
      <c r="H2223">
        <v>0</v>
      </c>
      <c r="I2223" s="16">
        <f t="shared" si="34"/>
        <v>12.181329999999999</v>
      </c>
    </row>
    <row r="2224" spans="1:9" x14ac:dyDescent="0.25">
      <c r="A2224" t="s">
        <v>80</v>
      </c>
      <c r="B2224" t="s">
        <v>81</v>
      </c>
      <c r="C2224" s="63">
        <v>45019</v>
      </c>
      <c r="D2224">
        <v>11</v>
      </c>
      <c r="E2224">
        <v>0</v>
      </c>
      <c r="F2224" s="65">
        <v>13833.73</v>
      </c>
      <c r="G2224" s="65">
        <v>9097.6200000000008</v>
      </c>
      <c r="H2224" s="65">
        <v>10756.72</v>
      </c>
      <c r="I2224" s="16">
        <f t="shared" si="34"/>
        <v>13.833729999999999</v>
      </c>
    </row>
    <row r="2225" spans="1:9" x14ac:dyDescent="0.25">
      <c r="A2225" t="s">
        <v>80</v>
      </c>
      <c r="B2225" t="s">
        <v>81</v>
      </c>
      <c r="C2225" s="63">
        <v>45019</v>
      </c>
      <c r="D2225">
        <v>12</v>
      </c>
      <c r="E2225">
        <v>0</v>
      </c>
      <c r="F2225" s="65">
        <v>13305.27</v>
      </c>
      <c r="G2225">
        <v>60.939</v>
      </c>
      <c r="H2225" s="65">
        <v>12000.16</v>
      </c>
      <c r="I2225" s="16">
        <f t="shared" si="34"/>
        <v>13.30527</v>
      </c>
    </row>
    <row r="2226" spans="1:9" x14ac:dyDescent="0.25">
      <c r="A2226" t="s">
        <v>80</v>
      </c>
      <c r="B2226" t="s">
        <v>81</v>
      </c>
      <c r="C2226" s="63">
        <v>45019</v>
      </c>
      <c r="D2226">
        <v>13</v>
      </c>
      <c r="E2226">
        <v>0</v>
      </c>
      <c r="F2226" s="65">
        <v>15700.85</v>
      </c>
      <c r="G2226" s="65">
        <v>18880.27</v>
      </c>
      <c r="H2226">
        <v>0</v>
      </c>
      <c r="I2226" s="16">
        <f t="shared" si="34"/>
        <v>15.700850000000001</v>
      </c>
    </row>
    <row r="2227" spans="1:9" x14ac:dyDescent="0.25">
      <c r="A2227" t="s">
        <v>80</v>
      </c>
      <c r="B2227" t="s">
        <v>81</v>
      </c>
      <c r="C2227" s="63">
        <v>45019</v>
      </c>
      <c r="D2227">
        <v>14</v>
      </c>
      <c r="E2227">
        <v>0</v>
      </c>
      <c r="F2227" s="65">
        <v>21250.49</v>
      </c>
      <c r="G2227" s="65">
        <v>5799.4</v>
      </c>
      <c r="H2227">
        <v>902.83199999999999</v>
      </c>
      <c r="I2227" s="16">
        <f t="shared" si="34"/>
        <v>21.250490000000003</v>
      </c>
    </row>
    <row r="2228" spans="1:9" x14ac:dyDescent="0.25">
      <c r="A2228" t="s">
        <v>80</v>
      </c>
      <c r="B2228" t="s">
        <v>81</v>
      </c>
      <c r="C2228" s="63">
        <v>45019</v>
      </c>
      <c r="D2228">
        <v>15</v>
      </c>
      <c r="E2228">
        <v>0</v>
      </c>
      <c r="F2228" s="65">
        <v>16666.04</v>
      </c>
      <c r="G2228" s="65">
        <v>8896.94</v>
      </c>
      <c r="H2228">
        <v>0</v>
      </c>
      <c r="I2228" s="16">
        <f t="shared" si="34"/>
        <v>16.666040000000002</v>
      </c>
    </row>
    <row r="2229" spans="1:9" x14ac:dyDescent="0.25">
      <c r="A2229" t="s">
        <v>80</v>
      </c>
      <c r="B2229" t="s">
        <v>81</v>
      </c>
      <c r="C2229" s="63">
        <v>45019</v>
      </c>
      <c r="D2229">
        <v>16</v>
      </c>
      <c r="E2229">
        <v>0</v>
      </c>
      <c r="F2229" s="65">
        <v>17748.46</v>
      </c>
      <c r="G2229" s="65">
        <v>3713.73</v>
      </c>
      <c r="H2229" s="65">
        <v>3400.64</v>
      </c>
      <c r="I2229" s="16">
        <f t="shared" si="34"/>
        <v>17.748459999999998</v>
      </c>
    </row>
    <row r="2230" spans="1:9" x14ac:dyDescent="0.25">
      <c r="A2230" t="s">
        <v>80</v>
      </c>
      <c r="B2230" t="s">
        <v>81</v>
      </c>
      <c r="C2230" s="63">
        <v>45019</v>
      </c>
      <c r="D2230">
        <v>17</v>
      </c>
      <c r="E2230">
        <v>0</v>
      </c>
      <c r="F2230" s="65">
        <v>30604.78</v>
      </c>
      <c r="G2230" s="65">
        <v>2029.99</v>
      </c>
      <c r="H2230" s="65">
        <v>3837.71</v>
      </c>
      <c r="I2230" s="16">
        <f t="shared" si="34"/>
        <v>30.604779999999998</v>
      </c>
    </row>
    <row r="2231" spans="1:9" x14ac:dyDescent="0.25">
      <c r="A2231" t="s">
        <v>80</v>
      </c>
      <c r="B2231" t="s">
        <v>81</v>
      </c>
      <c r="C2231" s="63">
        <v>45019</v>
      </c>
      <c r="D2231">
        <v>18</v>
      </c>
      <c r="E2231">
        <v>0</v>
      </c>
      <c r="F2231" s="65">
        <v>33518.01</v>
      </c>
      <c r="G2231" s="65">
        <v>3012.74</v>
      </c>
      <c r="H2231" s="65">
        <v>9652.84</v>
      </c>
      <c r="I2231" s="16">
        <f t="shared" si="34"/>
        <v>33.518010000000004</v>
      </c>
    </row>
    <row r="2232" spans="1:9" x14ac:dyDescent="0.25">
      <c r="A2232" t="s">
        <v>80</v>
      </c>
      <c r="B2232" t="s">
        <v>81</v>
      </c>
      <c r="C2232" s="63">
        <v>45019</v>
      </c>
      <c r="D2232">
        <v>19</v>
      </c>
      <c r="E2232">
        <v>0</v>
      </c>
      <c r="F2232" s="65">
        <v>15708.96</v>
      </c>
      <c r="G2232">
        <v>0</v>
      </c>
      <c r="H2232" s="65">
        <v>31237.33</v>
      </c>
      <c r="I2232" s="16">
        <f t="shared" si="34"/>
        <v>15.708959999999999</v>
      </c>
    </row>
    <row r="2233" spans="1:9" x14ac:dyDescent="0.25">
      <c r="A2233" t="s">
        <v>80</v>
      </c>
      <c r="B2233" t="s">
        <v>81</v>
      </c>
      <c r="C2233" s="63">
        <v>45019</v>
      </c>
      <c r="D2233">
        <v>20</v>
      </c>
      <c r="E2233">
        <v>0</v>
      </c>
      <c r="F2233" s="65">
        <v>4595.17</v>
      </c>
      <c r="G2233">
        <v>0</v>
      </c>
      <c r="H2233" s="65">
        <v>15409.97</v>
      </c>
      <c r="I2233" s="16">
        <f t="shared" si="34"/>
        <v>4.5951700000000004</v>
      </c>
    </row>
    <row r="2234" spans="1:9" x14ac:dyDescent="0.25">
      <c r="A2234" t="s">
        <v>80</v>
      </c>
      <c r="B2234" t="s">
        <v>81</v>
      </c>
      <c r="C2234" s="63">
        <v>45019</v>
      </c>
      <c r="D2234">
        <v>21</v>
      </c>
      <c r="E2234" s="65">
        <v>1180.8399999999999</v>
      </c>
      <c r="F2234">
        <v>120.45399999999999</v>
      </c>
      <c r="G2234">
        <v>0</v>
      </c>
      <c r="H2234" s="65">
        <v>6113.49</v>
      </c>
      <c r="I2234" s="16">
        <f t="shared" si="34"/>
        <v>-1.0603860000000001</v>
      </c>
    </row>
    <row r="2235" spans="1:9" x14ac:dyDescent="0.25">
      <c r="A2235" t="s">
        <v>80</v>
      </c>
      <c r="B2235" t="s">
        <v>81</v>
      </c>
      <c r="C2235" s="63">
        <v>45019</v>
      </c>
      <c r="D2235">
        <v>22</v>
      </c>
      <c r="E2235" s="65">
        <v>1388.47</v>
      </c>
      <c r="F2235">
        <v>0</v>
      </c>
      <c r="G2235">
        <v>0</v>
      </c>
      <c r="H2235" s="65">
        <v>2242.46</v>
      </c>
      <c r="I2235" s="16">
        <f t="shared" si="34"/>
        <v>-1.3884700000000001</v>
      </c>
    </row>
    <row r="2236" spans="1:9" x14ac:dyDescent="0.25">
      <c r="A2236" t="s">
        <v>80</v>
      </c>
      <c r="B2236" t="s">
        <v>81</v>
      </c>
      <c r="C2236" s="63">
        <v>45019</v>
      </c>
      <c r="D2236">
        <v>23</v>
      </c>
      <c r="E2236" s="65">
        <v>1172.02</v>
      </c>
      <c r="F2236">
        <v>180.45500000000001</v>
      </c>
      <c r="G2236">
        <v>0</v>
      </c>
      <c r="H2236" s="65">
        <v>1697.28</v>
      </c>
      <c r="I2236" s="16">
        <f t="shared" si="34"/>
        <v>-0.99156499999999992</v>
      </c>
    </row>
    <row r="2237" spans="1:9" x14ac:dyDescent="0.25">
      <c r="A2237" t="s">
        <v>80</v>
      </c>
      <c r="B2237" t="s">
        <v>81</v>
      </c>
      <c r="C2237" s="63">
        <v>45019</v>
      </c>
      <c r="D2237">
        <v>24</v>
      </c>
      <c r="E2237">
        <v>345.44600000000003</v>
      </c>
      <c r="F2237" s="65">
        <v>1946.78</v>
      </c>
      <c r="G2237">
        <v>436.029</v>
      </c>
      <c r="H2237" s="65">
        <v>2451.48</v>
      </c>
      <c r="I2237" s="16">
        <f t="shared" si="34"/>
        <v>1.6013339999999998</v>
      </c>
    </row>
    <row r="2238" spans="1:9" x14ac:dyDescent="0.25">
      <c r="A2238" t="s">
        <v>80</v>
      </c>
      <c r="B2238" t="s">
        <v>81</v>
      </c>
      <c r="C2238" s="63">
        <v>45020</v>
      </c>
      <c r="D2238">
        <v>1</v>
      </c>
      <c r="E2238" s="65">
        <v>1048.1600000000001</v>
      </c>
      <c r="F2238">
        <v>0.11600000000000001</v>
      </c>
      <c r="G2238" s="65">
        <v>2939.93</v>
      </c>
      <c r="H2238">
        <v>335.64299999999997</v>
      </c>
      <c r="I2238" s="16">
        <f t="shared" si="34"/>
        <v>-1.0480440000000002</v>
      </c>
    </row>
    <row r="2239" spans="1:9" x14ac:dyDescent="0.25">
      <c r="A2239" t="s">
        <v>80</v>
      </c>
      <c r="B2239" t="s">
        <v>81</v>
      </c>
      <c r="C2239" s="63">
        <v>45020</v>
      </c>
      <c r="D2239">
        <v>2</v>
      </c>
      <c r="E2239">
        <v>195.68</v>
      </c>
      <c r="F2239" s="65">
        <v>2369.92</v>
      </c>
      <c r="G2239">
        <v>0</v>
      </c>
      <c r="H2239" s="65">
        <v>10609.26</v>
      </c>
      <c r="I2239" s="16">
        <f t="shared" si="34"/>
        <v>2.1742400000000002</v>
      </c>
    </row>
    <row r="2240" spans="1:9" x14ac:dyDescent="0.25">
      <c r="A2240" t="s">
        <v>80</v>
      </c>
      <c r="B2240" t="s">
        <v>81</v>
      </c>
      <c r="C2240" s="63">
        <v>45020</v>
      </c>
      <c r="D2240">
        <v>3</v>
      </c>
      <c r="E2240">
        <v>0</v>
      </c>
      <c r="F2240" s="65">
        <v>12608.68</v>
      </c>
      <c r="G2240">
        <v>0</v>
      </c>
      <c r="H2240" s="65">
        <v>23757.16</v>
      </c>
      <c r="I2240" s="16">
        <f t="shared" si="34"/>
        <v>12.60868</v>
      </c>
    </row>
    <row r="2241" spans="1:9" x14ac:dyDescent="0.25">
      <c r="A2241" t="s">
        <v>80</v>
      </c>
      <c r="B2241" t="s">
        <v>81</v>
      </c>
      <c r="C2241" s="63">
        <v>45020</v>
      </c>
      <c r="D2241">
        <v>4</v>
      </c>
      <c r="E2241">
        <v>0</v>
      </c>
      <c r="F2241" s="65">
        <v>19408.52</v>
      </c>
      <c r="G2241">
        <v>0</v>
      </c>
      <c r="H2241" s="65">
        <v>17597.439999999999</v>
      </c>
      <c r="I2241" s="16">
        <f t="shared" si="34"/>
        <v>19.408519999999999</v>
      </c>
    </row>
    <row r="2242" spans="1:9" x14ac:dyDescent="0.25">
      <c r="A2242" t="s">
        <v>80</v>
      </c>
      <c r="B2242" t="s">
        <v>81</v>
      </c>
      <c r="C2242" s="63">
        <v>45020</v>
      </c>
      <c r="D2242">
        <v>5</v>
      </c>
      <c r="E2242">
        <v>0</v>
      </c>
      <c r="F2242" s="65">
        <v>27862.34</v>
      </c>
      <c r="G2242">
        <v>814.78</v>
      </c>
      <c r="H2242" s="65">
        <v>8686.86</v>
      </c>
      <c r="I2242" s="16">
        <f t="shared" si="34"/>
        <v>27.86234</v>
      </c>
    </row>
    <row r="2243" spans="1:9" x14ac:dyDescent="0.25">
      <c r="A2243" t="s">
        <v>80</v>
      </c>
      <c r="B2243" t="s">
        <v>81</v>
      </c>
      <c r="C2243" s="63">
        <v>45020</v>
      </c>
      <c r="D2243">
        <v>6</v>
      </c>
      <c r="E2243">
        <v>0</v>
      </c>
      <c r="F2243" s="65">
        <v>12580.85</v>
      </c>
      <c r="G2243" s="65">
        <v>9763.4699999999993</v>
      </c>
      <c r="H2243" s="65">
        <v>5332.79</v>
      </c>
      <c r="I2243" s="16">
        <f t="shared" si="34"/>
        <v>12.58085</v>
      </c>
    </row>
    <row r="2244" spans="1:9" x14ac:dyDescent="0.25">
      <c r="A2244" t="s">
        <v>80</v>
      </c>
      <c r="B2244" t="s">
        <v>81</v>
      </c>
      <c r="C2244" s="63">
        <v>45020</v>
      </c>
      <c r="D2244">
        <v>7</v>
      </c>
      <c r="E2244">
        <v>0</v>
      </c>
      <c r="F2244" s="65">
        <v>14060.24</v>
      </c>
      <c r="G2244" s="65">
        <v>5439.35</v>
      </c>
      <c r="H2244" s="65">
        <v>15972.09</v>
      </c>
      <c r="I2244" s="16">
        <f t="shared" si="34"/>
        <v>14.06024</v>
      </c>
    </row>
    <row r="2245" spans="1:9" x14ac:dyDescent="0.25">
      <c r="A2245" t="s">
        <v>80</v>
      </c>
      <c r="B2245" t="s">
        <v>81</v>
      </c>
      <c r="C2245" s="63">
        <v>45020</v>
      </c>
      <c r="D2245">
        <v>8</v>
      </c>
      <c r="E2245">
        <v>0</v>
      </c>
      <c r="F2245" s="65">
        <v>37549.07</v>
      </c>
      <c r="G2245" s="65">
        <v>1761.14</v>
      </c>
      <c r="H2245" s="65">
        <v>1202.32</v>
      </c>
      <c r="I2245" s="16">
        <f t="shared" si="34"/>
        <v>37.54907</v>
      </c>
    </row>
    <row r="2246" spans="1:9" x14ac:dyDescent="0.25">
      <c r="A2246" t="s">
        <v>80</v>
      </c>
      <c r="B2246" t="s">
        <v>81</v>
      </c>
      <c r="C2246" s="63">
        <v>45020</v>
      </c>
      <c r="D2246">
        <v>9</v>
      </c>
      <c r="E2246">
        <v>0</v>
      </c>
      <c r="F2246" s="65">
        <v>45641.599999999999</v>
      </c>
      <c r="G2246">
        <v>790.73900000000003</v>
      </c>
      <c r="H2246" s="65">
        <v>7601.95</v>
      </c>
      <c r="I2246" s="16">
        <f t="shared" si="34"/>
        <v>45.641599999999997</v>
      </c>
    </row>
    <row r="2247" spans="1:9" x14ac:dyDescent="0.25">
      <c r="A2247" t="s">
        <v>80</v>
      </c>
      <c r="B2247" t="s">
        <v>81</v>
      </c>
      <c r="C2247" s="63">
        <v>45020</v>
      </c>
      <c r="D2247">
        <v>10</v>
      </c>
      <c r="E2247">
        <v>0</v>
      </c>
      <c r="F2247" s="65">
        <v>65160.09</v>
      </c>
      <c r="G2247">
        <v>255.304</v>
      </c>
      <c r="H2247" s="65">
        <v>5809.67</v>
      </c>
      <c r="I2247" s="16">
        <f t="shared" ref="I2247:I2310" si="35">(F2247-E2247)/1000</f>
        <v>65.160089999999997</v>
      </c>
    </row>
    <row r="2248" spans="1:9" x14ac:dyDescent="0.25">
      <c r="A2248" t="s">
        <v>80</v>
      </c>
      <c r="B2248" t="s">
        <v>81</v>
      </c>
      <c r="C2248" s="63">
        <v>45020</v>
      </c>
      <c r="D2248">
        <v>11</v>
      </c>
      <c r="E2248">
        <v>0</v>
      </c>
      <c r="F2248" s="65">
        <v>83610.98</v>
      </c>
      <c r="G2248">
        <v>0</v>
      </c>
      <c r="H2248" s="65">
        <v>28203.57</v>
      </c>
      <c r="I2248" s="16">
        <f t="shared" si="35"/>
        <v>83.610979999999998</v>
      </c>
    </row>
    <row r="2249" spans="1:9" x14ac:dyDescent="0.25">
      <c r="A2249" t="s">
        <v>80</v>
      </c>
      <c r="B2249" t="s">
        <v>81</v>
      </c>
      <c r="C2249" s="63">
        <v>45020</v>
      </c>
      <c r="D2249">
        <v>12</v>
      </c>
      <c r="E2249">
        <v>0</v>
      </c>
      <c r="F2249" s="65">
        <v>87308.49</v>
      </c>
      <c r="G2249">
        <v>425.28699999999998</v>
      </c>
      <c r="H2249" s="65">
        <v>29044.240000000002</v>
      </c>
      <c r="I2249" s="16">
        <f t="shared" si="35"/>
        <v>87.308490000000006</v>
      </c>
    </row>
    <row r="2250" spans="1:9" x14ac:dyDescent="0.25">
      <c r="A2250" t="s">
        <v>80</v>
      </c>
      <c r="B2250" t="s">
        <v>81</v>
      </c>
      <c r="C2250" s="63">
        <v>45020</v>
      </c>
      <c r="D2250">
        <v>13</v>
      </c>
      <c r="E2250">
        <v>0</v>
      </c>
      <c r="F2250" s="65">
        <v>60935.93</v>
      </c>
      <c r="G2250" s="65">
        <v>1591.1</v>
      </c>
      <c r="H2250" s="65">
        <v>4983.51</v>
      </c>
      <c r="I2250" s="16">
        <f t="shared" si="35"/>
        <v>60.935929999999999</v>
      </c>
    </row>
    <row r="2251" spans="1:9" x14ac:dyDescent="0.25">
      <c r="A2251" t="s">
        <v>80</v>
      </c>
      <c r="B2251" t="s">
        <v>81</v>
      </c>
      <c r="C2251" s="63">
        <v>45020</v>
      </c>
      <c r="D2251">
        <v>14</v>
      </c>
      <c r="E2251">
        <v>0</v>
      </c>
      <c r="F2251" s="65">
        <v>42029.95</v>
      </c>
      <c r="G2251" s="65">
        <v>3125.66</v>
      </c>
      <c r="H2251" s="65">
        <v>4621.3100000000004</v>
      </c>
      <c r="I2251" s="16">
        <f t="shared" si="35"/>
        <v>42.029949999999999</v>
      </c>
    </row>
    <row r="2252" spans="1:9" x14ac:dyDescent="0.25">
      <c r="A2252" t="s">
        <v>80</v>
      </c>
      <c r="B2252" t="s">
        <v>81</v>
      </c>
      <c r="C2252" s="63">
        <v>45020</v>
      </c>
      <c r="D2252">
        <v>15</v>
      </c>
      <c r="E2252">
        <v>0</v>
      </c>
      <c r="F2252" s="65">
        <v>41131.72</v>
      </c>
      <c r="G2252" s="65">
        <v>1794.93</v>
      </c>
      <c r="H2252" s="65">
        <v>11004.54</v>
      </c>
      <c r="I2252" s="16">
        <f t="shared" si="35"/>
        <v>41.131720000000001</v>
      </c>
    </row>
    <row r="2253" spans="1:9" x14ac:dyDescent="0.25">
      <c r="A2253" t="s">
        <v>80</v>
      </c>
      <c r="B2253" t="s">
        <v>81</v>
      </c>
      <c r="C2253" s="63">
        <v>45020</v>
      </c>
      <c r="D2253">
        <v>16</v>
      </c>
      <c r="E2253">
        <v>0</v>
      </c>
      <c r="F2253" s="65">
        <v>26732.35</v>
      </c>
      <c r="G2253" s="65">
        <v>4254.97</v>
      </c>
      <c r="H2253" s="65">
        <v>5000.01</v>
      </c>
      <c r="I2253" s="16">
        <f t="shared" si="35"/>
        <v>26.73235</v>
      </c>
    </row>
    <row r="2254" spans="1:9" x14ac:dyDescent="0.25">
      <c r="A2254" t="s">
        <v>80</v>
      </c>
      <c r="B2254" t="s">
        <v>81</v>
      </c>
      <c r="C2254" s="63">
        <v>45020</v>
      </c>
      <c r="D2254">
        <v>17</v>
      </c>
      <c r="E2254">
        <v>0</v>
      </c>
      <c r="F2254" s="65">
        <v>21915.89</v>
      </c>
      <c r="G2254" s="65">
        <v>18413.88</v>
      </c>
      <c r="H2254">
        <v>0</v>
      </c>
      <c r="I2254" s="16">
        <f t="shared" si="35"/>
        <v>21.915890000000001</v>
      </c>
    </row>
    <row r="2255" spans="1:9" x14ac:dyDescent="0.25">
      <c r="A2255" t="s">
        <v>80</v>
      </c>
      <c r="B2255" t="s">
        <v>81</v>
      </c>
      <c r="C2255" s="63">
        <v>45020</v>
      </c>
      <c r="D2255">
        <v>18</v>
      </c>
      <c r="E2255">
        <v>0</v>
      </c>
      <c r="F2255" s="65">
        <v>15584.33</v>
      </c>
      <c r="G2255" s="65">
        <v>16221.04</v>
      </c>
      <c r="H2255" s="65">
        <v>2436.61</v>
      </c>
      <c r="I2255" s="16">
        <f t="shared" si="35"/>
        <v>15.58433</v>
      </c>
    </row>
    <row r="2256" spans="1:9" x14ac:dyDescent="0.25">
      <c r="A2256" t="s">
        <v>80</v>
      </c>
      <c r="B2256" t="s">
        <v>81</v>
      </c>
      <c r="C2256" s="63">
        <v>45020</v>
      </c>
      <c r="D2256">
        <v>19</v>
      </c>
      <c r="E2256">
        <v>0</v>
      </c>
      <c r="F2256" s="65">
        <v>25101.69</v>
      </c>
      <c r="G2256" s="65">
        <v>3980.18</v>
      </c>
      <c r="H2256" s="65">
        <v>2599.02</v>
      </c>
      <c r="I2256" s="16">
        <f t="shared" si="35"/>
        <v>25.101689999999998</v>
      </c>
    </row>
    <row r="2257" spans="1:9" x14ac:dyDescent="0.25">
      <c r="A2257" t="s">
        <v>80</v>
      </c>
      <c r="B2257" t="s">
        <v>81</v>
      </c>
      <c r="C2257" s="63">
        <v>45020</v>
      </c>
      <c r="D2257">
        <v>20</v>
      </c>
      <c r="E2257">
        <v>0</v>
      </c>
      <c r="F2257" s="65">
        <v>30282.12</v>
      </c>
      <c r="G2257" s="65">
        <v>12703.87</v>
      </c>
      <c r="H2257" s="65">
        <v>1551.12</v>
      </c>
      <c r="I2257" s="16">
        <f t="shared" si="35"/>
        <v>30.282119999999999</v>
      </c>
    </row>
    <row r="2258" spans="1:9" x14ac:dyDescent="0.25">
      <c r="A2258" t="s">
        <v>80</v>
      </c>
      <c r="B2258" t="s">
        <v>81</v>
      </c>
      <c r="C2258" s="63">
        <v>45020</v>
      </c>
      <c r="D2258">
        <v>21</v>
      </c>
      <c r="E2258">
        <v>0</v>
      </c>
      <c r="F2258" s="65">
        <v>25118.87</v>
      </c>
      <c r="G2258" s="65">
        <v>2478.4699999999998</v>
      </c>
      <c r="H2258" s="65">
        <v>2991.02</v>
      </c>
      <c r="I2258" s="16">
        <f t="shared" si="35"/>
        <v>25.118869999999998</v>
      </c>
    </row>
    <row r="2259" spans="1:9" x14ac:dyDescent="0.25">
      <c r="A2259" t="s">
        <v>80</v>
      </c>
      <c r="B2259" t="s">
        <v>81</v>
      </c>
      <c r="C2259" s="63">
        <v>45020</v>
      </c>
      <c r="D2259">
        <v>22</v>
      </c>
      <c r="E2259">
        <v>0</v>
      </c>
      <c r="F2259" s="65">
        <v>24713.35</v>
      </c>
      <c r="G2259">
        <v>501.06200000000001</v>
      </c>
      <c r="H2259" s="65">
        <v>3239.71</v>
      </c>
      <c r="I2259" s="16">
        <f t="shared" si="35"/>
        <v>24.713349999999998</v>
      </c>
    </row>
    <row r="2260" spans="1:9" x14ac:dyDescent="0.25">
      <c r="A2260" t="s">
        <v>80</v>
      </c>
      <c r="B2260" t="s">
        <v>81</v>
      </c>
      <c r="C2260" s="63">
        <v>45020</v>
      </c>
      <c r="D2260">
        <v>23</v>
      </c>
      <c r="E2260">
        <v>0</v>
      </c>
      <c r="F2260" s="65">
        <v>46729.33</v>
      </c>
      <c r="G2260">
        <v>0</v>
      </c>
      <c r="H2260" s="65">
        <v>14115.95</v>
      </c>
      <c r="I2260" s="16">
        <f t="shared" si="35"/>
        <v>46.729330000000004</v>
      </c>
    </row>
    <row r="2261" spans="1:9" x14ac:dyDescent="0.25">
      <c r="A2261" t="s">
        <v>80</v>
      </c>
      <c r="B2261" t="s">
        <v>81</v>
      </c>
      <c r="C2261" s="63">
        <v>45020</v>
      </c>
      <c r="D2261">
        <v>24</v>
      </c>
      <c r="E2261">
        <v>0</v>
      </c>
      <c r="F2261" s="65">
        <v>143821.5</v>
      </c>
      <c r="G2261">
        <v>0</v>
      </c>
      <c r="H2261" s="65">
        <v>23244.14</v>
      </c>
      <c r="I2261" s="16">
        <f t="shared" si="35"/>
        <v>143.82149999999999</v>
      </c>
    </row>
    <row r="2262" spans="1:9" x14ac:dyDescent="0.25">
      <c r="A2262" t="s">
        <v>80</v>
      </c>
      <c r="B2262" t="s">
        <v>81</v>
      </c>
      <c r="C2262" s="63">
        <v>45021</v>
      </c>
      <c r="D2262">
        <v>1</v>
      </c>
      <c r="E2262">
        <v>0</v>
      </c>
      <c r="F2262" s="65">
        <v>182310.9</v>
      </c>
      <c r="G2262">
        <v>0</v>
      </c>
      <c r="H2262" s="65">
        <v>21077.65</v>
      </c>
      <c r="I2262" s="16">
        <f t="shared" si="35"/>
        <v>182.3109</v>
      </c>
    </row>
    <row r="2263" spans="1:9" x14ac:dyDescent="0.25">
      <c r="A2263" t="s">
        <v>80</v>
      </c>
      <c r="B2263" t="s">
        <v>81</v>
      </c>
      <c r="C2263" s="63">
        <v>45021</v>
      </c>
      <c r="D2263">
        <v>2</v>
      </c>
      <c r="E2263">
        <v>0</v>
      </c>
      <c r="F2263" s="65">
        <v>178961.42</v>
      </c>
      <c r="G2263">
        <v>0</v>
      </c>
      <c r="H2263" s="65">
        <v>22417.8</v>
      </c>
      <c r="I2263" s="16">
        <f t="shared" si="35"/>
        <v>178.96142</v>
      </c>
    </row>
    <row r="2264" spans="1:9" x14ac:dyDescent="0.25">
      <c r="A2264" t="s">
        <v>80</v>
      </c>
      <c r="B2264" t="s">
        <v>81</v>
      </c>
      <c r="C2264" s="63">
        <v>45021</v>
      </c>
      <c r="D2264">
        <v>3</v>
      </c>
      <c r="E2264">
        <v>0</v>
      </c>
      <c r="F2264" s="65">
        <v>147171.32</v>
      </c>
      <c r="G2264">
        <v>0</v>
      </c>
      <c r="H2264" s="65">
        <v>34669.35</v>
      </c>
      <c r="I2264" s="16">
        <f t="shared" si="35"/>
        <v>147.17132000000001</v>
      </c>
    </row>
    <row r="2265" spans="1:9" x14ac:dyDescent="0.25">
      <c r="A2265" t="s">
        <v>80</v>
      </c>
      <c r="B2265" t="s">
        <v>81</v>
      </c>
      <c r="C2265" s="63">
        <v>45021</v>
      </c>
      <c r="D2265">
        <v>4</v>
      </c>
      <c r="E2265">
        <v>0</v>
      </c>
      <c r="F2265" s="65">
        <v>136257.34</v>
      </c>
      <c r="G2265">
        <v>0</v>
      </c>
      <c r="H2265" s="65">
        <v>38436.89</v>
      </c>
      <c r="I2265" s="16">
        <f t="shared" si="35"/>
        <v>136.25734</v>
      </c>
    </row>
    <row r="2266" spans="1:9" x14ac:dyDescent="0.25">
      <c r="A2266" t="s">
        <v>80</v>
      </c>
      <c r="B2266" t="s">
        <v>81</v>
      </c>
      <c r="C2266" s="63">
        <v>45021</v>
      </c>
      <c r="D2266">
        <v>5</v>
      </c>
      <c r="E2266">
        <v>0</v>
      </c>
      <c r="F2266" s="65">
        <v>109766.84</v>
      </c>
      <c r="G2266">
        <v>0</v>
      </c>
      <c r="H2266" s="65">
        <v>46365.25</v>
      </c>
      <c r="I2266" s="16">
        <f t="shared" si="35"/>
        <v>109.76684</v>
      </c>
    </row>
    <row r="2267" spans="1:9" x14ac:dyDescent="0.25">
      <c r="A2267" t="s">
        <v>80</v>
      </c>
      <c r="B2267" t="s">
        <v>81</v>
      </c>
      <c r="C2267" s="63">
        <v>45021</v>
      </c>
      <c r="D2267">
        <v>6</v>
      </c>
      <c r="E2267">
        <v>0</v>
      </c>
      <c r="F2267" s="65">
        <v>140380.82999999999</v>
      </c>
      <c r="G2267">
        <v>0</v>
      </c>
      <c r="H2267" s="65">
        <v>37258.879999999997</v>
      </c>
      <c r="I2267" s="16">
        <f t="shared" si="35"/>
        <v>140.38082999999997</v>
      </c>
    </row>
    <row r="2268" spans="1:9" x14ac:dyDescent="0.25">
      <c r="A2268" t="s">
        <v>80</v>
      </c>
      <c r="B2268" t="s">
        <v>81</v>
      </c>
      <c r="C2268" s="63">
        <v>45021</v>
      </c>
      <c r="D2268">
        <v>7</v>
      </c>
      <c r="E2268">
        <v>0</v>
      </c>
      <c r="F2268" s="65">
        <v>133926.70000000001</v>
      </c>
      <c r="G2268" s="65">
        <v>6836.94</v>
      </c>
      <c r="H2268" s="65">
        <v>14283.01</v>
      </c>
      <c r="I2268" s="16">
        <f t="shared" si="35"/>
        <v>133.92670000000001</v>
      </c>
    </row>
    <row r="2269" spans="1:9" x14ac:dyDescent="0.25">
      <c r="A2269" t="s">
        <v>80</v>
      </c>
      <c r="B2269" t="s">
        <v>81</v>
      </c>
      <c r="C2269" s="63">
        <v>45021</v>
      </c>
      <c r="D2269">
        <v>8</v>
      </c>
      <c r="E2269">
        <v>0</v>
      </c>
      <c r="F2269" s="65">
        <v>141432.54</v>
      </c>
      <c r="G2269" s="65">
        <v>3560.64</v>
      </c>
      <c r="H2269" s="65">
        <v>6219.02</v>
      </c>
      <c r="I2269" s="16">
        <f t="shared" si="35"/>
        <v>141.43254000000002</v>
      </c>
    </row>
    <row r="2270" spans="1:9" x14ac:dyDescent="0.25">
      <c r="A2270" t="s">
        <v>80</v>
      </c>
      <c r="B2270" t="s">
        <v>81</v>
      </c>
      <c r="C2270" s="63">
        <v>45021</v>
      </c>
      <c r="D2270">
        <v>9</v>
      </c>
      <c r="E2270">
        <v>0</v>
      </c>
      <c r="F2270" s="65">
        <v>133443.29</v>
      </c>
      <c r="G2270">
        <v>111.178</v>
      </c>
      <c r="H2270" s="65">
        <v>7797.44</v>
      </c>
      <c r="I2270" s="16">
        <f t="shared" si="35"/>
        <v>133.44329000000002</v>
      </c>
    </row>
    <row r="2271" spans="1:9" x14ac:dyDescent="0.25">
      <c r="A2271" t="s">
        <v>80</v>
      </c>
      <c r="B2271" t="s">
        <v>81</v>
      </c>
      <c r="C2271" s="63">
        <v>45021</v>
      </c>
      <c r="D2271">
        <v>10</v>
      </c>
      <c r="E2271">
        <v>0</v>
      </c>
      <c r="F2271" s="65">
        <v>114382.81</v>
      </c>
      <c r="G2271" s="65">
        <v>10580.98</v>
      </c>
      <c r="H2271" s="65">
        <v>4121.57</v>
      </c>
      <c r="I2271" s="16">
        <f t="shared" si="35"/>
        <v>114.38280999999999</v>
      </c>
    </row>
    <row r="2272" spans="1:9" x14ac:dyDescent="0.25">
      <c r="A2272" t="s">
        <v>80</v>
      </c>
      <c r="B2272" t="s">
        <v>81</v>
      </c>
      <c r="C2272" s="63">
        <v>45021</v>
      </c>
      <c r="D2272">
        <v>11</v>
      </c>
      <c r="E2272">
        <v>0</v>
      </c>
      <c r="F2272" s="65">
        <v>80434.960000000006</v>
      </c>
      <c r="G2272" s="65">
        <v>11881.48</v>
      </c>
      <c r="H2272" s="65">
        <v>1071.8499999999999</v>
      </c>
      <c r="I2272" s="16">
        <f t="shared" si="35"/>
        <v>80.434960000000004</v>
      </c>
    </row>
    <row r="2273" spans="1:9" x14ac:dyDescent="0.25">
      <c r="A2273" t="s">
        <v>80</v>
      </c>
      <c r="B2273" t="s">
        <v>81</v>
      </c>
      <c r="C2273" s="63">
        <v>45021</v>
      </c>
      <c r="D2273">
        <v>12</v>
      </c>
      <c r="E2273">
        <v>0</v>
      </c>
      <c r="F2273" s="65">
        <v>65587.09</v>
      </c>
      <c r="G2273" s="65">
        <v>24137.46</v>
      </c>
      <c r="H2273">
        <v>1.0569999999999999</v>
      </c>
      <c r="I2273" s="16">
        <f t="shared" si="35"/>
        <v>65.587090000000003</v>
      </c>
    </row>
    <row r="2274" spans="1:9" x14ac:dyDescent="0.25">
      <c r="A2274" t="s">
        <v>80</v>
      </c>
      <c r="B2274" t="s">
        <v>81</v>
      </c>
      <c r="C2274" s="63">
        <v>45021</v>
      </c>
      <c r="D2274">
        <v>13</v>
      </c>
      <c r="E2274">
        <v>0</v>
      </c>
      <c r="F2274" s="65">
        <v>42347.97</v>
      </c>
      <c r="G2274" s="65">
        <v>2822.84</v>
      </c>
      <c r="H2274" s="65">
        <v>3390.77</v>
      </c>
      <c r="I2274" s="16">
        <f t="shared" si="35"/>
        <v>42.347970000000004</v>
      </c>
    </row>
    <row r="2275" spans="1:9" x14ac:dyDescent="0.25">
      <c r="A2275" t="s">
        <v>80</v>
      </c>
      <c r="B2275" t="s">
        <v>81</v>
      </c>
      <c r="C2275" s="63">
        <v>45021</v>
      </c>
      <c r="D2275">
        <v>14</v>
      </c>
      <c r="E2275">
        <v>0</v>
      </c>
      <c r="F2275" s="65">
        <v>30993.39</v>
      </c>
      <c r="G2275">
        <v>0</v>
      </c>
      <c r="H2275" s="65">
        <v>28135.42</v>
      </c>
      <c r="I2275" s="16">
        <f t="shared" si="35"/>
        <v>30.993389999999998</v>
      </c>
    </row>
    <row r="2276" spans="1:9" x14ac:dyDescent="0.25">
      <c r="A2276" t="s">
        <v>80</v>
      </c>
      <c r="B2276" t="s">
        <v>81</v>
      </c>
      <c r="C2276" s="63">
        <v>45021</v>
      </c>
      <c r="D2276">
        <v>15</v>
      </c>
      <c r="E2276">
        <v>0</v>
      </c>
      <c r="F2276" s="65">
        <v>30362.1</v>
      </c>
      <c r="G2276" s="65">
        <v>11071.69</v>
      </c>
      <c r="H2276" s="65">
        <v>3272.79</v>
      </c>
      <c r="I2276" s="16">
        <f t="shared" si="35"/>
        <v>30.362099999999998</v>
      </c>
    </row>
    <row r="2277" spans="1:9" x14ac:dyDescent="0.25">
      <c r="A2277" t="s">
        <v>80</v>
      </c>
      <c r="B2277" t="s">
        <v>81</v>
      </c>
      <c r="C2277" s="63">
        <v>45021</v>
      </c>
      <c r="D2277">
        <v>16</v>
      </c>
      <c r="E2277">
        <v>0</v>
      </c>
      <c r="F2277" s="65">
        <v>43998.74</v>
      </c>
      <c r="G2277" s="65">
        <v>6032.7</v>
      </c>
      <c r="H2277">
        <v>243.036</v>
      </c>
      <c r="I2277" s="16">
        <f t="shared" si="35"/>
        <v>43.998739999999998</v>
      </c>
    </row>
    <row r="2278" spans="1:9" x14ac:dyDescent="0.25">
      <c r="A2278" t="s">
        <v>80</v>
      </c>
      <c r="B2278" t="s">
        <v>81</v>
      </c>
      <c r="C2278" s="63">
        <v>45021</v>
      </c>
      <c r="D2278">
        <v>17</v>
      </c>
      <c r="E2278">
        <v>0</v>
      </c>
      <c r="F2278" s="65">
        <v>44933.68</v>
      </c>
      <c r="G2278" s="65">
        <v>32944.75</v>
      </c>
      <c r="H2278">
        <v>0</v>
      </c>
      <c r="I2278" s="16">
        <f t="shared" si="35"/>
        <v>44.933680000000003</v>
      </c>
    </row>
    <row r="2279" spans="1:9" x14ac:dyDescent="0.25">
      <c r="A2279" t="s">
        <v>80</v>
      </c>
      <c r="B2279" t="s">
        <v>81</v>
      </c>
      <c r="C2279" s="63">
        <v>45021</v>
      </c>
      <c r="D2279">
        <v>18</v>
      </c>
      <c r="E2279">
        <v>0</v>
      </c>
      <c r="F2279" s="65">
        <v>56359.78</v>
      </c>
      <c r="G2279" s="65">
        <v>30176.51</v>
      </c>
      <c r="H2279">
        <v>0</v>
      </c>
      <c r="I2279" s="16">
        <f t="shared" si="35"/>
        <v>56.359780000000001</v>
      </c>
    </row>
    <row r="2280" spans="1:9" x14ac:dyDescent="0.25">
      <c r="A2280" t="s">
        <v>80</v>
      </c>
      <c r="B2280" t="s">
        <v>81</v>
      </c>
      <c r="C2280" s="63">
        <v>45021</v>
      </c>
      <c r="D2280">
        <v>19</v>
      </c>
      <c r="E2280">
        <v>0</v>
      </c>
      <c r="F2280" s="65">
        <v>42465.19</v>
      </c>
      <c r="G2280" s="65">
        <v>1591.38</v>
      </c>
      <c r="H2280" s="65">
        <v>4287.95</v>
      </c>
      <c r="I2280" s="16">
        <f t="shared" si="35"/>
        <v>42.46519</v>
      </c>
    </row>
    <row r="2281" spans="1:9" x14ac:dyDescent="0.25">
      <c r="A2281" t="s">
        <v>80</v>
      </c>
      <c r="B2281" t="s">
        <v>81</v>
      </c>
      <c r="C2281" s="63">
        <v>45021</v>
      </c>
      <c r="D2281">
        <v>20</v>
      </c>
      <c r="E2281">
        <v>0</v>
      </c>
      <c r="F2281" s="65">
        <v>45235.75</v>
      </c>
      <c r="G2281">
        <v>0</v>
      </c>
      <c r="H2281" s="65">
        <v>15328.05</v>
      </c>
      <c r="I2281" s="16">
        <f t="shared" si="35"/>
        <v>45.235750000000003</v>
      </c>
    </row>
    <row r="2282" spans="1:9" x14ac:dyDescent="0.25">
      <c r="A2282" t="s">
        <v>80</v>
      </c>
      <c r="B2282" t="s">
        <v>81</v>
      </c>
      <c r="C2282" s="63">
        <v>45021</v>
      </c>
      <c r="D2282">
        <v>21</v>
      </c>
      <c r="E2282">
        <v>0</v>
      </c>
      <c r="F2282" s="65">
        <v>51247.74</v>
      </c>
      <c r="G2282">
        <v>167.09700000000001</v>
      </c>
      <c r="H2282" s="65">
        <v>10610.51</v>
      </c>
      <c r="I2282" s="16">
        <f t="shared" si="35"/>
        <v>51.24774</v>
      </c>
    </row>
    <row r="2283" spans="1:9" x14ac:dyDescent="0.25">
      <c r="A2283" t="s">
        <v>80</v>
      </c>
      <c r="B2283" t="s">
        <v>81</v>
      </c>
      <c r="C2283" s="63">
        <v>45021</v>
      </c>
      <c r="D2283">
        <v>22</v>
      </c>
      <c r="E2283">
        <v>0</v>
      </c>
      <c r="F2283" s="65">
        <v>29085.279999999999</v>
      </c>
      <c r="G2283" s="65">
        <v>12338.87</v>
      </c>
      <c r="H2283" s="65">
        <v>5587.35</v>
      </c>
      <c r="I2283" s="16">
        <f t="shared" si="35"/>
        <v>29.085279999999997</v>
      </c>
    </row>
    <row r="2284" spans="1:9" x14ac:dyDescent="0.25">
      <c r="A2284" t="s">
        <v>80</v>
      </c>
      <c r="B2284" t="s">
        <v>81</v>
      </c>
      <c r="C2284" s="63">
        <v>45021</v>
      </c>
      <c r="D2284">
        <v>23</v>
      </c>
      <c r="E2284">
        <v>0</v>
      </c>
      <c r="F2284" s="65">
        <v>45109.65</v>
      </c>
      <c r="G2284" s="65">
        <v>21091.98</v>
      </c>
      <c r="H2284">
        <v>0</v>
      </c>
      <c r="I2284" s="16">
        <f t="shared" si="35"/>
        <v>45.109650000000002</v>
      </c>
    </row>
    <row r="2285" spans="1:9" x14ac:dyDescent="0.25">
      <c r="A2285" t="s">
        <v>80</v>
      </c>
      <c r="B2285" t="s">
        <v>81</v>
      </c>
      <c r="C2285" s="63">
        <v>45021</v>
      </c>
      <c r="D2285">
        <v>24</v>
      </c>
      <c r="E2285">
        <v>0</v>
      </c>
      <c r="F2285" s="65">
        <v>32672.9</v>
      </c>
      <c r="G2285" s="65">
        <v>27637.17</v>
      </c>
      <c r="H2285">
        <v>0</v>
      </c>
      <c r="I2285" s="16">
        <f t="shared" si="35"/>
        <v>32.672899999999998</v>
      </c>
    </row>
    <row r="2286" spans="1:9" x14ac:dyDescent="0.25">
      <c r="A2286" t="s">
        <v>80</v>
      </c>
      <c r="B2286" t="s">
        <v>81</v>
      </c>
      <c r="C2286" s="63">
        <v>45022</v>
      </c>
      <c r="D2286">
        <v>1</v>
      </c>
      <c r="E2286">
        <v>0</v>
      </c>
      <c r="F2286" s="65">
        <v>32178.560000000001</v>
      </c>
      <c r="G2286" s="65">
        <v>19223.77</v>
      </c>
      <c r="H2286">
        <v>0</v>
      </c>
      <c r="I2286" s="16">
        <f t="shared" si="35"/>
        <v>32.178560000000004</v>
      </c>
    </row>
    <row r="2287" spans="1:9" x14ac:dyDescent="0.25">
      <c r="A2287" t="s">
        <v>80</v>
      </c>
      <c r="B2287" t="s">
        <v>81</v>
      </c>
      <c r="C2287" s="63">
        <v>45022</v>
      </c>
      <c r="D2287">
        <v>2</v>
      </c>
      <c r="E2287">
        <v>0</v>
      </c>
      <c r="F2287" s="65">
        <v>112387.09</v>
      </c>
      <c r="G2287" s="65">
        <v>4518.63</v>
      </c>
      <c r="H2287" s="65">
        <v>7717.08</v>
      </c>
      <c r="I2287" s="16">
        <f t="shared" si="35"/>
        <v>112.38709</v>
      </c>
    </row>
    <row r="2288" spans="1:9" x14ac:dyDescent="0.25">
      <c r="A2288" t="s">
        <v>80</v>
      </c>
      <c r="B2288" t="s">
        <v>81</v>
      </c>
      <c r="C2288" s="63">
        <v>45022</v>
      </c>
      <c r="D2288">
        <v>3</v>
      </c>
      <c r="E2288">
        <v>0</v>
      </c>
      <c r="F2288" s="65">
        <v>160021.31</v>
      </c>
      <c r="G2288">
        <v>0</v>
      </c>
      <c r="H2288" s="65">
        <v>26721.87</v>
      </c>
      <c r="I2288" s="16">
        <f t="shared" si="35"/>
        <v>160.02131</v>
      </c>
    </row>
    <row r="2289" spans="1:9" x14ac:dyDescent="0.25">
      <c r="A2289" t="s">
        <v>80</v>
      </c>
      <c r="B2289" t="s">
        <v>81</v>
      </c>
      <c r="C2289" s="63">
        <v>45022</v>
      </c>
      <c r="D2289">
        <v>4</v>
      </c>
      <c r="E2289">
        <v>0</v>
      </c>
      <c r="F2289" s="65">
        <v>127691.22</v>
      </c>
      <c r="G2289">
        <v>0</v>
      </c>
      <c r="H2289" s="65">
        <v>41154.32</v>
      </c>
      <c r="I2289" s="16">
        <f t="shared" si="35"/>
        <v>127.69122</v>
      </c>
    </row>
    <row r="2290" spans="1:9" x14ac:dyDescent="0.25">
      <c r="A2290" t="s">
        <v>80</v>
      </c>
      <c r="B2290" t="s">
        <v>81</v>
      </c>
      <c r="C2290" s="63">
        <v>45022</v>
      </c>
      <c r="D2290">
        <v>5</v>
      </c>
      <c r="E2290">
        <v>0</v>
      </c>
      <c r="F2290" s="65">
        <v>150851.06</v>
      </c>
      <c r="G2290">
        <v>0</v>
      </c>
      <c r="H2290" s="65">
        <v>32991.949999999997</v>
      </c>
      <c r="I2290" s="16">
        <f t="shared" si="35"/>
        <v>150.85105999999999</v>
      </c>
    </row>
    <row r="2291" spans="1:9" x14ac:dyDescent="0.25">
      <c r="A2291" t="s">
        <v>80</v>
      </c>
      <c r="B2291" t="s">
        <v>81</v>
      </c>
      <c r="C2291" s="63">
        <v>45022</v>
      </c>
      <c r="D2291">
        <v>6</v>
      </c>
      <c r="E2291">
        <v>0</v>
      </c>
      <c r="F2291" s="65">
        <v>146144.18</v>
      </c>
      <c r="G2291">
        <v>0</v>
      </c>
      <c r="H2291" s="65">
        <v>35528.629999999997</v>
      </c>
      <c r="I2291" s="16">
        <f t="shared" si="35"/>
        <v>146.14418000000001</v>
      </c>
    </row>
    <row r="2292" spans="1:9" x14ac:dyDescent="0.25">
      <c r="A2292" t="s">
        <v>80</v>
      </c>
      <c r="B2292" t="s">
        <v>81</v>
      </c>
      <c r="C2292" s="63">
        <v>45022</v>
      </c>
      <c r="D2292">
        <v>7</v>
      </c>
      <c r="E2292">
        <v>0</v>
      </c>
      <c r="F2292" s="65">
        <v>159974.9</v>
      </c>
      <c r="G2292">
        <v>0</v>
      </c>
      <c r="H2292" s="65">
        <v>30220.92</v>
      </c>
      <c r="I2292" s="16">
        <f t="shared" si="35"/>
        <v>159.97489999999999</v>
      </c>
    </row>
    <row r="2293" spans="1:9" x14ac:dyDescent="0.25">
      <c r="A2293" t="s">
        <v>80</v>
      </c>
      <c r="B2293" t="s">
        <v>81</v>
      </c>
      <c r="C2293" s="63">
        <v>45022</v>
      </c>
      <c r="D2293">
        <v>8</v>
      </c>
      <c r="E2293">
        <v>0</v>
      </c>
      <c r="F2293" s="65">
        <v>137168.6</v>
      </c>
      <c r="G2293">
        <v>0</v>
      </c>
      <c r="H2293" s="65">
        <v>37579.11</v>
      </c>
      <c r="I2293" s="16">
        <f t="shared" si="35"/>
        <v>137.1686</v>
      </c>
    </row>
    <row r="2294" spans="1:9" x14ac:dyDescent="0.25">
      <c r="A2294" t="s">
        <v>80</v>
      </c>
      <c r="B2294" t="s">
        <v>81</v>
      </c>
      <c r="C2294" s="63">
        <v>45022</v>
      </c>
      <c r="D2294">
        <v>9</v>
      </c>
      <c r="E2294">
        <v>0</v>
      </c>
      <c r="F2294" s="65">
        <v>149700.87</v>
      </c>
      <c r="G2294">
        <v>0</v>
      </c>
      <c r="H2294" s="65">
        <v>33526.300000000003</v>
      </c>
      <c r="I2294" s="16">
        <f t="shared" si="35"/>
        <v>149.70087000000001</v>
      </c>
    </row>
    <row r="2295" spans="1:9" x14ac:dyDescent="0.25">
      <c r="A2295" t="s">
        <v>80</v>
      </c>
      <c r="B2295" t="s">
        <v>81</v>
      </c>
      <c r="C2295" s="63">
        <v>45022</v>
      </c>
      <c r="D2295">
        <v>10</v>
      </c>
      <c r="E2295">
        <v>0</v>
      </c>
      <c r="F2295" s="65">
        <v>171595.8</v>
      </c>
      <c r="G2295">
        <v>14.194000000000001</v>
      </c>
      <c r="H2295" s="65">
        <v>9075.51</v>
      </c>
      <c r="I2295" s="16">
        <f t="shared" si="35"/>
        <v>171.5958</v>
      </c>
    </row>
    <row r="2296" spans="1:9" x14ac:dyDescent="0.25">
      <c r="A2296" t="s">
        <v>80</v>
      </c>
      <c r="B2296" t="s">
        <v>81</v>
      </c>
      <c r="C2296" s="63">
        <v>45022</v>
      </c>
      <c r="D2296">
        <v>11</v>
      </c>
      <c r="E2296">
        <v>0</v>
      </c>
      <c r="F2296" s="65">
        <v>130362.15</v>
      </c>
      <c r="G2296" s="65">
        <v>17601.259999999998</v>
      </c>
      <c r="H2296" s="65">
        <v>2569.75</v>
      </c>
      <c r="I2296" s="16">
        <f t="shared" si="35"/>
        <v>130.36214999999999</v>
      </c>
    </row>
    <row r="2297" spans="1:9" x14ac:dyDescent="0.25">
      <c r="A2297" t="s">
        <v>80</v>
      </c>
      <c r="B2297" t="s">
        <v>81</v>
      </c>
      <c r="C2297" s="63">
        <v>45022</v>
      </c>
      <c r="D2297">
        <v>12</v>
      </c>
      <c r="E2297">
        <v>0</v>
      </c>
      <c r="F2297" s="65">
        <v>94639.360000000001</v>
      </c>
      <c r="G2297" s="65">
        <v>19133.240000000002</v>
      </c>
      <c r="H2297" s="65">
        <v>7783.71</v>
      </c>
      <c r="I2297" s="16">
        <f t="shared" si="35"/>
        <v>94.639359999999996</v>
      </c>
    </row>
    <row r="2298" spans="1:9" x14ac:dyDescent="0.25">
      <c r="A2298" t="s">
        <v>80</v>
      </c>
      <c r="B2298" t="s">
        <v>81</v>
      </c>
      <c r="C2298" s="63">
        <v>45022</v>
      </c>
      <c r="D2298">
        <v>13</v>
      </c>
      <c r="E2298">
        <v>0</v>
      </c>
      <c r="F2298" s="65">
        <v>79156.05</v>
      </c>
      <c r="G2298" s="65">
        <v>2675.53</v>
      </c>
      <c r="H2298" s="65">
        <v>2611.37</v>
      </c>
      <c r="I2298" s="16">
        <f t="shared" si="35"/>
        <v>79.156050000000008</v>
      </c>
    </row>
    <row r="2299" spans="1:9" x14ac:dyDescent="0.25">
      <c r="A2299" t="s">
        <v>80</v>
      </c>
      <c r="B2299" t="s">
        <v>81</v>
      </c>
      <c r="C2299" s="63">
        <v>45022</v>
      </c>
      <c r="D2299">
        <v>14</v>
      </c>
      <c r="E2299">
        <v>0</v>
      </c>
      <c r="F2299" s="65">
        <v>63197.42</v>
      </c>
      <c r="G2299">
        <v>826.02700000000004</v>
      </c>
      <c r="H2299" s="65">
        <v>6504.36</v>
      </c>
      <c r="I2299" s="16">
        <f t="shared" si="35"/>
        <v>63.197420000000001</v>
      </c>
    </row>
    <row r="2300" spans="1:9" x14ac:dyDescent="0.25">
      <c r="A2300" t="s">
        <v>80</v>
      </c>
      <c r="B2300" t="s">
        <v>81</v>
      </c>
      <c r="C2300" s="63">
        <v>45022</v>
      </c>
      <c r="D2300">
        <v>15</v>
      </c>
      <c r="E2300">
        <v>0</v>
      </c>
      <c r="F2300" s="65">
        <v>56099.88</v>
      </c>
      <c r="G2300" s="65">
        <v>16274.61</v>
      </c>
      <c r="H2300" s="65">
        <v>2321.09</v>
      </c>
      <c r="I2300" s="16">
        <f t="shared" si="35"/>
        <v>56.099879999999999</v>
      </c>
    </row>
    <row r="2301" spans="1:9" x14ac:dyDescent="0.25">
      <c r="A2301" t="s">
        <v>80</v>
      </c>
      <c r="B2301" t="s">
        <v>81</v>
      </c>
      <c r="C2301" s="63">
        <v>45022</v>
      </c>
      <c r="D2301">
        <v>16</v>
      </c>
      <c r="E2301">
        <v>0</v>
      </c>
      <c r="F2301" s="65">
        <v>48076.38</v>
      </c>
      <c r="G2301" s="65">
        <v>6523.76</v>
      </c>
      <c r="H2301" s="65">
        <v>5914.22</v>
      </c>
      <c r="I2301" s="16">
        <f t="shared" si="35"/>
        <v>48.07638</v>
      </c>
    </row>
    <row r="2302" spans="1:9" x14ac:dyDescent="0.25">
      <c r="A2302" t="s">
        <v>80</v>
      </c>
      <c r="B2302" t="s">
        <v>81</v>
      </c>
      <c r="C2302" s="63">
        <v>45022</v>
      </c>
      <c r="D2302">
        <v>17</v>
      </c>
      <c r="E2302">
        <v>0</v>
      </c>
      <c r="F2302" s="65">
        <v>40098.18</v>
      </c>
      <c r="G2302" s="65">
        <v>8136.03</v>
      </c>
      <c r="H2302">
        <v>1.8169999999999999</v>
      </c>
      <c r="I2302" s="16">
        <f t="shared" si="35"/>
        <v>40.098179999999999</v>
      </c>
    </row>
    <row r="2303" spans="1:9" x14ac:dyDescent="0.25">
      <c r="A2303" t="s">
        <v>80</v>
      </c>
      <c r="B2303" t="s">
        <v>81</v>
      </c>
      <c r="C2303" s="63">
        <v>45022</v>
      </c>
      <c r="D2303">
        <v>18</v>
      </c>
      <c r="E2303">
        <v>0</v>
      </c>
      <c r="F2303" s="65">
        <v>34256.25</v>
      </c>
      <c r="G2303" s="65">
        <v>2836.95</v>
      </c>
      <c r="H2303" s="65">
        <v>7003.4</v>
      </c>
      <c r="I2303" s="16">
        <f t="shared" si="35"/>
        <v>34.256250000000001</v>
      </c>
    </row>
    <row r="2304" spans="1:9" x14ac:dyDescent="0.25">
      <c r="A2304" t="s">
        <v>80</v>
      </c>
      <c r="B2304" t="s">
        <v>81</v>
      </c>
      <c r="C2304" s="63">
        <v>45022</v>
      </c>
      <c r="D2304">
        <v>19</v>
      </c>
      <c r="E2304">
        <v>0</v>
      </c>
      <c r="F2304" s="65">
        <v>45604.51</v>
      </c>
      <c r="G2304">
        <v>873.81500000000005</v>
      </c>
      <c r="H2304" s="65">
        <v>8354.84</v>
      </c>
      <c r="I2304" s="16">
        <f t="shared" si="35"/>
        <v>45.604510000000005</v>
      </c>
    </row>
    <row r="2305" spans="1:9" x14ac:dyDescent="0.25">
      <c r="A2305" t="s">
        <v>80</v>
      </c>
      <c r="B2305" t="s">
        <v>81</v>
      </c>
      <c r="C2305" s="63">
        <v>45022</v>
      </c>
      <c r="D2305">
        <v>20</v>
      </c>
      <c r="E2305">
        <v>0</v>
      </c>
      <c r="F2305" s="65">
        <v>61927.59</v>
      </c>
      <c r="G2305" s="65">
        <v>7462.3</v>
      </c>
      <c r="H2305">
        <v>0</v>
      </c>
      <c r="I2305" s="16">
        <f t="shared" si="35"/>
        <v>61.927589999999995</v>
      </c>
    </row>
    <row r="2306" spans="1:9" x14ac:dyDescent="0.25">
      <c r="A2306" t="s">
        <v>80</v>
      </c>
      <c r="B2306" t="s">
        <v>81</v>
      </c>
      <c r="C2306" s="63">
        <v>45022</v>
      </c>
      <c r="D2306">
        <v>21</v>
      </c>
      <c r="E2306">
        <v>0</v>
      </c>
      <c r="F2306" s="65">
        <v>68608.59</v>
      </c>
      <c r="G2306" s="65">
        <v>11141.84</v>
      </c>
      <c r="H2306">
        <v>0</v>
      </c>
      <c r="I2306" s="16">
        <f t="shared" si="35"/>
        <v>68.608589999999992</v>
      </c>
    </row>
    <row r="2307" spans="1:9" x14ac:dyDescent="0.25">
      <c r="A2307" t="s">
        <v>80</v>
      </c>
      <c r="B2307" t="s">
        <v>81</v>
      </c>
      <c r="C2307" s="63">
        <v>45022</v>
      </c>
      <c r="D2307">
        <v>22</v>
      </c>
      <c r="E2307">
        <v>0</v>
      </c>
      <c r="F2307" s="65">
        <v>34015.910000000003</v>
      </c>
      <c r="G2307">
        <v>356.16800000000001</v>
      </c>
      <c r="H2307" s="65">
        <v>7240.95</v>
      </c>
      <c r="I2307" s="16">
        <f t="shared" si="35"/>
        <v>34.015910000000005</v>
      </c>
    </row>
    <row r="2308" spans="1:9" x14ac:dyDescent="0.25">
      <c r="A2308" t="s">
        <v>80</v>
      </c>
      <c r="B2308" t="s">
        <v>81</v>
      </c>
      <c r="C2308" s="63">
        <v>45022</v>
      </c>
      <c r="D2308">
        <v>23</v>
      </c>
      <c r="E2308">
        <v>0</v>
      </c>
      <c r="F2308" s="65">
        <v>16938.18</v>
      </c>
      <c r="G2308" s="65">
        <v>9176.17</v>
      </c>
      <c r="H2308">
        <v>0</v>
      </c>
      <c r="I2308" s="16">
        <f t="shared" si="35"/>
        <v>16.938179999999999</v>
      </c>
    </row>
    <row r="2309" spans="1:9" x14ac:dyDescent="0.25">
      <c r="A2309" t="s">
        <v>80</v>
      </c>
      <c r="B2309" t="s">
        <v>81</v>
      </c>
      <c r="C2309" s="63">
        <v>45022</v>
      </c>
      <c r="D2309">
        <v>24</v>
      </c>
      <c r="E2309">
        <v>0</v>
      </c>
      <c r="F2309" s="65">
        <v>20201.990000000002</v>
      </c>
      <c r="G2309" s="65">
        <v>13703.86</v>
      </c>
      <c r="H2309">
        <v>0</v>
      </c>
      <c r="I2309" s="16">
        <f t="shared" si="35"/>
        <v>20.201990000000002</v>
      </c>
    </row>
    <row r="2310" spans="1:9" x14ac:dyDescent="0.25">
      <c r="A2310" t="s">
        <v>80</v>
      </c>
      <c r="B2310" t="s">
        <v>81</v>
      </c>
      <c r="C2310" s="63">
        <v>45023</v>
      </c>
      <c r="D2310">
        <v>1</v>
      </c>
      <c r="E2310">
        <v>0</v>
      </c>
      <c r="F2310" s="65">
        <v>47800.33</v>
      </c>
      <c r="G2310" s="65">
        <v>6261.99</v>
      </c>
      <c r="H2310" s="65">
        <v>2106.5700000000002</v>
      </c>
      <c r="I2310" s="16">
        <f t="shared" si="35"/>
        <v>47.800330000000002</v>
      </c>
    </row>
    <row r="2311" spans="1:9" x14ac:dyDescent="0.25">
      <c r="A2311" t="s">
        <v>80</v>
      </c>
      <c r="B2311" t="s">
        <v>81</v>
      </c>
      <c r="C2311" s="63">
        <v>45023</v>
      </c>
      <c r="D2311">
        <v>2</v>
      </c>
      <c r="E2311">
        <v>0</v>
      </c>
      <c r="F2311" s="65">
        <v>109580.34</v>
      </c>
      <c r="G2311">
        <v>0</v>
      </c>
      <c r="H2311" s="65">
        <v>20542.009999999998</v>
      </c>
      <c r="I2311" s="16">
        <f t="shared" ref="I2311:I2374" si="36">(F2311-E2311)/1000</f>
        <v>109.58033999999999</v>
      </c>
    </row>
    <row r="2312" spans="1:9" x14ac:dyDescent="0.25">
      <c r="A2312" t="s">
        <v>80</v>
      </c>
      <c r="B2312" t="s">
        <v>81</v>
      </c>
      <c r="C2312" s="63">
        <v>45023</v>
      </c>
      <c r="D2312">
        <v>3</v>
      </c>
      <c r="E2312">
        <v>0</v>
      </c>
      <c r="F2312" s="65">
        <v>109188.62</v>
      </c>
      <c r="G2312">
        <v>0</v>
      </c>
      <c r="H2312" s="65">
        <v>29967.81</v>
      </c>
      <c r="I2312" s="16">
        <f t="shared" si="36"/>
        <v>109.18862</v>
      </c>
    </row>
    <row r="2313" spans="1:9" x14ac:dyDescent="0.25">
      <c r="A2313" t="s">
        <v>80</v>
      </c>
      <c r="B2313" t="s">
        <v>81</v>
      </c>
      <c r="C2313" s="63">
        <v>45023</v>
      </c>
      <c r="D2313">
        <v>4</v>
      </c>
      <c r="E2313">
        <v>0</v>
      </c>
      <c r="F2313" s="65">
        <v>96982.92</v>
      </c>
      <c r="G2313">
        <v>0</v>
      </c>
      <c r="H2313" s="65">
        <v>20434.310000000001</v>
      </c>
      <c r="I2313" s="16">
        <f t="shared" si="36"/>
        <v>96.982919999999993</v>
      </c>
    </row>
    <row r="2314" spans="1:9" x14ac:dyDescent="0.25">
      <c r="A2314" t="s">
        <v>80</v>
      </c>
      <c r="B2314" t="s">
        <v>81</v>
      </c>
      <c r="C2314" s="63">
        <v>45023</v>
      </c>
      <c r="D2314">
        <v>5</v>
      </c>
      <c r="E2314">
        <v>0</v>
      </c>
      <c r="F2314" s="65">
        <v>85759.9</v>
      </c>
      <c r="G2314">
        <v>0</v>
      </c>
      <c r="H2314" s="65">
        <v>34459.230000000003</v>
      </c>
      <c r="I2314" s="16">
        <f t="shared" si="36"/>
        <v>85.759899999999988</v>
      </c>
    </row>
    <row r="2315" spans="1:9" x14ac:dyDescent="0.25">
      <c r="A2315" t="s">
        <v>80</v>
      </c>
      <c r="B2315" t="s">
        <v>81</v>
      </c>
      <c r="C2315" s="63">
        <v>45023</v>
      </c>
      <c r="D2315">
        <v>6</v>
      </c>
      <c r="E2315">
        <v>0</v>
      </c>
      <c r="F2315" s="65">
        <v>93728.43</v>
      </c>
      <c r="G2315">
        <v>0</v>
      </c>
      <c r="H2315" s="65">
        <v>32646.799999999999</v>
      </c>
      <c r="I2315" s="16">
        <f t="shared" si="36"/>
        <v>93.728429999999989</v>
      </c>
    </row>
    <row r="2316" spans="1:9" x14ac:dyDescent="0.25">
      <c r="A2316" t="s">
        <v>80</v>
      </c>
      <c r="B2316" t="s">
        <v>81</v>
      </c>
      <c r="C2316" s="63">
        <v>45023</v>
      </c>
      <c r="D2316">
        <v>7</v>
      </c>
      <c r="E2316">
        <v>0</v>
      </c>
      <c r="F2316" s="65">
        <v>67595.360000000001</v>
      </c>
      <c r="G2316" s="65">
        <v>5185.18</v>
      </c>
      <c r="H2316" s="65">
        <v>10512.62</v>
      </c>
      <c r="I2316" s="16">
        <f t="shared" si="36"/>
        <v>67.595359999999999</v>
      </c>
    </row>
    <row r="2317" spans="1:9" x14ac:dyDescent="0.25">
      <c r="A2317" t="s">
        <v>80</v>
      </c>
      <c r="B2317" t="s">
        <v>81</v>
      </c>
      <c r="C2317" s="63">
        <v>45023</v>
      </c>
      <c r="D2317">
        <v>8</v>
      </c>
      <c r="E2317">
        <v>0</v>
      </c>
      <c r="F2317" s="65">
        <v>59927.89</v>
      </c>
      <c r="G2317">
        <v>1.2390000000000001</v>
      </c>
      <c r="H2317" s="65">
        <v>11439.55</v>
      </c>
      <c r="I2317" s="16">
        <f t="shared" si="36"/>
        <v>59.927889999999998</v>
      </c>
    </row>
    <row r="2318" spans="1:9" x14ac:dyDescent="0.25">
      <c r="A2318" t="s">
        <v>80</v>
      </c>
      <c r="B2318" t="s">
        <v>81</v>
      </c>
      <c r="C2318" s="63">
        <v>45023</v>
      </c>
      <c r="D2318">
        <v>9</v>
      </c>
      <c r="E2318">
        <v>0</v>
      </c>
      <c r="F2318" s="65">
        <v>42837.82</v>
      </c>
      <c r="G2318">
        <v>21.927</v>
      </c>
      <c r="H2318" s="65">
        <v>8382.49</v>
      </c>
      <c r="I2318" s="16">
        <f t="shared" si="36"/>
        <v>42.837820000000001</v>
      </c>
    </row>
    <row r="2319" spans="1:9" x14ac:dyDescent="0.25">
      <c r="A2319" t="s">
        <v>80</v>
      </c>
      <c r="B2319" t="s">
        <v>81</v>
      </c>
      <c r="C2319" s="63">
        <v>45023</v>
      </c>
      <c r="D2319">
        <v>10</v>
      </c>
      <c r="E2319">
        <v>0</v>
      </c>
      <c r="F2319" s="65">
        <v>56221.24</v>
      </c>
      <c r="G2319" s="65">
        <v>9160.9</v>
      </c>
      <c r="H2319" s="65">
        <v>1118.6099999999999</v>
      </c>
      <c r="I2319" s="16">
        <f t="shared" si="36"/>
        <v>56.221239999999995</v>
      </c>
    </row>
    <row r="2320" spans="1:9" x14ac:dyDescent="0.25">
      <c r="A2320" t="s">
        <v>80</v>
      </c>
      <c r="B2320" t="s">
        <v>81</v>
      </c>
      <c r="C2320" s="63">
        <v>45023</v>
      </c>
      <c r="D2320">
        <v>11</v>
      </c>
      <c r="E2320">
        <v>0</v>
      </c>
      <c r="F2320" s="65">
        <v>46070.68</v>
      </c>
      <c r="G2320" s="65">
        <v>19057.259999999998</v>
      </c>
      <c r="H2320">
        <v>0</v>
      </c>
      <c r="I2320" s="16">
        <f t="shared" si="36"/>
        <v>46.070680000000003</v>
      </c>
    </row>
    <row r="2321" spans="1:9" x14ac:dyDescent="0.25">
      <c r="A2321" t="s">
        <v>80</v>
      </c>
      <c r="B2321" t="s">
        <v>81</v>
      </c>
      <c r="C2321" s="63">
        <v>45023</v>
      </c>
      <c r="D2321">
        <v>12</v>
      </c>
      <c r="E2321">
        <v>0</v>
      </c>
      <c r="F2321" s="65">
        <v>23177.919999999998</v>
      </c>
      <c r="G2321" s="65">
        <v>1974.64</v>
      </c>
      <c r="H2321" s="65">
        <v>2070.81</v>
      </c>
      <c r="I2321" s="16">
        <f t="shared" si="36"/>
        <v>23.177919999999997</v>
      </c>
    </row>
    <row r="2322" spans="1:9" x14ac:dyDescent="0.25">
      <c r="A2322" t="s">
        <v>80</v>
      </c>
      <c r="B2322" t="s">
        <v>81</v>
      </c>
      <c r="C2322" s="63">
        <v>45023</v>
      </c>
      <c r="D2322">
        <v>13</v>
      </c>
      <c r="E2322">
        <v>0</v>
      </c>
      <c r="F2322" s="65">
        <v>38674.92</v>
      </c>
      <c r="G2322" s="65">
        <v>4914.41</v>
      </c>
      <c r="H2322" s="65">
        <v>2911.35</v>
      </c>
      <c r="I2322" s="16">
        <f t="shared" si="36"/>
        <v>38.67492</v>
      </c>
    </row>
    <row r="2323" spans="1:9" x14ac:dyDescent="0.25">
      <c r="A2323" t="s">
        <v>80</v>
      </c>
      <c r="B2323" t="s">
        <v>81</v>
      </c>
      <c r="C2323" s="63">
        <v>45023</v>
      </c>
      <c r="D2323">
        <v>14</v>
      </c>
      <c r="E2323">
        <v>0</v>
      </c>
      <c r="F2323" s="65">
        <v>29646.959999999999</v>
      </c>
      <c r="G2323" s="65">
        <v>13756.76</v>
      </c>
      <c r="H2323">
        <v>347.44099999999997</v>
      </c>
      <c r="I2323" s="16">
        <f t="shared" si="36"/>
        <v>29.64696</v>
      </c>
    </row>
    <row r="2324" spans="1:9" x14ac:dyDescent="0.25">
      <c r="A2324" t="s">
        <v>80</v>
      </c>
      <c r="B2324" t="s">
        <v>81</v>
      </c>
      <c r="C2324" s="63">
        <v>45023</v>
      </c>
      <c r="D2324">
        <v>15</v>
      </c>
      <c r="E2324">
        <v>0</v>
      </c>
      <c r="F2324" s="65">
        <v>34269.269999999997</v>
      </c>
      <c r="G2324" s="65">
        <v>20714.34</v>
      </c>
      <c r="H2324" s="65">
        <v>1231.3</v>
      </c>
      <c r="I2324" s="16">
        <f t="shared" si="36"/>
        <v>34.269269999999999</v>
      </c>
    </row>
    <row r="2325" spans="1:9" x14ac:dyDescent="0.25">
      <c r="A2325" t="s">
        <v>80</v>
      </c>
      <c r="B2325" t="s">
        <v>81</v>
      </c>
      <c r="C2325" s="63">
        <v>45023</v>
      </c>
      <c r="D2325">
        <v>16</v>
      </c>
      <c r="E2325">
        <v>0</v>
      </c>
      <c r="F2325" s="65">
        <v>28138.06</v>
      </c>
      <c r="G2325" s="65">
        <v>6201.31</v>
      </c>
      <c r="H2325" s="65">
        <v>2529.9</v>
      </c>
      <c r="I2325" s="16">
        <f t="shared" si="36"/>
        <v>28.138060000000003</v>
      </c>
    </row>
    <row r="2326" spans="1:9" x14ac:dyDescent="0.25">
      <c r="A2326" t="s">
        <v>80</v>
      </c>
      <c r="B2326" t="s">
        <v>81</v>
      </c>
      <c r="C2326" s="63">
        <v>45023</v>
      </c>
      <c r="D2326">
        <v>17</v>
      </c>
      <c r="E2326">
        <v>0</v>
      </c>
      <c r="F2326" s="65">
        <v>28478.99</v>
      </c>
      <c r="G2326" s="65">
        <v>1740.79</v>
      </c>
      <c r="H2326" s="65">
        <v>3329.15</v>
      </c>
      <c r="I2326" s="16">
        <f t="shared" si="36"/>
        <v>28.478990000000003</v>
      </c>
    </row>
    <row r="2327" spans="1:9" x14ac:dyDescent="0.25">
      <c r="A2327" t="s">
        <v>80</v>
      </c>
      <c r="B2327" t="s">
        <v>81</v>
      </c>
      <c r="C2327" s="63">
        <v>45023</v>
      </c>
      <c r="D2327">
        <v>18</v>
      </c>
      <c r="E2327">
        <v>0</v>
      </c>
      <c r="F2327" s="65">
        <v>16283.06</v>
      </c>
      <c r="G2327">
        <v>0</v>
      </c>
      <c r="H2327" s="65">
        <v>19329.560000000001</v>
      </c>
      <c r="I2327" s="16">
        <f t="shared" si="36"/>
        <v>16.283059999999999</v>
      </c>
    </row>
    <row r="2328" spans="1:9" x14ac:dyDescent="0.25">
      <c r="A2328" t="s">
        <v>80</v>
      </c>
      <c r="B2328" t="s">
        <v>81</v>
      </c>
      <c r="C2328" s="63">
        <v>45023</v>
      </c>
      <c r="D2328">
        <v>19</v>
      </c>
      <c r="E2328">
        <v>0</v>
      </c>
      <c r="F2328" s="65">
        <v>18571.95</v>
      </c>
      <c r="G2328">
        <v>80.369</v>
      </c>
      <c r="H2328" s="65">
        <v>16568.38</v>
      </c>
      <c r="I2328" s="16">
        <f t="shared" si="36"/>
        <v>18.571950000000001</v>
      </c>
    </row>
    <row r="2329" spans="1:9" x14ac:dyDescent="0.25">
      <c r="A2329" t="s">
        <v>80</v>
      </c>
      <c r="B2329" t="s">
        <v>81</v>
      </c>
      <c r="C2329" s="63">
        <v>45023</v>
      </c>
      <c r="D2329">
        <v>20</v>
      </c>
      <c r="E2329">
        <v>0</v>
      </c>
      <c r="F2329" s="65">
        <v>24317.85</v>
      </c>
      <c r="G2329" s="65">
        <v>10141.23</v>
      </c>
      <c r="H2329">
        <v>784.08500000000004</v>
      </c>
      <c r="I2329" s="16">
        <f t="shared" si="36"/>
        <v>24.31785</v>
      </c>
    </row>
    <row r="2330" spans="1:9" x14ac:dyDescent="0.25">
      <c r="A2330" t="s">
        <v>80</v>
      </c>
      <c r="B2330" t="s">
        <v>81</v>
      </c>
      <c r="C2330" s="63">
        <v>45023</v>
      </c>
      <c r="D2330">
        <v>21</v>
      </c>
      <c r="E2330">
        <v>0</v>
      </c>
      <c r="F2330" s="65">
        <v>14779.64</v>
      </c>
      <c r="G2330" s="65">
        <v>4175.24</v>
      </c>
      <c r="H2330">
        <v>301.97899999999998</v>
      </c>
      <c r="I2330" s="16">
        <f t="shared" si="36"/>
        <v>14.779639999999999</v>
      </c>
    </row>
    <row r="2331" spans="1:9" x14ac:dyDescent="0.25">
      <c r="A2331" t="s">
        <v>80</v>
      </c>
      <c r="B2331" t="s">
        <v>81</v>
      </c>
      <c r="C2331" s="63">
        <v>45023</v>
      </c>
      <c r="D2331">
        <v>22</v>
      </c>
      <c r="E2331">
        <v>0</v>
      </c>
      <c r="F2331" s="65">
        <v>3776.23</v>
      </c>
      <c r="G2331" s="65">
        <v>3258.96</v>
      </c>
      <c r="H2331" s="65">
        <v>2657.08</v>
      </c>
      <c r="I2331" s="16">
        <f t="shared" si="36"/>
        <v>3.77623</v>
      </c>
    </row>
    <row r="2332" spans="1:9" x14ac:dyDescent="0.25">
      <c r="A2332" t="s">
        <v>80</v>
      </c>
      <c r="B2332" t="s">
        <v>81</v>
      </c>
      <c r="C2332" s="63">
        <v>45023</v>
      </c>
      <c r="D2332">
        <v>23</v>
      </c>
      <c r="E2332">
        <v>0</v>
      </c>
      <c r="F2332" s="65">
        <v>9288.2900000000009</v>
      </c>
      <c r="G2332">
        <v>661.31600000000003</v>
      </c>
      <c r="H2332" s="65">
        <v>4748.46</v>
      </c>
      <c r="I2332" s="16">
        <f t="shared" si="36"/>
        <v>9.2882900000000017</v>
      </c>
    </row>
    <row r="2333" spans="1:9" x14ac:dyDescent="0.25">
      <c r="A2333" t="s">
        <v>80</v>
      </c>
      <c r="B2333" t="s">
        <v>81</v>
      </c>
      <c r="C2333" s="63">
        <v>45023</v>
      </c>
      <c r="D2333">
        <v>24</v>
      </c>
      <c r="E2333">
        <v>0</v>
      </c>
      <c r="F2333" s="65">
        <v>25583.01</v>
      </c>
      <c r="G2333">
        <v>384.80399999999997</v>
      </c>
      <c r="H2333" s="65">
        <v>1895.07</v>
      </c>
      <c r="I2333" s="16">
        <f t="shared" si="36"/>
        <v>25.583009999999998</v>
      </c>
    </row>
    <row r="2334" spans="1:9" x14ac:dyDescent="0.25">
      <c r="A2334" t="s">
        <v>80</v>
      </c>
      <c r="B2334" t="s">
        <v>81</v>
      </c>
      <c r="C2334" s="63">
        <v>45024</v>
      </c>
      <c r="D2334">
        <v>1</v>
      </c>
      <c r="E2334">
        <v>0</v>
      </c>
      <c r="F2334" s="65">
        <v>34094.1</v>
      </c>
      <c r="G2334">
        <v>129.489</v>
      </c>
      <c r="H2334" s="65">
        <v>5535.92</v>
      </c>
      <c r="I2334" s="16">
        <f t="shared" si="36"/>
        <v>34.094099999999997</v>
      </c>
    </row>
    <row r="2335" spans="1:9" x14ac:dyDescent="0.25">
      <c r="A2335" t="s">
        <v>80</v>
      </c>
      <c r="B2335" t="s">
        <v>81</v>
      </c>
      <c r="C2335" s="63">
        <v>45024</v>
      </c>
      <c r="D2335">
        <v>2</v>
      </c>
      <c r="E2335">
        <v>0</v>
      </c>
      <c r="F2335" s="65">
        <v>113537.65</v>
      </c>
      <c r="G2335" s="65">
        <v>2712.93</v>
      </c>
      <c r="H2335">
        <v>210.47499999999999</v>
      </c>
      <c r="I2335" s="16">
        <f t="shared" si="36"/>
        <v>113.53765</v>
      </c>
    </row>
    <row r="2336" spans="1:9" x14ac:dyDescent="0.25">
      <c r="A2336" t="s">
        <v>80</v>
      </c>
      <c r="B2336" t="s">
        <v>81</v>
      </c>
      <c r="C2336" s="63">
        <v>45024</v>
      </c>
      <c r="D2336">
        <v>3</v>
      </c>
      <c r="E2336">
        <v>0</v>
      </c>
      <c r="F2336" s="65">
        <v>100850.81</v>
      </c>
      <c r="G2336">
        <v>0</v>
      </c>
      <c r="H2336" s="65">
        <v>17579.419999999998</v>
      </c>
      <c r="I2336" s="16">
        <f t="shared" si="36"/>
        <v>100.85081</v>
      </c>
    </row>
    <row r="2337" spans="1:9" x14ac:dyDescent="0.25">
      <c r="A2337" t="s">
        <v>80</v>
      </c>
      <c r="B2337" t="s">
        <v>81</v>
      </c>
      <c r="C2337" s="63">
        <v>45024</v>
      </c>
      <c r="D2337">
        <v>4</v>
      </c>
      <c r="E2337">
        <v>0</v>
      </c>
      <c r="F2337" s="65">
        <v>135939.5</v>
      </c>
      <c r="G2337">
        <v>847.98400000000004</v>
      </c>
      <c r="H2337" s="65">
        <v>12579.84</v>
      </c>
      <c r="I2337" s="16">
        <f t="shared" si="36"/>
        <v>135.93950000000001</v>
      </c>
    </row>
    <row r="2338" spans="1:9" x14ac:dyDescent="0.25">
      <c r="A2338" t="s">
        <v>80</v>
      </c>
      <c r="B2338" t="s">
        <v>81</v>
      </c>
      <c r="C2338" s="63">
        <v>45024</v>
      </c>
      <c r="D2338">
        <v>5</v>
      </c>
      <c r="E2338">
        <v>0</v>
      </c>
      <c r="F2338" s="65">
        <v>130072.02</v>
      </c>
      <c r="G2338">
        <v>0</v>
      </c>
      <c r="H2338" s="65">
        <v>22125.87</v>
      </c>
      <c r="I2338" s="16">
        <f t="shared" si="36"/>
        <v>130.07202000000001</v>
      </c>
    </row>
    <row r="2339" spans="1:9" x14ac:dyDescent="0.25">
      <c r="A2339" t="s">
        <v>80</v>
      </c>
      <c r="B2339" t="s">
        <v>81</v>
      </c>
      <c r="C2339" s="63">
        <v>45024</v>
      </c>
      <c r="D2339">
        <v>6</v>
      </c>
      <c r="E2339">
        <v>0</v>
      </c>
      <c r="F2339" s="65">
        <v>81228.11</v>
      </c>
      <c r="G2339">
        <v>0</v>
      </c>
      <c r="H2339" s="65">
        <v>26211.33</v>
      </c>
      <c r="I2339" s="16">
        <f t="shared" si="36"/>
        <v>81.228110000000001</v>
      </c>
    </row>
    <row r="2340" spans="1:9" x14ac:dyDescent="0.25">
      <c r="A2340" t="s">
        <v>80</v>
      </c>
      <c r="B2340" t="s">
        <v>81</v>
      </c>
      <c r="C2340" s="63">
        <v>45024</v>
      </c>
      <c r="D2340">
        <v>7</v>
      </c>
      <c r="E2340">
        <v>0</v>
      </c>
      <c r="F2340" s="65">
        <v>74822.070000000007</v>
      </c>
      <c r="G2340" s="65">
        <v>13646.22</v>
      </c>
      <c r="H2340">
        <v>774.78200000000004</v>
      </c>
      <c r="I2340" s="16">
        <f t="shared" si="36"/>
        <v>74.822070000000011</v>
      </c>
    </row>
    <row r="2341" spans="1:9" x14ac:dyDescent="0.25">
      <c r="A2341" t="s">
        <v>80</v>
      </c>
      <c r="B2341" t="s">
        <v>81</v>
      </c>
      <c r="C2341" s="63">
        <v>45024</v>
      </c>
      <c r="D2341">
        <v>8</v>
      </c>
      <c r="E2341">
        <v>0</v>
      </c>
      <c r="F2341" s="65">
        <v>88691.81</v>
      </c>
      <c r="G2341">
        <v>552.70299999999997</v>
      </c>
      <c r="H2341" s="65">
        <v>43526.12</v>
      </c>
      <c r="I2341" s="16">
        <f t="shared" si="36"/>
        <v>88.691810000000004</v>
      </c>
    </row>
    <row r="2342" spans="1:9" x14ac:dyDescent="0.25">
      <c r="A2342" t="s">
        <v>80</v>
      </c>
      <c r="B2342" t="s">
        <v>81</v>
      </c>
      <c r="C2342" s="63">
        <v>45024</v>
      </c>
      <c r="D2342">
        <v>9</v>
      </c>
      <c r="E2342">
        <v>0</v>
      </c>
      <c r="F2342" s="65">
        <v>58723.05</v>
      </c>
      <c r="G2342">
        <v>0</v>
      </c>
      <c r="H2342" s="65">
        <v>38413.040000000001</v>
      </c>
      <c r="I2342" s="16">
        <f t="shared" si="36"/>
        <v>58.723050000000001</v>
      </c>
    </row>
    <row r="2343" spans="1:9" x14ac:dyDescent="0.25">
      <c r="A2343" t="s">
        <v>80</v>
      </c>
      <c r="B2343" t="s">
        <v>81</v>
      </c>
      <c r="C2343" s="63">
        <v>45024</v>
      </c>
      <c r="D2343">
        <v>10</v>
      </c>
      <c r="E2343">
        <v>0</v>
      </c>
      <c r="F2343" s="65">
        <v>26437.66</v>
      </c>
      <c r="G2343" s="65">
        <v>7199.96</v>
      </c>
      <c r="H2343" s="65">
        <v>3062.73</v>
      </c>
      <c r="I2343" s="16">
        <f t="shared" si="36"/>
        <v>26.437660000000001</v>
      </c>
    </row>
    <row r="2344" spans="1:9" x14ac:dyDescent="0.25">
      <c r="A2344" t="s">
        <v>80</v>
      </c>
      <c r="B2344" t="s">
        <v>81</v>
      </c>
      <c r="C2344" s="63">
        <v>45024</v>
      </c>
      <c r="D2344">
        <v>11</v>
      </c>
      <c r="E2344">
        <v>0</v>
      </c>
      <c r="F2344" s="65">
        <v>33375.089999999997</v>
      </c>
      <c r="G2344">
        <v>0</v>
      </c>
      <c r="H2344" s="65">
        <v>12411.31</v>
      </c>
      <c r="I2344" s="16">
        <f t="shared" si="36"/>
        <v>33.375089999999993</v>
      </c>
    </row>
    <row r="2345" spans="1:9" x14ac:dyDescent="0.25">
      <c r="A2345" t="s">
        <v>80</v>
      </c>
      <c r="B2345" t="s">
        <v>81</v>
      </c>
      <c r="C2345" s="63">
        <v>45024</v>
      </c>
      <c r="D2345">
        <v>12</v>
      </c>
      <c r="E2345">
        <v>0</v>
      </c>
      <c r="F2345" s="65">
        <v>67105.56</v>
      </c>
      <c r="G2345">
        <v>0</v>
      </c>
      <c r="H2345" s="65">
        <v>26869.57</v>
      </c>
      <c r="I2345" s="16">
        <f t="shared" si="36"/>
        <v>67.105559999999997</v>
      </c>
    </row>
    <row r="2346" spans="1:9" x14ac:dyDescent="0.25">
      <c r="A2346" t="s">
        <v>80</v>
      </c>
      <c r="B2346" t="s">
        <v>81</v>
      </c>
      <c r="C2346" s="63">
        <v>45024</v>
      </c>
      <c r="D2346">
        <v>13</v>
      </c>
      <c r="E2346">
        <v>0</v>
      </c>
      <c r="F2346" s="65">
        <v>49239.33</v>
      </c>
      <c r="G2346" s="65">
        <v>24812.639999999999</v>
      </c>
      <c r="H2346" s="65">
        <v>7184</v>
      </c>
      <c r="I2346" s="16">
        <f t="shared" si="36"/>
        <v>49.239330000000002</v>
      </c>
    </row>
    <row r="2347" spans="1:9" x14ac:dyDescent="0.25">
      <c r="A2347" t="s">
        <v>80</v>
      </c>
      <c r="B2347" t="s">
        <v>81</v>
      </c>
      <c r="C2347" s="63">
        <v>45024</v>
      </c>
      <c r="D2347">
        <v>14</v>
      </c>
      <c r="E2347">
        <v>0</v>
      </c>
      <c r="F2347" s="65">
        <v>45619.25</v>
      </c>
      <c r="G2347" s="65">
        <v>45730.16</v>
      </c>
      <c r="H2347">
        <v>0</v>
      </c>
      <c r="I2347" s="16">
        <f t="shared" si="36"/>
        <v>45.619250000000001</v>
      </c>
    </row>
    <row r="2348" spans="1:9" x14ac:dyDescent="0.25">
      <c r="A2348" t="s">
        <v>80</v>
      </c>
      <c r="B2348" t="s">
        <v>81</v>
      </c>
      <c r="C2348" s="63">
        <v>45024</v>
      </c>
      <c r="D2348">
        <v>15</v>
      </c>
      <c r="E2348">
        <v>0</v>
      </c>
      <c r="F2348" s="65">
        <v>38332.589999999997</v>
      </c>
      <c r="G2348" s="65">
        <v>35583.31</v>
      </c>
      <c r="H2348">
        <v>96.334000000000003</v>
      </c>
      <c r="I2348" s="16">
        <f t="shared" si="36"/>
        <v>38.332589999999996</v>
      </c>
    </row>
    <row r="2349" spans="1:9" x14ac:dyDescent="0.25">
      <c r="A2349" t="s">
        <v>80</v>
      </c>
      <c r="B2349" t="s">
        <v>81</v>
      </c>
      <c r="C2349" s="63">
        <v>45024</v>
      </c>
      <c r="D2349">
        <v>16</v>
      </c>
      <c r="E2349">
        <v>0</v>
      </c>
      <c r="F2349" s="65">
        <v>29669.87</v>
      </c>
      <c r="G2349" s="65">
        <v>9033.23</v>
      </c>
      <c r="H2349">
        <v>776.44100000000003</v>
      </c>
      <c r="I2349" s="16">
        <f t="shared" si="36"/>
        <v>29.66987</v>
      </c>
    </row>
    <row r="2350" spans="1:9" x14ac:dyDescent="0.25">
      <c r="A2350" t="s">
        <v>80</v>
      </c>
      <c r="B2350" t="s">
        <v>81</v>
      </c>
      <c r="C2350" s="63">
        <v>45024</v>
      </c>
      <c r="D2350">
        <v>17</v>
      </c>
      <c r="E2350">
        <v>0</v>
      </c>
      <c r="F2350" s="65">
        <v>20325.759999999998</v>
      </c>
      <c r="G2350" s="65">
        <v>4167.74</v>
      </c>
      <c r="H2350" s="65">
        <v>7064.22</v>
      </c>
      <c r="I2350" s="16">
        <f t="shared" si="36"/>
        <v>20.325759999999999</v>
      </c>
    </row>
    <row r="2351" spans="1:9" x14ac:dyDescent="0.25">
      <c r="A2351" t="s">
        <v>80</v>
      </c>
      <c r="B2351" t="s">
        <v>81</v>
      </c>
      <c r="C2351" s="63">
        <v>45024</v>
      </c>
      <c r="D2351">
        <v>18</v>
      </c>
      <c r="E2351">
        <v>0</v>
      </c>
      <c r="F2351" s="65">
        <v>11115.56</v>
      </c>
      <c r="G2351">
        <v>861.59400000000005</v>
      </c>
      <c r="H2351" s="65">
        <v>9915.94</v>
      </c>
      <c r="I2351" s="16">
        <f t="shared" si="36"/>
        <v>11.11556</v>
      </c>
    </row>
    <row r="2352" spans="1:9" x14ac:dyDescent="0.25">
      <c r="A2352" t="s">
        <v>80</v>
      </c>
      <c r="B2352" t="s">
        <v>81</v>
      </c>
      <c r="C2352" s="63">
        <v>45024</v>
      </c>
      <c r="D2352">
        <v>19</v>
      </c>
      <c r="E2352">
        <v>0</v>
      </c>
      <c r="F2352" s="65">
        <v>2237.16</v>
      </c>
      <c r="G2352" s="65">
        <v>14994.74</v>
      </c>
      <c r="H2352">
        <v>0</v>
      </c>
      <c r="I2352" s="16">
        <f t="shared" si="36"/>
        <v>2.2371599999999998</v>
      </c>
    </row>
    <row r="2353" spans="1:9" x14ac:dyDescent="0.25">
      <c r="A2353" t="s">
        <v>80</v>
      </c>
      <c r="B2353" t="s">
        <v>81</v>
      </c>
      <c r="C2353" s="63">
        <v>45024</v>
      </c>
      <c r="D2353">
        <v>20</v>
      </c>
      <c r="E2353">
        <v>742.13699999999994</v>
      </c>
      <c r="F2353">
        <v>497.23399999999998</v>
      </c>
      <c r="G2353" s="65">
        <v>10957.09</v>
      </c>
      <c r="H2353">
        <v>83.620999999999995</v>
      </c>
      <c r="I2353" s="16">
        <f t="shared" si="36"/>
        <v>-0.24490299999999995</v>
      </c>
    </row>
    <row r="2354" spans="1:9" x14ac:dyDescent="0.25">
      <c r="A2354" t="s">
        <v>80</v>
      </c>
      <c r="B2354" t="s">
        <v>81</v>
      </c>
      <c r="C2354" s="63">
        <v>45024</v>
      </c>
      <c r="D2354">
        <v>21</v>
      </c>
      <c r="E2354" s="65">
        <v>1340.92</v>
      </c>
      <c r="F2354">
        <v>0</v>
      </c>
      <c r="G2354">
        <v>617.19399999999996</v>
      </c>
      <c r="H2354" s="65">
        <v>1183.2</v>
      </c>
      <c r="I2354" s="16">
        <f t="shared" si="36"/>
        <v>-1.3409200000000001</v>
      </c>
    </row>
    <row r="2355" spans="1:9" x14ac:dyDescent="0.25">
      <c r="A2355" t="s">
        <v>80</v>
      </c>
      <c r="B2355" t="s">
        <v>81</v>
      </c>
      <c r="C2355" s="63">
        <v>45024</v>
      </c>
      <c r="D2355">
        <v>22</v>
      </c>
      <c r="E2355">
        <v>184.74799999999999</v>
      </c>
      <c r="F2355" s="65">
        <v>3910.38</v>
      </c>
      <c r="G2355" s="65">
        <v>7905.91</v>
      </c>
      <c r="H2355" s="65">
        <v>1813.36</v>
      </c>
      <c r="I2355" s="16">
        <f t="shared" si="36"/>
        <v>3.7256320000000001</v>
      </c>
    </row>
    <row r="2356" spans="1:9" x14ac:dyDescent="0.25">
      <c r="A2356" t="s">
        <v>80</v>
      </c>
      <c r="B2356" t="s">
        <v>81</v>
      </c>
      <c r="C2356" s="63">
        <v>45024</v>
      </c>
      <c r="D2356">
        <v>23</v>
      </c>
      <c r="E2356">
        <v>0</v>
      </c>
      <c r="F2356" s="65">
        <v>46923.49</v>
      </c>
      <c r="G2356">
        <v>267.92</v>
      </c>
      <c r="H2356" s="65">
        <v>16148.99</v>
      </c>
      <c r="I2356" s="16">
        <f t="shared" si="36"/>
        <v>46.923490000000001</v>
      </c>
    </row>
    <row r="2357" spans="1:9" x14ac:dyDescent="0.25">
      <c r="A2357" t="s">
        <v>80</v>
      </c>
      <c r="B2357" t="s">
        <v>81</v>
      </c>
      <c r="C2357" s="63">
        <v>45024</v>
      </c>
      <c r="D2357">
        <v>24</v>
      </c>
      <c r="E2357">
        <v>0</v>
      </c>
      <c r="F2357" s="65">
        <v>16762.189999999999</v>
      </c>
      <c r="G2357">
        <v>160.38499999999999</v>
      </c>
      <c r="H2357" s="65">
        <v>5452.59</v>
      </c>
      <c r="I2357" s="16">
        <f t="shared" si="36"/>
        <v>16.76219</v>
      </c>
    </row>
    <row r="2358" spans="1:9" x14ac:dyDescent="0.25">
      <c r="A2358" t="s">
        <v>80</v>
      </c>
      <c r="B2358" t="s">
        <v>81</v>
      </c>
      <c r="C2358" s="63">
        <v>45025</v>
      </c>
      <c r="D2358">
        <v>1</v>
      </c>
      <c r="E2358">
        <v>0</v>
      </c>
      <c r="F2358" s="65">
        <v>23436.41</v>
      </c>
      <c r="G2358" s="65">
        <v>2739.58</v>
      </c>
      <c r="H2358" s="65">
        <v>8639.49</v>
      </c>
      <c r="I2358" s="16">
        <f t="shared" si="36"/>
        <v>23.436409999999999</v>
      </c>
    </row>
    <row r="2359" spans="1:9" x14ac:dyDescent="0.25">
      <c r="A2359" t="s">
        <v>80</v>
      </c>
      <c r="B2359" t="s">
        <v>81</v>
      </c>
      <c r="C2359" s="63">
        <v>45025</v>
      </c>
      <c r="D2359">
        <v>2</v>
      </c>
      <c r="E2359">
        <v>0</v>
      </c>
      <c r="F2359" s="65">
        <v>66464.160000000003</v>
      </c>
      <c r="G2359" s="65">
        <v>12241.89</v>
      </c>
      <c r="H2359">
        <v>0</v>
      </c>
      <c r="I2359" s="16">
        <f t="shared" si="36"/>
        <v>66.464160000000007</v>
      </c>
    </row>
    <row r="2360" spans="1:9" x14ac:dyDescent="0.25">
      <c r="A2360" t="s">
        <v>80</v>
      </c>
      <c r="B2360" t="s">
        <v>81</v>
      </c>
      <c r="C2360" s="63">
        <v>45025</v>
      </c>
      <c r="D2360">
        <v>3</v>
      </c>
      <c r="E2360">
        <v>0</v>
      </c>
      <c r="F2360" s="65">
        <v>94073.45</v>
      </c>
      <c r="G2360" s="65">
        <v>11918.47</v>
      </c>
      <c r="H2360" s="65">
        <v>7673.39</v>
      </c>
      <c r="I2360" s="16">
        <f t="shared" si="36"/>
        <v>94.073449999999994</v>
      </c>
    </row>
    <row r="2361" spans="1:9" x14ac:dyDescent="0.25">
      <c r="A2361" t="s">
        <v>80</v>
      </c>
      <c r="B2361" t="s">
        <v>81</v>
      </c>
      <c r="C2361" s="63">
        <v>45025</v>
      </c>
      <c r="D2361">
        <v>4</v>
      </c>
      <c r="E2361">
        <v>0</v>
      </c>
      <c r="F2361" s="65">
        <v>133122.07</v>
      </c>
      <c r="G2361">
        <v>0</v>
      </c>
      <c r="H2361" s="65">
        <v>32855.730000000003</v>
      </c>
      <c r="I2361" s="16">
        <f t="shared" si="36"/>
        <v>133.12207000000001</v>
      </c>
    </row>
    <row r="2362" spans="1:9" x14ac:dyDescent="0.25">
      <c r="A2362" t="s">
        <v>80</v>
      </c>
      <c r="B2362" t="s">
        <v>81</v>
      </c>
      <c r="C2362" s="63">
        <v>45025</v>
      </c>
      <c r="D2362">
        <v>5</v>
      </c>
      <c r="E2362">
        <v>0</v>
      </c>
      <c r="F2362" s="65">
        <v>61203.33</v>
      </c>
      <c r="G2362" s="65">
        <v>2801.78</v>
      </c>
      <c r="H2362" s="65">
        <v>2516.92</v>
      </c>
      <c r="I2362" s="16">
        <f t="shared" si="36"/>
        <v>61.203330000000001</v>
      </c>
    </row>
    <row r="2363" spans="1:9" x14ac:dyDescent="0.25">
      <c r="A2363" t="s">
        <v>80</v>
      </c>
      <c r="B2363" t="s">
        <v>81</v>
      </c>
      <c r="C2363" s="63">
        <v>45025</v>
      </c>
      <c r="D2363">
        <v>6</v>
      </c>
      <c r="E2363">
        <v>0</v>
      </c>
      <c r="F2363" s="65">
        <v>67964.83</v>
      </c>
      <c r="G2363" s="65">
        <v>19537.05</v>
      </c>
      <c r="H2363">
        <v>233.42699999999999</v>
      </c>
      <c r="I2363" s="16">
        <f t="shared" si="36"/>
        <v>67.964830000000006</v>
      </c>
    </row>
    <row r="2364" spans="1:9" x14ac:dyDescent="0.25">
      <c r="A2364" t="s">
        <v>80</v>
      </c>
      <c r="B2364" t="s">
        <v>81</v>
      </c>
      <c r="C2364" s="63">
        <v>45025</v>
      </c>
      <c r="D2364">
        <v>7</v>
      </c>
      <c r="E2364">
        <v>0</v>
      </c>
      <c r="F2364" s="65">
        <v>65118.98</v>
      </c>
      <c r="G2364" s="65">
        <v>3013.73</v>
      </c>
      <c r="H2364" s="65">
        <v>5862.06</v>
      </c>
      <c r="I2364" s="16">
        <f t="shared" si="36"/>
        <v>65.118980000000008</v>
      </c>
    </row>
    <row r="2365" spans="1:9" x14ac:dyDescent="0.25">
      <c r="A2365" t="s">
        <v>80</v>
      </c>
      <c r="B2365" t="s">
        <v>81</v>
      </c>
      <c r="C2365" s="63">
        <v>45025</v>
      </c>
      <c r="D2365">
        <v>8</v>
      </c>
      <c r="E2365">
        <v>0</v>
      </c>
      <c r="F2365" s="65">
        <v>64417.85</v>
      </c>
      <c r="G2365" s="65">
        <v>6811.44</v>
      </c>
      <c r="H2365">
        <v>830.79499999999996</v>
      </c>
      <c r="I2365" s="16">
        <f t="shared" si="36"/>
        <v>64.417850000000001</v>
      </c>
    </row>
    <row r="2366" spans="1:9" x14ac:dyDescent="0.25">
      <c r="A2366" t="s">
        <v>80</v>
      </c>
      <c r="B2366" t="s">
        <v>81</v>
      </c>
      <c r="C2366" s="63">
        <v>45025</v>
      </c>
      <c r="D2366">
        <v>9</v>
      </c>
      <c r="E2366">
        <v>0</v>
      </c>
      <c r="F2366" s="65">
        <v>81676.19</v>
      </c>
      <c r="G2366" s="65">
        <v>3467.53</v>
      </c>
      <c r="H2366" s="65">
        <v>10375.08</v>
      </c>
      <c r="I2366" s="16">
        <f t="shared" si="36"/>
        <v>81.676190000000005</v>
      </c>
    </row>
    <row r="2367" spans="1:9" x14ac:dyDescent="0.25">
      <c r="A2367" t="s">
        <v>80</v>
      </c>
      <c r="B2367" t="s">
        <v>81</v>
      </c>
      <c r="C2367" s="63">
        <v>45025</v>
      </c>
      <c r="D2367">
        <v>10</v>
      </c>
      <c r="E2367">
        <v>0</v>
      </c>
      <c r="F2367" s="65">
        <v>59195.97</v>
      </c>
      <c r="G2367">
        <v>0</v>
      </c>
      <c r="H2367" s="65">
        <v>38674.61</v>
      </c>
      <c r="I2367" s="16">
        <f t="shared" si="36"/>
        <v>59.195970000000003</v>
      </c>
    </row>
    <row r="2368" spans="1:9" x14ac:dyDescent="0.25">
      <c r="A2368" t="s">
        <v>80</v>
      </c>
      <c r="B2368" t="s">
        <v>81</v>
      </c>
      <c r="C2368" s="63">
        <v>45025</v>
      </c>
      <c r="D2368">
        <v>11</v>
      </c>
      <c r="E2368">
        <v>0</v>
      </c>
      <c r="F2368" s="65">
        <v>52551.44</v>
      </c>
      <c r="G2368">
        <v>0</v>
      </c>
      <c r="H2368" s="65">
        <v>44323.82</v>
      </c>
      <c r="I2368" s="16">
        <f t="shared" si="36"/>
        <v>52.551439999999999</v>
      </c>
    </row>
    <row r="2369" spans="1:9" x14ac:dyDescent="0.25">
      <c r="A2369" t="s">
        <v>80</v>
      </c>
      <c r="B2369" t="s">
        <v>81</v>
      </c>
      <c r="C2369" s="63">
        <v>45025</v>
      </c>
      <c r="D2369">
        <v>12</v>
      </c>
      <c r="E2369">
        <v>0</v>
      </c>
      <c r="F2369" s="65">
        <v>36470.44</v>
      </c>
      <c r="G2369" s="65">
        <v>1889.25</v>
      </c>
      <c r="H2369" s="65">
        <v>15067.53</v>
      </c>
      <c r="I2369" s="16">
        <f t="shared" si="36"/>
        <v>36.470440000000004</v>
      </c>
    </row>
    <row r="2370" spans="1:9" x14ac:dyDescent="0.25">
      <c r="A2370" t="s">
        <v>80</v>
      </c>
      <c r="B2370" t="s">
        <v>81</v>
      </c>
      <c r="C2370" s="63">
        <v>45025</v>
      </c>
      <c r="D2370">
        <v>13</v>
      </c>
      <c r="E2370">
        <v>0</v>
      </c>
      <c r="F2370" s="65">
        <v>26157.07</v>
      </c>
      <c r="G2370" s="65">
        <v>10208.44</v>
      </c>
      <c r="H2370">
        <v>408.09</v>
      </c>
      <c r="I2370" s="16">
        <f t="shared" si="36"/>
        <v>26.157070000000001</v>
      </c>
    </row>
    <row r="2371" spans="1:9" x14ac:dyDescent="0.25">
      <c r="A2371" t="s">
        <v>80</v>
      </c>
      <c r="B2371" t="s">
        <v>81</v>
      </c>
      <c r="C2371" s="63">
        <v>45025</v>
      </c>
      <c r="D2371">
        <v>14</v>
      </c>
      <c r="E2371">
        <v>0</v>
      </c>
      <c r="F2371" s="65">
        <v>31757.08</v>
      </c>
      <c r="G2371" s="65">
        <v>13756.66</v>
      </c>
      <c r="H2371" s="65">
        <v>5803.73</v>
      </c>
      <c r="I2371" s="16">
        <f t="shared" si="36"/>
        <v>31.757080000000002</v>
      </c>
    </row>
    <row r="2372" spans="1:9" x14ac:dyDescent="0.25">
      <c r="A2372" t="s">
        <v>80</v>
      </c>
      <c r="B2372" t="s">
        <v>81</v>
      </c>
      <c r="C2372" s="63">
        <v>45025</v>
      </c>
      <c r="D2372">
        <v>15</v>
      </c>
      <c r="E2372">
        <v>0</v>
      </c>
      <c r="F2372" s="65">
        <v>31940.55</v>
      </c>
      <c r="G2372">
        <v>711.07799999999997</v>
      </c>
      <c r="H2372" s="65">
        <v>11593.56</v>
      </c>
      <c r="I2372" s="16">
        <f t="shared" si="36"/>
        <v>31.940549999999998</v>
      </c>
    </row>
    <row r="2373" spans="1:9" x14ac:dyDescent="0.25">
      <c r="A2373" t="s">
        <v>80</v>
      </c>
      <c r="B2373" t="s">
        <v>81</v>
      </c>
      <c r="C2373" s="63">
        <v>45025</v>
      </c>
      <c r="D2373">
        <v>16</v>
      </c>
      <c r="E2373">
        <v>0</v>
      </c>
      <c r="F2373" s="65">
        <v>29643.46</v>
      </c>
      <c r="G2373" s="65">
        <v>5764.72</v>
      </c>
      <c r="H2373" s="65">
        <v>4501.58</v>
      </c>
      <c r="I2373" s="16">
        <f t="shared" si="36"/>
        <v>29.643459999999997</v>
      </c>
    </row>
    <row r="2374" spans="1:9" x14ac:dyDescent="0.25">
      <c r="A2374" t="s">
        <v>80</v>
      </c>
      <c r="B2374" t="s">
        <v>81</v>
      </c>
      <c r="C2374" s="63">
        <v>45025</v>
      </c>
      <c r="D2374">
        <v>17</v>
      </c>
      <c r="E2374">
        <v>0</v>
      </c>
      <c r="F2374" s="65">
        <v>30120.52</v>
      </c>
      <c r="G2374">
        <v>0</v>
      </c>
      <c r="H2374" s="65">
        <v>20973.99</v>
      </c>
      <c r="I2374" s="16">
        <f t="shared" si="36"/>
        <v>30.120519999999999</v>
      </c>
    </row>
    <row r="2375" spans="1:9" x14ac:dyDescent="0.25">
      <c r="A2375" t="s">
        <v>80</v>
      </c>
      <c r="B2375" t="s">
        <v>81</v>
      </c>
      <c r="C2375" s="63">
        <v>45025</v>
      </c>
      <c r="D2375">
        <v>18</v>
      </c>
      <c r="E2375">
        <v>0</v>
      </c>
      <c r="F2375" s="65">
        <v>25722.03</v>
      </c>
      <c r="G2375">
        <v>320.33800000000002</v>
      </c>
      <c r="H2375" s="65">
        <v>12913.21</v>
      </c>
      <c r="I2375" s="16">
        <f t="shared" ref="I2375:I2438" si="37">(F2375-E2375)/1000</f>
        <v>25.72203</v>
      </c>
    </row>
    <row r="2376" spans="1:9" x14ac:dyDescent="0.25">
      <c r="A2376" t="s">
        <v>80</v>
      </c>
      <c r="B2376" t="s">
        <v>81</v>
      </c>
      <c r="C2376" s="63">
        <v>45025</v>
      </c>
      <c r="D2376">
        <v>19</v>
      </c>
      <c r="E2376">
        <v>0</v>
      </c>
      <c r="F2376" s="65">
        <v>30238.23</v>
      </c>
      <c r="G2376">
        <v>0</v>
      </c>
      <c r="H2376" s="65">
        <v>14602.84</v>
      </c>
      <c r="I2376" s="16">
        <f t="shared" si="37"/>
        <v>30.238229999999998</v>
      </c>
    </row>
    <row r="2377" spans="1:9" x14ac:dyDescent="0.25">
      <c r="A2377" t="s">
        <v>80</v>
      </c>
      <c r="B2377" t="s">
        <v>81</v>
      </c>
      <c r="C2377" s="63">
        <v>45025</v>
      </c>
      <c r="D2377">
        <v>20</v>
      </c>
      <c r="E2377">
        <v>0</v>
      </c>
      <c r="F2377" s="65">
        <v>31775.19</v>
      </c>
      <c r="G2377" s="65">
        <v>14813.95</v>
      </c>
      <c r="H2377" s="65">
        <v>9103.5499999999993</v>
      </c>
      <c r="I2377" s="16">
        <f t="shared" si="37"/>
        <v>31.775189999999998</v>
      </c>
    </row>
    <row r="2378" spans="1:9" x14ac:dyDescent="0.25">
      <c r="A2378" t="s">
        <v>80</v>
      </c>
      <c r="B2378" t="s">
        <v>81</v>
      </c>
      <c r="C2378" s="63">
        <v>45025</v>
      </c>
      <c r="D2378">
        <v>21</v>
      </c>
      <c r="E2378">
        <v>0</v>
      </c>
      <c r="F2378" s="65">
        <v>38268.85</v>
      </c>
      <c r="G2378" s="65">
        <v>2765.9</v>
      </c>
      <c r="H2378" s="65">
        <v>10231.89</v>
      </c>
      <c r="I2378" s="16">
        <f t="shared" si="37"/>
        <v>38.26885</v>
      </c>
    </row>
    <row r="2379" spans="1:9" x14ac:dyDescent="0.25">
      <c r="A2379" t="s">
        <v>80</v>
      </c>
      <c r="B2379" t="s">
        <v>81</v>
      </c>
      <c r="C2379" s="63">
        <v>45025</v>
      </c>
      <c r="D2379">
        <v>22</v>
      </c>
      <c r="E2379">
        <v>0</v>
      </c>
      <c r="F2379" s="65">
        <v>50164.08</v>
      </c>
      <c r="G2379" s="65">
        <v>1894.89</v>
      </c>
      <c r="H2379" s="65">
        <v>19394.689999999999</v>
      </c>
      <c r="I2379" s="16">
        <f t="shared" si="37"/>
        <v>50.164079999999998</v>
      </c>
    </row>
    <row r="2380" spans="1:9" x14ac:dyDescent="0.25">
      <c r="A2380" t="s">
        <v>80</v>
      </c>
      <c r="B2380" t="s">
        <v>81</v>
      </c>
      <c r="C2380" s="63">
        <v>45025</v>
      </c>
      <c r="D2380">
        <v>23</v>
      </c>
      <c r="E2380">
        <v>0</v>
      </c>
      <c r="F2380" s="65">
        <v>42952.66</v>
      </c>
      <c r="G2380" s="65">
        <v>3489.85</v>
      </c>
      <c r="H2380" s="65">
        <v>2724.84</v>
      </c>
      <c r="I2380" s="16">
        <f t="shared" si="37"/>
        <v>42.952660000000002</v>
      </c>
    </row>
    <row r="2381" spans="1:9" x14ac:dyDescent="0.25">
      <c r="A2381" t="s">
        <v>80</v>
      </c>
      <c r="B2381" t="s">
        <v>81</v>
      </c>
      <c r="C2381" s="63">
        <v>45025</v>
      </c>
      <c r="D2381">
        <v>24</v>
      </c>
      <c r="E2381">
        <v>0</v>
      </c>
      <c r="F2381" s="65">
        <v>28284.18</v>
      </c>
      <c r="G2381" s="65">
        <v>22727.32</v>
      </c>
      <c r="H2381">
        <v>0</v>
      </c>
      <c r="I2381" s="16">
        <f t="shared" si="37"/>
        <v>28.284179999999999</v>
      </c>
    </row>
    <row r="2382" spans="1:9" x14ac:dyDescent="0.25">
      <c r="A2382" t="s">
        <v>80</v>
      </c>
      <c r="B2382" t="s">
        <v>81</v>
      </c>
      <c r="C2382" s="63">
        <v>45026</v>
      </c>
      <c r="D2382">
        <v>1</v>
      </c>
      <c r="E2382">
        <v>0</v>
      </c>
      <c r="F2382" s="65">
        <v>30890.23</v>
      </c>
      <c r="G2382" s="65">
        <v>13046.36</v>
      </c>
      <c r="H2382">
        <v>0</v>
      </c>
      <c r="I2382" s="16">
        <f t="shared" si="37"/>
        <v>30.890229999999999</v>
      </c>
    </row>
    <row r="2383" spans="1:9" x14ac:dyDescent="0.25">
      <c r="A2383" t="s">
        <v>80</v>
      </c>
      <c r="B2383" t="s">
        <v>81</v>
      </c>
      <c r="C2383" s="63">
        <v>45026</v>
      </c>
      <c r="D2383">
        <v>2</v>
      </c>
      <c r="E2383">
        <v>0</v>
      </c>
      <c r="F2383" s="65">
        <v>39574.81</v>
      </c>
      <c r="G2383" s="65">
        <v>9459.42</v>
      </c>
      <c r="H2383" s="65">
        <v>4371.75</v>
      </c>
      <c r="I2383" s="16">
        <f t="shared" si="37"/>
        <v>39.574809999999999</v>
      </c>
    </row>
    <row r="2384" spans="1:9" x14ac:dyDescent="0.25">
      <c r="A2384" t="s">
        <v>80</v>
      </c>
      <c r="B2384" t="s">
        <v>81</v>
      </c>
      <c r="C2384" s="63">
        <v>45026</v>
      </c>
      <c r="D2384">
        <v>3</v>
      </c>
      <c r="E2384">
        <v>0</v>
      </c>
      <c r="F2384" s="65">
        <v>24384.6</v>
      </c>
      <c r="G2384">
        <v>0</v>
      </c>
      <c r="H2384" s="65">
        <v>20305.97</v>
      </c>
      <c r="I2384" s="16">
        <f t="shared" si="37"/>
        <v>24.384599999999999</v>
      </c>
    </row>
    <row r="2385" spans="1:9" x14ac:dyDescent="0.25">
      <c r="A2385" t="s">
        <v>80</v>
      </c>
      <c r="B2385" t="s">
        <v>81</v>
      </c>
      <c r="C2385" s="63">
        <v>45026</v>
      </c>
      <c r="D2385">
        <v>4</v>
      </c>
      <c r="E2385">
        <v>0</v>
      </c>
      <c r="F2385" s="65">
        <v>11950.35</v>
      </c>
      <c r="G2385">
        <v>14.278</v>
      </c>
      <c r="H2385" s="65">
        <v>7297.31</v>
      </c>
      <c r="I2385" s="16">
        <f t="shared" si="37"/>
        <v>11.95035</v>
      </c>
    </row>
    <row r="2386" spans="1:9" x14ac:dyDescent="0.25">
      <c r="A2386" t="s">
        <v>80</v>
      </c>
      <c r="B2386" t="s">
        <v>81</v>
      </c>
      <c r="C2386" s="63">
        <v>45026</v>
      </c>
      <c r="D2386">
        <v>5</v>
      </c>
      <c r="E2386">
        <v>0</v>
      </c>
      <c r="F2386" s="65">
        <v>24025.37</v>
      </c>
      <c r="G2386">
        <v>0</v>
      </c>
      <c r="H2386" s="65">
        <v>13399.88</v>
      </c>
      <c r="I2386" s="16">
        <f t="shared" si="37"/>
        <v>24.025369999999999</v>
      </c>
    </row>
    <row r="2387" spans="1:9" x14ac:dyDescent="0.25">
      <c r="A2387" t="s">
        <v>80</v>
      </c>
      <c r="B2387" t="s">
        <v>81</v>
      </c>
      <c r="C2387" s="63">
        <v>45026</v>
      </c>
      <c r="D2387">
        <v>6</v>
      </c>
      <c r="E2387">
        <v>0</v>
      </c>
      <c r="F2387" s="65">
        <v>54571.75</v>
      </c>
      <c r="G2387">
        <v>0</v>
      </c>
      <c r="H2387" s="65">
        <v>25435.89</v>
      </c>
      <c r="I2387" s="16">
        <f t="shared" si="37"/>
        <v>54.571750000000002</v>
      </c>
    </row>
    <row r="2388" spans="1:9" x14ac:dyDescent="0.25">
      <c r="A2388" t="s">
        <v>80</v>
      </c>
      <c r="B2388" t="s">
        <v>81</v>
      </c>
      <c r="C2388" s="63">
        <v>45026</v>
      </c>
      <c r="D2388">
        <v>7</v>
      </c>
      <c r="E2388">
        <v>0</v>
      </c>
      <c r="F2388" s="65">
        <v>35603.71</v>
      </c>
      <c r="G2388" s="65">
        <v>16130.33</v>
      </c>
      <c r="H2388" s="65">
        <v>3365.98</v>
      </c>
      <c r="I2388" s="16">
        <f t="shared" si="37"/>
        <v>35.60371</v>
      </c>
    </row>
    <row r="2389" spans="1:9" x14ac:dyDescent="0.25">
      <c r="A2389" t="s">
        <v>80</v>
      </c>
      <c r="B2389" t="s">
        <v>81</v>
      </c>
      <c r="C2389" s="63">
        <v>45026</v>
      </c>
      <c r="D2389">
        <v>8</v>
      </c>
      <c r="E2389">
        <v>0</v>
      </c>
      <c r="F2389" s="65">
        <v>17419.75</v>
      </c>
      <c r="G2389">
        <v>784.29</v>
      </c>
      <c r="H2389" s="65">
        <v>19348.03</v>
      </c>
      <c r="I2389" s="16">
        <f t="shared" si="37"/>
        <v>17.419750000000001</v>
      </c>
    </row>
    <row r="2390" spans="1:9" x14ac:dyDescent="0.25">
      <c r="A2390" t="s">
        <v>80</v>
      </c>
      <c r="B2390" t="s">
        <v>81</v>
      </c>
      <c r="C2390" s="63">
        <v>45026</v>
      </c>
      <c r="D2390">
        <v>9</v>
      </c>
      <c r="E2390">
        <v>0</v>
      </c>
      <c r="F2390" s="65">
        <v>37436.78</v>
      </c>
      <c r="G2390" s="65">
        <v>9514.2199999999993</v>
      </c>
      <c r="H2390" s="65">
        <v>4644.33</v>
      </c>
      <c r="I2390" s="16">
        <f t="shared" si="37"/>
        <v>37.436779999999999</v>
      </c>
    </row>
    <row r="2391" spans="1:9" x14ac:dyDescent="0.25">
      <c r="A2391" t="s">
        <v>80</v>
      </c>
      <c r="B2391" t="s">
        <v>81</v>
      </c>
      <c r="C2391" s="63">
        <v>45026</v>
      </c>
      <c r="D2391">
        <v>10</v>
      </c>
      <c r="E2391">
        <v>0</v>
      </c>
      <c r="F2391" s="65">
        <v>33025.51</v>
      </c>
      <c r="G2391" s="65">
        <v>38503.699999999997</v>
      </c>
      <c r="H2391">
        <v>0</v>
      </c>
      <c r="I2391" s="16">
        <f t="shared" si="37"/>
        <v>33.025510000000004</v>
      </c>
    </row>
    <row r="2392" spans="1:9" x14ac:dyDescent="0.25">
      <c r="A2392" t="s">
        <v>80</v>
      </c>
      <c r="B2392" t="s">
        <v>81</v>
      </c>
      <c r="C2392" s="63">
        <v>45026</v>
      </c>
      <c r="D2392">
        <v>11</v>
      </c>
      <c r="E2392">
        <v>0</v>
      </c>
      <c r="F2392" s="65">
        <v>14208.92</v>
      </c>
      <c r="G2392" s="65">
        <v>31749.8</v>
      </c>
      <c r="H2392">
        <v>0</v>
      </c>
      <c r="I2392" s="16">
        <f t="shared" si="37"/>
        <v>14.208920000000001</v>
      </c>
    </row>
    <row r="2393" spans="1:9" x14ac:dyDescent="0.25">
      <c r="A2393" t="s">
        <v>80</v>
      </c>
      <c r="B2393" t="s">
        <v>81</v>
      </c>
      <c r="C2393" s="63">
        <v>45026</v>
      </c>
      <c r="D2393">
        <v>12</v>
      </c>
      <c r="E2393">
        <v>0</v>
      </c>
      <c r="F2393" s="65">
        <v>5274.38</v>
      </c>
      <c r="G2393" s="65">
        <v>37196.949999999997</v>
      </c>
      <c r="H2393">
        <v>0</v>
      </c>
      <c r="I2393" s="16">
        <f t="shared" si="37"/>
        <v>5.2743799999999998</v>
      </c>
    </row>
    <row r="2394" spans="1:9" x14ac:dyDescent="0.25">
      <c r="A2394" t="s">
        <v>80</v>
      </c>
      <c r="B2394" t="s">
        <v>81</v>
      </c>
      <c r="C2394" s="63">
        <v>45026</v>
      </c>
      <c r="D2394">
        <v>13</v>
      </c>
      <c r="E2394">
        <v>0</v>
      </c>
      <c r="F2394" s="65">
        <v>8268.43</v>
      </c>
      <c r="G2394" s="65">
        <v>41191.08</v>
      </c>
      <c r="H2394">
        <v>0</v>
      </c>
      <c r="I2394" s="16">
        <f t="shared" si="37"/>
        <v>8.2684300000000004</v>
      </c>
    </row>
    <row r="2395" spans="1:9" x14ac:dyDescent="0.25">
      <c r="A2395" t="s">
        <v>80</v>
      </c>
      <c r="B2395" t="s">
        <v>81</v>
      </c>
      <c r="C2395" s="63">
        <v>45026</v>
      </c>
      <c r="D2395">
        <v>14</v>
      </c>
      <c r="E2395">
        <v>0</v>
      </c>
      <c r="F2395" s="65">
        <v>10802.67</v>
      </c>
      <c r="G2395" s="65">
        <v>41385.49</v>
      </c>
      <c r="H2395">
        <v>0</v>
      </c>
      <c r="I2395" s="16">
        <f t="shared" si="37"/>
        <v>10.802670000000001</v>
      </c>
    </row>
    <row r="2396" spans="1:9" x14ac:dyDescent="0.25">
      <c r="A2396" t="s">
        <v>80</v>
      </c>
      <c r="B2396" t="s">
        <v>81</v>
      </c>
      <c r="C2396" s="63">
        <v>45026</v>
      </c>
      <c r="D2396">
        <v>15</v>
      </c>
      <c r="E2396">
        <v>0</v>
      </c>
      <c r="F2396" s="65">
        <v>22250.9</v>
      </c>
      <c r="G2396" s="65">
        <v>28746.25</v>
      </c>
      <c r="H2396">
        <v>0</v>
      </c>
      <c r="I2396" s="16">
        <f t="shared" si="37"/>
        <v>22.250900000000001</v>
      </c>
    </row>
    <row r="2397" spans="1:9" x14ac:dyDescent="0.25">
      <c r="A2397" t="s">
        <v>80</v>
      </c>
      <c r="B2397" t="s">
        <v>81</v>
      </c>
      <c r="C2397" s="63">
        <v>45026</v>
      </c>
      <c r="D2397">
        <v>16</v>
      </c>
      <c r="E2397">
        <v>0</v>
      </c>
      <c r="F2397" s="65">
        <v>16037.24</v>
      </c>
      <c r="G2397" s="65">
        <v>11096.98</v>
      </c>
      <c r="H2397">
        <v>94.367999999999995</v>
      </c>
      <c r="I2397" s="16">
        <f t="shared" si="37"/>
        <v>16.037240000000001</v>
      </c>
    </row>
    <row r="2398" spans="1:9" x14ac:dyDescent="0.25">
      <c r="A2398" t="s">
        <v>80</v>
      </c>
      <c r="B2398" t="s">
        <v>81</v>
      </c>
      <c r="C2398" s="63">
        <v>45026</v>
      </c>
      <c r="D2398">
        <v>17</v>
      </c>
      <c r="E2398">
        <v>0</v>
      </c>
      <c r="F2398" s="65">
        <v>20851.04</v>
      </c>
      <c r="G2398" s="65">
        <v>15256.25</v>
      </c>
      <c r="H2398">
        <v>10.9</v>
      </c>
      <c r="I2398" s="16">
        <f t="shared" si="37"/>
        <v>20.851040000000001</v>
      </c>
    </row>
    <row r="2399" spans="1:9" x14ac:dyDescent="0.25">
      <c r="A2399" t="s">
        <v>80</v>
      </c>
      <c r="B2399" t="s">
        <v>81</v>
      </c>
      <c r="C2399" s="63">
        <v>45026</v>
      </c>
      <c r="D2399">
        <v>18</v>
      </c>
      <c r="E2399">
        <v>0</v>
      </c>
      <c r="F2399" s="65">
        <v>24435.18</v>
      </c>
      <c r="G2399">
        <v>153.47800000000001</v>
      </c>
      <c r="H2399" s="65">
        <v>33329.17</v>
      </c>
      <c r="I2399" s="16">
        <f t="shared" si="37"/>
        <v>24.435179999999999</v>
      </c>
    </row>
    <row r="2400" spans="1:9" x14ac:dyDescent="0.25">
      <c r="A2400" t="s">
        <v>80</v>
      </c>
      <c r="B2400" t="s">
        <v>81</v>
      </c>
      <c r="C2400" s="63">
        <v>45026</v>
      </c>
      <c r="D2400">
        <v>19</v>
      </c>
      <c r="E2400">
        <v>0</v>
      </c>
      <c r="F2400" s="65">
        <v>27526.82</v>
      </c>
      <c r="G2400" s="65">
        <v>1624.33</v>
      </c>
      <c r="H2400" s="65">
        <v>23780.18</v>
      </c>
      <c r="I2400" s="16">
        <f t="shared" si="37"/>
        <v>27.526820000000001</v>
      </c>
    </row>
    <row r="2401" spans="1:9" x14ac:dyDescent="0.25">
      <c r="A2401" t="s">
        <v>80</v>
      </c>
      <c r="B2401" t="s">
        <v>81</v>
      </c>
      <c r="C2401" s="63">
        <v>45026</v>
      </c>
      <c r="D2401">
        <v>20</v>
      </c>
      <c r="E2401">
        <v>0</v>
      </c>
      <c r="F2401" s="65">
        <v>31325.4</v>
      </c>
      <c r="G2401">
        <v>0</v>
      </c>
      <c r="H2401" s="65">
        <v>23943.48</v>
      </c>
      <c r="I2401" s="16">
        <f t="shared" si="37"/>
        <v>31.325400000000002</v>
      </c>
    </row>
    <row r="2402" spans="1:9" x14ac:dyDescent="0.25">
      <c r="A2402" t="s">
        <v>80</v>
      </c>
      <c r="B2402" t="s">
        <v>81</v>
      </c>
      <c r="C2402" s="63">
        <v>45026</v>
      </c>
      <c r="D2402">
        <v>21</v>
      </c>
      <c r="E2402">
        <v>0</v>
      </c>
      <c r="F2402" s="65">
        <v>30007.89</v>
      </c>
      <c r="G2402">
        <v>0</v>
      </c>
      <c r="H2402" s="65">
        <v>47722.26</v>
      </c>
      <c r="I2402" s="16">
        <f t="shared" si="37"/>
        <v>30.00789</v>
      </c>
    </row>
    <row r="2403" spans="1:9" x14ac:dyDescent="0.25">
      <c r="A2403" t="s">
        <v>80</v>
      </c>
      <c r="B2403" t="s">
        <v>81</v>
      </c>
      <c r="C2403" s="63">
        <v>45026</v>
      </c>
      <c r="D2403">
        <v>22</v>
      </c>
      <c r="E2403">
        <v>0</v>
      </c>
      <c r="F2403" s="65">
        <v>24706.86</v>
      </c>
      <c r="G2403">
        <v>0</v>
      </c>
      <c r="H2403" s="65">
        <v>59360.41</v>
      </c>
      <c r="I2403" s="16">
        <f t="shared" si="37"/>
        <v>24.706859999999999</v>
      </c>
    </row>
    <row r="2404" spans="1:9" x14ac:dyDescent="0.25">
      <c r="A2404" t="s">
        <v>80</v>
      </c>
      <c r="B2404" t="s">
        <v>81</v>
      </c>
      <c r="C2404" s="63">
        <v>45026</v>
      </c>
      <c r="D2404">
        <v>23</v>
      </c>
      <c r="E2404">
        <v>0</v>
      </c>
      <c r="F2404" s="65">
        <v>20483.79</v>
      </c>
      <c r="G2404">
        <v>0</v>
      </c>
      <c r="H2404" s="65">
        <v>19146.740000000002</v>
      </c>
      <c r="I2404" s="16">
        <f t="shared" si="37"/>
        <v>20.483790000000003</v>
      </c>
    </row>
    <row r="2405" spans="1:9" x14ac:dyDescent="0.25">
      <c r="A2405" t="s">
        <v>80</v>
      </c>
      <c r="B2405" t="s">
        <v>81</v>
      </c>
      <c r="C2405" s="63">
        <v>45026</v>
      </c>
      <c r="D2405">
        <v>24</v>
      </c>
      <c r="E2405">
        <v>0</v>
      </c>
      <c r="F2405" s="65">
        <v>36565.43</v>
      </c>
      <c r="G2405" s="65">
        <v>2255.5700000000002</v>
      </c>
      <c r="H2405" s="65">
        <v>2561.7399999999998</v>
      </c>
      <c r="I2405" s="16">
        <f t="shared" si="37"/>
        <v>36.565429999999999</v>
      </c>
    </row>
    <row r="2406" spans="1:9" x14ac:dyDescent="0.25">
      <c r="A2406" t="s">
        <v>80</v>
      </c>
      <c r="B2406" t="s">
        <v>81</v>
      </c>
      <c r="C2406" s="63">
        <v>45027</v>
      </c>
      <c r="D2406">
        <v>1</v>
      </c>
      <c r="E2406">
        <v>0</v>
      </c>
      <c r="F2406" s="65">
        <v>38052.03</v>
      </c>
      <c r="G2406" s="65">
        <v>2532.9699999999998</v>
      </c>
      <c r="H2406" s="65">
        <v>8030</v>
      </c>
      <c r="I2406" s="16">
        <f t="shared" si="37"/>
        <v>38.052030000000002</v>
      </c>
    </row>
    <row r="2407" spans="1:9" x14ac:dyDescent="0.25">
      <c r="A2407" t="s">
        <v>80</v>
      </c>
      <c r="B2407" t="s">
        <v>81</v>
      </c>
      <c r="C2407" s="63">
        <v>45027</v>
      </c>
      <c r="D2407">
        <v>2</v>
      </c>
      <c r="E2407">
        <v>0</v>
      </c>
      <c r="F2407" s="65">
        <v>40313.879999999997</v>
      </c>
      <c r="G2407" s="65">
        <v>12667.79</v>
      </c>
      <c r="H2407">
        <v>122.756</v>
      </c>
      <c r="I2407" s="16">
        <f t="shared" si="37"/>
        <v>40.313879999999997</v>
      </c>
    </row>
    <row r="2408" spans="1:9" x14ac:dyDescent="0.25">
      <c r="A2408" t="s">
        <v>80</v>
      </c>
      <c r="B2408" t="s">
        <v>81</v>
      </c>
      <c r="C2408" s="63">
        <v>45027</v>
      </c>
      <c r="D2408">
        <v>3</v>
      </c>
      <c r="E2408">
        <v>0</v>
      </c>
      <c r="F2408" s="65">
        <v>94888.09</v>
      </c>
      <c r="G2408" s="65">
        <v>2673.29</v>
      </c>
      <c r="H2408" s="65">
        <v>3140.02</v>
      </c>
      <c r="I2408" s="16">
        <f t="shared" si="37"/>
        <v>94.888089999999991</v>
      </c>
    </row>
    <row r="2409" spans="1:9" x14ac:dyDescent="0.25">
      <c r="A2409" t="s">
        <v>80</v>
      </c>
      <c r="B2409" t="s">
        <v>81</v>
      </c>
      <c r="C2409" s="63">
        <v>45027</v>
      </c>
      <c r="D2409">
        <v>4</v>
      </c>
      <c r="E2409">
        <v>0</v>
      </c>
      <c r="F2409" s="65">
        <v>141444.35999999999</v>
      </c>
      <c r="G2409">
        <v>76.463999999999999</v>
      </c>
      <c r="H2409" s="65">
        <v>23680.98</v>
      </c>
      <c r="I2409" s="16">
        <f t="shared" si="37"/>
        <v>141.44435999999999</v>
      </c>
    </row>
    <row r="2410" spans="1:9" x14ac:dyDescent="0.25">
      <c r="A2410" t="s">
        <v>80</v>
      </c>
      <c r="B2410" t="s">
        <v>81</v>
      </c>
      <c r="C2410" s="63">
        <v>45027</v>
      </c>
      <c r="D2410">
        <v>5</v>
      </c>
      <c r="E2410">
        <v>0</v>
      </c>
      <c r="F2410" s="65">
        <v>105722.5</v>
      </c>
      <c r="G2410">
        <v>0</v>
      </c>
      <c r="H2410" s="65">
        <v>40573.71</v>
      </c>
      <c r="I2410" s="16">
        <f t="shared" si="37"/>
        <v>105.7225</v>
      </c>
    </row>
    <row r="2411" spans="1:9" x14ac:dyDescent="0.25">
      <c r="A2411" t="s">
        <v>80</v>
      </c>
      <c r="B2411" t="s">
        <v>81</v>
      </c>
      <c r="C2411" s="63">
        <v>45027</v>
      </c>
      <c r="D2411">
        <v>6</v>
      </c>
      <c r="E2411">
        <v>0</v>
      </c>
      <c r="F2411" s="65">
        <v>76978.539999999994</v>
      </c>
      <c r="G2411">
        <v>33.863</v>
      </c>
      <c r="H2411" s="65">
        <v>16884.73</v>
      </c>
      <c r="I2411" s="16">
        <f t="shared" si="37"/>
        <v>76.978539999999995</v>
      </c>
    </row>
    <row r="2412" spans="1:9" x14ac:dyDescent="0.25">
      <c r="A2412" t="s">
        <v>80</v>
      </c>
      <c r="B2412" t="s">
        <v>81</v>
      </c>
      <c r="C2412" s="63">
        <v>45027</v>
      </c>
      <c r="D2412">
        <v>7</v>
      </c>
      <c r="E2412">
        <v>0</v>
      </c>
      <c r="F2412" s="65">
        <v>80244.83</v>
      </c>
      <c r="G2412" s="65">
        <v>7653.29</v>
      </c>
      <c r="H2412" s="65">
        <v>1631.54</v>
      </c>
      <c r="I2412" s="16">
        <f t="shared" si="37"/>
        <v>80.244830000000007</v>
      </c>
    </row>
    <row r="2413" spans="1:9" x14ac:dyDescent="0.25">
      <c r="A2413" t="s">
        <v>80</v>
      </c>
      <c r="B2413" t="s">
        <v>81</v>
      </c>
      <c r="C2413" s="63">
        <v>45027</v>
      </c>
      <c r="D2413">
        <v>8</v>
      </c>
      <c r="E2413">
        <v>0</v>
      </c>
      <c r="F2413" s="65">
        <v>56709.87</v>
      </c>
      <c r="G2413" s="65">
        <v>10150.200000000001</v>
      </c>
      <c r="H2413" s="65">
        <v>2986.95</v>
      </c>
      <c r="I2413" s="16">
        <f t="shared" si="37"/>
        <v>56.709870000000002</v>
      </c>
    </row>
    <row r="2414" spans="1:9" x14ac:dyDescent="0.25">
      <c r="A2414" t="s">
        <v>80</v>
      </c>
      <c r="B2414" t="s">
        <v>81</v>
      </c>
      <c r="C2414" s="63">
        <v>45027</v>
      </c>
      <c r="D2414">
        <v>9</v>
      </c>
      <c r="E2414">
        <v>0</v>
      </c>
      <c r="F2414" s="65">
        <v>29866.34</v>
      </c>
      <c r="G2414" s="65">
        <v>22356.13</v>
      </c>
      <c r="H2414">
        <v>125.34399999999999</v>
      </c>
      <c r="I2414" s="16">
        <f t="shared" si="37"/>
        <v>29.866340000000001</v>
      </c>
    </row>
    <row r="2415" spans="1:9" x14ac:dyDescent="0.25">
      <c r="A2415" t="s">
        <v>80</v>
      </c>
      <c r="B2415" t="s">
        <v>81</v>
      </c>
      <c r="C2415" s="63">
        <v>45027</v>
      </c>
      <c r="D2415">
        <v>10</v>
      </c>
      <c r="E2415">
        <v>0</v>
      </c>
      <c r="F2415" s="65">
        <v>25462.31</v>
      </c>
      <c r="G2415" s="65">
        <v>6824.46</v>
      </c>
      <c r="H2415" s="65">
        <v>1624.66</v>
      </c>
      <c r="I2415" s="16">
        <f t="shared" si="37"/>
        <v>25.462310000000002</v>
      </c>
    </row>
    <row r="2416" spans="1:9" x14ac:dyDescent="0.25">
      <c r="A2416" t="s">
        <v>80</v>
      </c>
      <c r="B2416" t="s">
        <v>81</v>
      </c>
      <c r="C2416" s="63">
        <v>45027</v>
      </c>
      <c r="D2416">
        <v>11</v>
      </c>
      <c r="E2416">
        <v>0</v>
      </c>
      <c r="F2416" s="65">
        <v>37756.699999999997</v>
      </c>
      <c r="G2416" s="65">
        <v>1113.54</v>
      </c>
      <c r="H2416" s="65">
        <v>2073.11</v>
      </c>
      <c r="I2416" s="16">
        <f t="shared" si="37"/>
        <v>37.756699999999995</v>
      </c>
    </row>
    <row r="2417" spans="1:9" x14ac:dyDescent="0.25">
      <c r="A2417" t="s">
        <v>80</v>
      </c>
      <c r="B2417" t="s">
        <v>81</v>
      </c>
      <c r="C2417" s="63">
        <v>45027</v>
      </c>
      <c r="D2417">
        <v>12</v>
      </c>
      <c r="E2417">
        <v>0</v>
      </c>
      <c r="F2417" s="65">
        <v>35306.36</v>
      </c>
      <c r="G2417">
        <v>751.65499999999997</v>
      </c>
      <c r="H2417" s="65">
        <v>4075.4</v>
      </c>
      <c r="I2417" s="16">
        <f t="shared" si="37"/>
        <v>35.306359999999998</v>
      </c>
    </row>
    <row r="2418" spans="1:9" x14ac:dyDescent="0.25">
      <c r="A2418" t="s">
        <v>80</v>
      </c>
      <c r="B2418" t="s">
        <v>81</v>
      </c>
      <c r="C2418" s="63">
        <v>45027</v>
      </c>
      <c r="D2418">
        <v>13</v>
      </c>
      <c r="E2418">
        <v>0</v>
      </c>
      <c r="F2418" s="65">
        <v>35934.589999999997</v>
      </c>
      <c r="G2418" s="65">
        <v>20998.59</v>
      </c>
      <c r="H2418">
        <v>0</v>
      </c>
      <c r="I2418" s="16">
        <f t="shared" si="37"/>
        <v>35.93459</v>
      </c>
    </row>
    <row r="2419" spans="1:9" x14ac:dyDescent="0.25">
      <c r="A2419" t="s">
        <v>80</v>
      </c>
      <c r="B2419" t="s">
        <v>81</v>
      </c>
      <c r="C2419" s="63">
        <v>45027</v>
      </c>
      <c r="D2419">
        <v>14</v>
      </c>
      <c r="E2419">
        <v>0</v>
      </c>
      <c r="F2419" s="65">
        <v>27256.27</v>
      </c>
      <c r="G2419" s="65">
        <v>4624.3999999999996</v>
      </c>
      <c r="H2419" s="65">
        <v>3149.75</v>
      </c>
      <c r="I2419" s="16">
        <f t="shared" si="37"/>
        <v>27.256270000000001</v>
      </c>
    </row>
    <row r="2420" spans="1:9" x14ac:dyDescent="0.25">
      <c r="A2420" t="s">
        <v>80</v>
      </c>
      <c r="B2420" t="s">
        <v>81</v>
      </c>
      <c r="C2420" s="63">
        <v>45027</v>
      </c>
      <c r="D2420">
        <v>15</v>
      </c>
      <c r="E2420">
        <v>0</v>
      </c>
      <c r="F2420" s="65">
        <v>22288.11</v>
      </c>
      <c r="G2420">
        <v>222.91499999999999</v>
      </c>
      <c r="H2420" s="65">
        <v>4753.3100000000004</v>
      </c>
      <c r="I2420" s="16">
        <f t="shared" si="37"/>
        <v>22.28811</v>
      </c>
    </row>
    <row r="2421" spans="1:9" x14ac:dyDescent="0.25">
      <c r="A2421" t="s">
        <v>80</v>
      </c>
      <c r="B2421" t="s">
        <v>81</v>
      </c>
      <c r="C2421" s="63">
        <v>45027</v>
      </c>
      <c r="D2421">
        <v>16</v>
      </c>
      <c r="E2421">
        <v>0</v>
      </c>
      <c r="F2421" s="65">
        <v>24531.73</v>
      </c>
      <c r="G2421" s="65">
        <v>1890.91</v>
      </c>
      <c r="H2421" s="65">
        <v>1141.6099999999999</v>
      </c>
      <c r="I2421" s="16">
        <f t="shared" si="37"/>
        <v>24.53173</v>
      </c>
    </row>
    <row r="2422" spans="1:9" x14ac:dyDescent="0.25">
      <c r="A2422" t="s">
        <v>80</v>
      </c>
      <c r="B2422" t="s">
        <v>81</v>
      </c>
      <c r="C2422" s="63">
        <v>45027</v>
      </c>
      <c r="D2422">
        <v>17</v>
      </c>
      <c r="E2422">
        <v>0</v>
      </c>
      <c r="F2422" s="65">
        <v>23945.16</v>
      </c>
      <c r="G2422">
        <v>442.21199999999999</v>
      </c>
      <c r="H2422" s="65">
        <v>7556.47</v>
      </c>
      <c r="I2422" s="16">
        <f t="shared" si="37"/>
        <v>23.945160000000001</v>
      </c>
    </row>
    <row r="2423" spans="1:9" x14ac:dyDescent="0.25">
      <c r="A2423" t="s">
        <v>80</v>
      </c>
      <c r="B2423" t="s">
        <v>81</v>
      </c>
      <c r="C2423" s="63">
        <v>45027</v>
      </c>
      <c r="D2423">
        <v>18</v>
      </c>
      <c r="E2423">
        <v>0</v>
      </c>
      <c r="F2423" s="65">
        <v>29247.9</v>
      </c>
      <c r="G2423">
        <v>0</v>
      </c>
      <c r="H2423" s="65">
        <v>16155.17</v>
      </c>
      <c r="I2423" s="16">
        <f t="shared" si="37"/>
        <v>29.247900000000001</v>
      </c>
    </row>
    <row r="2424" spans="1:9" x14ac:dyDescent="0.25">
      <c r="A2424" t="s">
        <v>80</v>
      </c>
      <c r="B2424" t="s">
        <v>81</v>
      </c>
      <c r="C2424" s="63">
        <v>45027</v>
      </c>
      <c r="D2424">
        <v>19</v>
      </c>
      <c r="E2424">
        <v>0</v>
      </c>
      <c r="F2424" s="65">
        <v>52100.62</v>
      </c>
      <c r="G2424" s="65">
        <v>3253.57</v>
      </c>
      <c r="H2424" s="65">
        <v>5556.85</v>
      </c>
      <c r="I2424" s="16">
        <f t="shared" si="37"/>
        <v>52.100619999999999</v>
      </c>
    </row>
    <row r="2425" spans="1:9" x14ac:dyDescent="0.25">
      <c r="A2425" t="s">
        <v>80</v>
      </c>
      <c r="B2425" t="s">
        <v>81</v>
      </c>
      <c r="C2425" s="63">
        <v>45027</v>
      </c>
      <c r="D2425">
        <v>20</v>
      </c>
      <c r="E2425">
        <v>0</v>
      </c>
      <c r="F2425" s="65">
        <v>55750.06</v>
      </c>
      <c r="G2425" s="65">
        <v>26162.16</v>
      </c>
      <c r="H2425">
        <v>0</v>
      </c>
      <c r="I2425" s="16">
        <f t="shared" si="37"/>
        <v>55.750059999999998</v>
      </c>
    </row>
    <row r="2426" spans="1:9" x14ac:dyDescent="0.25">
      <c r="A2426" t="s">
        <v>80</v>
      </c>
      <c r="B2426" t="s">
        <v>81</v>
      </c>
      <c r="C2426" s="63">
        <v>45027</v>
      </c>
      <c r="D2426">
        <v>21</v>
      </c>
      <c r="E2426">
        <v>0</v>
      </c>
      <c r="F2426" s="65">
        <v>37532.22</v>
      </c>
      <c r="G2426" s="65">
        <v>11312.33</v>
      </c>
      <c r="H2426">
        <v>0</v>
      </c>
      <c r="I2426" s="16">
        <f t="shared" si="37"/>
        <v>37.532220000000002</v>
      </c>
    </row>
    <row r="2427" spans="1:9" x14ac:dyDescent="0.25">
      <c r="A2427" t="s">
        <v>80</v>
      </c>
      <c r="B2427" t="s">
        <v>81</v>
      </c>
      <c r="C2427" s="63">
        <v>45027</v>
      </c>
      <c r="D2427">
        <v>22</v>
      </c>
      <c r="E2427">
        <v>0</v>
      </c>
      <c r="F2427" s="65">
        <v>37253.4</v>
      </c>
      <c r="G2427" s="65">
        <v>2473.84</v>
      </c>
      <c r="H2427" s="65">
        <v>1695.43</v>
      </c>
      <c r="I2427" s="16">
        <f t="shared" si="37"/>
        <v>37.253399999999999</v>
      </c>
    </row>
    <row r="2428" spans="1:9" x14ac:dyDescent="0.25">
      <c r="A2428" t="s">
        <v>80</v>
      </c>
      <c r="B2428" t="s">
        <v>81</v>
      </c>
      <c r="C2428" s="63">
        <v>45027</v>
      </c>
      <c r="D2428">
        <v>23</v>
      </c>
      <c r="E2428">
        <v>0</v>
      </c>
      <c r="F2428" s="65">
        <v>30830.799999999999</v>
      </c>
      <c r="G2428" s="65">
        <v>2237.8200000000002</v>
      </c>
      <c r="H2428" s="65">
        <v>1486.27</v>
      </c>
      <c r="I2428" s="16">
        <f t="shared" si="37"/>
        <v>30.8308</v>
      </c>
    </row>
    <row r="2429" spans="1:9" x14ac:dyDescent="0.25">
      <c r="A2429" t="s">
        <v>80</v>
      </c>
      <c r="B2429" t="s">
        <v>81</v>
      </c>
      <c r="C2429" s="63">
        <v>45027</v>
      </c>
      <c r="D2429">
        <v>24</v>
      </c>
      <c r="E2429">
        <v>0</v>
      </c>
      <c r="F2429" s="65">
        <v>18156.490000000002</v>
      </c>
      <c r="G2429" s="65">
        <v>1037.54</v>
      </c>
      <c r="H2429" s="65">
        <v>2937.16</v>
      </c>
      <c r="I2429" s="16">
        <f t="shared" si="37"/>
        <v>18.156490000000002</v>
      </c>
    </row>
    <row r="2430" spans="1:9" x14ac:dyDescent="0.25">
      <c r="A2430" t="s">
        <v>80</v>
      </c>
      <c r="B2430" t="s">
        <v>81</v>
      </c>
      <c r="C2430" s="63">
        <v>45028</v>
      </c>
      <c r="D2430">
        <v>1</v>
      </c>
      <c r="E2430">
        <v>0</v>
      </c>
      <c r="F2430" s="65">
        <v>9320.2900000000009</v>
      </c>
      <c r="G2430" s="65">
        <v>1157.8599999999999</v>
      </c>
      <c r="H2430" s="65">
        <v>6838.31</v>
      </c>
      <c r="I2430" s="16">
        <f t="shared" si="37"/>
        <v>9.3202900000000017</v>
      </c>
    </row>
    <row r="2431" spans="1:9" x14ac:dyDescent="0.25">
      <c r="A2431" t="s">
        <v>80</v>
      </c>
      <c r="B2431" t="s">
        <v>81</v>
      </c>
      <c r="C2431" s="63">
        <v>45028</v>
      </c>
      <c r="D2431">
        <v>2</v>
      </c>
      <c r="E2431">
        <v>0</v>
      </c>
      <c r="F2431" s="65">
        <v>22506.49</v>
      </c>
      <c r="G2431">
        <v>0</v>
      </c>
      <c r="H2431" s="65">
        <v>10459.379999999999</v>
      </c>
      <c r="I2431" s="16">
        <f t="shared" si="37"/>
        <v>22.506490000000003</v>
      </c>
    </row>
    <row r="2432" spans="1:9" x14ac:dyDescent="0.25">
      <c r="A2432" t="s">
        <v>80</v>
      </c>
      <c r="B2432" t="s">
        <v>81</v>
      </c>
      <c r="C2432" s="63">
        <v>45028</v>
      </c>
      <c r="D2432">
        <v>3</v>
      </c>
      <c r="E2432">
        <v>0</v>
      </c>
      <c r="F2432" s="65">
        <v>121995.03</v>
      </c>
      <c r="G2432">
        <v>0</v>
      </c>
      <c r="H2432" s="65">
        <v>7946.67</v>
      </c>
      <c r="I2432" s="16">
        <f t="shared" si="37"/>
        <v>121.99503</v>
      </c>
    </row>
    <row r="2433" spans="1:9" x14ac:dyDescent="0.25">
      <c r="A2433" t="s">
        <v>80</v>
      </c>
      <c r="B2433" t="s">
        <v>81</v>
      </c>
      <c r="C2433" s="63">
        <v>45028</v>
      </c>
      <c r="D2433">
        <v>4</v>
      </c>
      <c r="E2433">
        <v>0</v>
      </c>
      <c r="F2433" s="65">
        <v>111290.86</v>
      </c>
      <c r="G2433" s="65">
        <v>2958.77</v>
      </c>
      <c r="H2433" s="65">
        <v>2124.44</v>
      </c>
      <c r="I2433" s="16">
        <f t="shared" si="37"/>
        <v>111.29086</v>
      </c>
    </row>
    <row r="2434" spans="1:9" x14ac:dyDescent="0.25">
      <c r="A2434" t="s">
        <v>80</v>
      </c>
      <c r="B2434" t="s">
        <v>81</v>
      </c>
      <c r="C2434" s="63">
        <v>45028</v>
      </c>
      <c r="D2434">
        <v>5</v>
      </c>
      <c r="E2434">
        <v>0</v>
      </c>
      <c r="F2434" s="65">
        <v>106979.08</v>
      </c>
      <c r="G2434">
        <v>29.33</v>
      </c>
      <c r="H2434" s="65">
        <v>20599.98</v>
      </c>
      <c r="I2434" s="16">
        <f t="shared" si="37"/>
        <v>106.97908</v>
      </c>
    </row>
    <row r="2435" spans="1:9" x14ac:dyDescent="0.25">
      <c r="A2435" t="s">
        <v>80</v>
      </c>
      <c r="B2435" t="s">
        <v>81</v>
      </c>
      <c r="C2435" s="63">
        <v>45028</v>
      </c>
      <c r="D2435">
        <v>6</v>
      </c>
      <c r="E2435">
        <v>0</v>
      </c>
      <c r="F2435" s="65">
        <v>95440.56</v>
      </c>
      <c r="G2435">
        <v>0</v>
      </c>
      <c r="H2435" s="65">
        <v>32247.86</v>
      </c>
      <c r="I2435" s="16">
        <f t="shared" si="37"/>
        <v>95.440559999999991</v>
      </c>
    </row>
    <row r="2436" spans="1:9" x14ac:dyDescent="0.25">
      <c r="A2436" t="s">
        <v>80</v>
      </c>
      <c r="B2436" t="s">
        <v>81</v>
      </c>
      <c r="C2436" s="63">
        <v>45028</v>
      </c>
      <c r="D2436">
        <v>7</v>
      </c>
      <c r="E2436">
        <v>0</v>
      </c>
      <c r="F2436" s="65">
        <v>79193.679999999993</v>
      </c>
      <c r="G2436">
        <v>593.72799999999995</v>
      </c>
      <c r="H2436" s="65">
        <v>8453.51</v>
      </c>
      <c r="I2436" s="16">
        <f t="shared" si="37"/>
        <v>79.193679999999986</v>
      </c>
    </row>
    <row r="2437" spans="1:9" x14ac:dyDescent="0.25">
      <c r="A2437" t="s">
        <v>80</v>
      </c>
      <c r="B2437" t="s">
        <v>81</v>
      </c>
      <c r="C2437" s="63">
        <v>45028</v>
      </c>
      <c r="D2437">
        <v>8</v>
      </c>
      <c r="E2437">
        <v>0</v>
      </c>
      <c r="F2437" s="65">
        <v>79418.2</v>
      </c>
      <c r="G2437" s="65">
        <v>1653.47</v>
      </c>
      <c r="H2437" s="65">
        <v>3202.65</v>
      </c>
      <c r="I2437" s="16">
        <f t="shared" si="37"/>
        <v>79.418199999999999</v>
      </c>
    </row>
    <row r="2438" spans="1:9" x14ac:dyDescent="0.25">
      <c r="A2438" t="s">
        <v>80</v>
      </c>
      <c r="B2438" t="s">
        <v>81</v>
      </c>
      <c r="C2438" s="63">
        <v>45028</v>
      </c>
      <c r="D2438">
        <v>9</v>
      </c>
      <c r="E2438">
        <v>0</v>
      </c>
      <c r="F2438" s="65">
        <v>56381.67</v>
      </c>
      <c r="G2438" s="65">
        <v>12676.05</v>
      </c>
      <c r="H2438" s="65">
        <v>1577.56</v>
      </c>
      <c r="I2438" s="16">
        <f t="shared" si="37"/>
        <v>56.38167</v>
      </c>
    </row>
    <row r="2439" spans="1:9" x14ac:dyDescent="0.25">
      <c r="A2439" t="s">
        <v>80</v>
      </c>
      <c r="B2439" t="s">
        <v>81</v>
      </c>
      <c r="C2439" s="63">
        <v>45028</v>
      </c>
      <c r="D2439">
        <v>10</v>
      </c>
      <c r="E2439">
        <v>0</v>
      </c>
      <c r="F2439" s="65">
        <v>40408.379999999997</v>
      </c>
      <c r="G2439" s="65">
        <v>1770.46</v>
      </c>
      <c r="H2439" s="65">
        <v>4609.1099999999997</v>
      </c>
      <c r="I2439" s="16">
        <f t="shared" ref="I2439:I2502" si="38">(F2439-E2439)/1000</f>
        <v>40.408379999999994</v>
      </c>
    </row>
    <row r="2440" spans="1:9" x14ac:dyDescent="0.25">
      <c r="A2440" t="s">
        <v>80</v>
      </c>
      <c r="B2440" t="s">
        <v>81</v>
      </c>
      <c r="C2440" s="63">
        <v>45028</v>
      </c>
      <c r="D2440">
        <v>11</v>
      </c>
      <c r="E2440">
        <v>0</v>
      </c>
      <c r="F2440" s="65">
        <v>22817.41</v>
      </c>
      <c r="G2440" s="65">
        <v>4465.3500000000004</v>
      </c>
      <c r="H2440">
        <v>752.04399999999998</v>
      </c>
      <c r="I2440" s="16">
        <f t="shared" si="38"/>
        <v>22.817409999999999</v>
      </c>
    </row>
    <row r="2441" spans="1:9" x14ac:dyDescent="0.25">
      <c r="A2441" t="s">
        <v>80</v>
      </c>
      <c r="B2441" t="s">
        <v>81</v>
      </c>
      <c r="C2441" s="63">
        <v>45028</v>
      </c>
      <c r="D2441">
        <v>12</v>
      </c>
      <c r="E2441">
        <v>0</v>
      </c>
      <c r="F2441" s="65">
        <v>22020.97</v>
      </c>
      <c r="G2441" s="65">
        <v>6514.32</v>
      </c>
      <c r="H2441">
        <v>259.64499999999998</v>
      </c>
      <c r="I2441" s="16">
        <f t="shared" si="38"/>
        <v>22.020970000000002</v>
      </c>
    </row>
    <row r="2442" spans="1:9" x14ac:dyDescent="0.25">
      <c r="A2442" t="s">
        <v>80</v>
      </c>
      <c r="B2442" t="s">
        <v>81</v>
      </c>
      <c r="C2442" s="63">
        <v>45028</v>
      </c>
      <c r="D2442">
        <v>13</v>
      </c>
      <c r="E2442">
        <v>0</v>
      </c>
      <c r="F2442" s="65">
        <v>23913.86</v>
      </c>
      <c r="G2442">
        <v>6.8070000000000004</v>
      </c>
      <c r="H2442" s="65">
        <v>8320.9699999999993</v>
      </c>
      <c r="I2442" s="16">
        <f t="shared" si="38"/>
        <v>23.91386</v>
      </c>
    </row>
    <row r="2443" spans="1:9" x14ac:dyDescent="0.25">
      <c r="A2443" t="s">
        <v>80</v>
      </c>
      <c r="B2443" t="s">
        <v>81</v>
      </c>
      <c r="C2443" s="63">
        <v>45028</v>
      </c>
      <c r="D2443">
        <v>14</v>
      </c>
      <c r="E2443">
        <v>0</v>
      </c>
      <c r="F2443" s="65">
        <v>30946.16</v>
      </c>
      <c r="G2443">
        <v>0</v>
      </c>
      <c r="H2443" s="65">
        <v>27442.07</v>
      </c>
      <c r="I2443" s="16">
        <f t="shared" si="38"/>
        <v>30.946159999999999</v>
      </c>
    </row>
    <row r="2444" spans="1:9" x14ac:dyDescent="0.25">
      <c r="A2444" t="s">
        <v>80</v>
      </c>
      <c r="B2444" t="s">
        <v>81</v>
      </c>
      <c r="C2444" s="63">
        <v>45028</v>
      </c>
      <c r="D2444">
        <v>15</v>
      </c>
      <c r="E2444">
        <v>0</v>
      </c>
      <c r="F2444" s="65">
        <v>38214.04</v>
      </c>
      <c r="G2444">
        <v>5.9939999999999998</v>
      </c>
      <c r="H2444" s="65">
        <v>15511.28</v>
      </c>
      <c r="I2444" s="16">
        <f t="shared" si="38"/>
        <v>38.214040000000004</v>
      </c>
    </row>
    <row r="2445" spans="1:9" x14ac:dyDescent="0.25">
      <c r="A2445" t="s">
        <v>80</v>
      </c>
      <c r="B2445" t="s">
        <v>81</v>
      </c>
      <c r="C2445" s="63">
        <v>45028</v>
      </c>
      <c r="D2445">
        <v>16</v>
      </c>
      <c r="E2445">
        <v>0</v>
      </c>
      <c r="F2445" s="65">
        <v>44144.35</v>
      </c>
      <c r="G2445" s="65">
        <v>3661.88</v>
      </c>
      <c r="H2445">
        <v>423.86099999999999</v>
      </c>
      <c r="I2445" s="16">
        <f t="shared" si="38"/>
        <v>44.144349999999996</v>
      </c>
    </row>
    <row r="2446" spans="1:9" x14ac:dyDescent="0.25">
      <c r="A2446" t="s">
        <v>80</v>
      </c>
      <c r="B2446" t="s">
        <v>81</v>
      </c>
      <c r="C2446" s="63">
        <v>45028</v>
      </c>
      <c r="D2446">
        <v>17</v>
      </c>
      <c r="E2446">
        <v>0</v>
      </c>
      <c r="F2446" s="65">
        <v>48770.92</v>
      </c>
      <c r="G2446">
        <v>125.203</v>
      </c>
      <c r="H2446" s="65">
        <v>7827.59</v>
      </c>
      <c r="I2446" s="16">
        <f t="shared" si="38"/>
        <v>48.770919999999997</v>
      </c>
    </row>
    <row r="2447" spans="1:9" x14ac:dyDescent="0.25">
      <c r="A2447" t="s">
        <v>80</v>
      </c>
      <c r="B2447" t="s">
        <v>81</v>
      </c>
      <c r="C2447" s="63">
        <v>45028</v>
      </c>
      <c r="D2447">
        <v>18</v>
      </c>
      <c r="E2447">
        <v>0</v>
      </c>
      <c r="F2447" s="65">
        <v>42254.61</v>
      </c>
      <c r="G2447" s="65">
        <v>12991.13</v>
      </c>
      <c r="H2447" s="65">
        <v>1338.67</v>
      </c>
      <c r="I2447" s="16">
        <f t="shared" si="38"/>
        <v>42.25461</v>
      </c>
    </row>
    <row r="2448" spans="1:9" x14ac:dyDescent="0.25">
      <c r="A2448" t="s">
        <v>80</v>
      </c>
      <c r="B2448" t="s">
        <v>81</v>
      </c>
      <c r="C2448" s="63">
        <v>45028</v>
      </c>
      <c r="D2448">
        <v>19</v>
      </c>
      <c r="E2448">
        <v>0</v>
      </c>
      <c r="F2448" s="65">
        <v>72150.66</v>
      </c>
      <c r="G2448">
        <v>0</v>
      </c>
      <c r="H2448" s="65">
        <v>20073.61</v>
      </c>
      <c r="I2448" s="16">
        <f t="shared" si="38"/>
        <v>72.150660000000002</v>
      </c>
    </row>
    <row r="2449" spans="1:9" x14ac:dyDescent="0.25">
      <c r="A2449" t="s">
        <v>80</v>
      </c>
      <c r="B2449" t="s">
        <v>81</v>
      </c>
      <c r="C2449" s="63">
        <v>45028</v>
      </c>
      <c r="D2449">
        <v>20</v>
      </c>
      <c r="E2449">
        <v>0</v>
      </c>
      <c r="F2449" s="65">
        <v>73004.77</v>
      </c>
      <c r="G2449" s="65">
        <v>1923.65</v>
      </c>
      <c r="H2449" s="65">
        <v>16464.82</v>
      </c>
      <c r="I2449" s="16">
        <f t="shared" si="38"/>
        <v>73.004770000000008</v>
      </c>
    </row>
    <row r="2450" spans="1:9" x14ac:dyDescent="0.25">
      <c r="A2450" t="s">
        <v>80</v>
      </c>
      <c r="B2450" t="s">
        <v>81</v>
      </c>
      <c r="C2450" s="63">
        <v>45028</v>
      </c>
      <c r="D2450">
        <v>21</v>
      </c>
      <c r="E2450">
        <v>0</v>
      </c>
      <c r="F2450" s="65">
        <v>66875.990000000005</v>
      </c>
      <c r="G2450">
        <v>505.19900000000001</v>
      </c>
      <c r="H2450" s="65">
        <v>5688.44</v>
      </c>
      <c r="I2450" s="16">
        <f t="shared" si="38"/>
        <v>66.875990000000002</v>
      </c>
    </row>
    <row r="2451" spans="1:9" x14ac:dyDescent="0.25">
      <c r="A2451" t="s">
        <v>80</v>
      </c>
      <c r="B2451" t="s">
        <v>81</v>
      </c>
      <c r="C2451" s="63">
        <v>45028</v>
      </c>
      <c r="D2451">
        <v>22</v>
      </c>
      <c r="E2451">
        <v>0</v>
      </c>
      <c r="F2451" s="65">
        <v>78809.179999999993</v>
      </c>
      <c r="G2451">
        <v>0</v>
      </c>
      <c r="H2451" s="65">
        <v>17227.88</v>
      </c>
      <c r="I2451" s="16">
        <f t="shared" si="38"/>
        <v>78.809179999999998</v>
      </c>
    </row>
    <row r="2452" spans="1:9" x14ac:dyDescent="0.25">
      <c r="A2452" t="s">
        <v>80</v>
      </c>
      <c r="B2452" t="s">
        <v>81</v>
      </c>
      <c r="C2452" s="63">
        <v>45028</v>
      </c>
      <c r="D2452">
        <v>23</v>
      </c>
      <c r="E2452">
        <v>0</v>
      </c>
      <c r="F2452" s="65">
        <v>127628.31</v>
      </c>
      <c r="G2452" s="65">
        <v>3871.62</v>
      </c>
      <c r="H2452" s="65">
        <v>2254.87</v>
      </c>
      <c r="I2452" s="16">
        <f t="shared" si="38"/>
        <v>127.62831</v>
      </c>
    </row>
    <row r="2453" spans="1:9" x14ac:dyDescent="0.25">
      <c r="A2453" t="s">
        <v>80</v>
      </c>
      <c r="B2453" t="s">
        <v>81</v>
      </c>
      <c r="C2453" s="63">
        <v>45028</v>
      </c>
      <c r="D2453">
        <v>24</v>
      </c>
      <c r="E2453">
        <v>0</v>
      </c>
      <c r="F2453" s="65">
        <v>167214.47</v>
      </c>
      <c r="G2453">
        <v>802.62599999999998</v>
      </c>
      <c r="H2453" s="65">
        <v>9513.36</v>
      </c>
      <c r="I2453" s="16">
        <f t="shared" si="38"/>
        <v>167.21447000000001</v>
      </c>
    </row>
    <row r="2454" spans="1:9" x14ac:dyDescent="0.25">
      <c r="A2454" t="s">
        <v>80</v>
      </c>
      <c r="B2454" t="s">
        <v>81</v>
      </c>
      <c r="C2454" s="63">
        <v>45029</v>
      </c>
      <c r="D2454">
        <v>1</v>
      </c>
      <c r="E2454">
        <v>0</v>
      </c>
      <c r="F2454" s="65">
        <v>166777.46</v>
      </c>
      <c r="G2454">
        <v>25.952000000000002</v>
      </c>
      <c r="H2454" s="65">
        <v>19878.439999999999</v>
      </c>
      <c r="I2454" s="16">
        <f t="shared" si="38"/>
        <v>166.77745999999999</v>
      </c>
    </row>
    <row r="2455" spans="1:9" x14ac:dyDescent="0.25">
      <c r="A2455" t="s">
        <v>80</v>
      </c>
      <c r="B2455" t="s">
        <v>81</v>
      </c>
      <c r="C2455" s="63">
        <v>45029</v>
      </c>
      <c r="D2455">
        <v>2</v>
      </c>
      <c r="E2455">
        <v>0</v>
      </c>
      <c r="F2455" s="65">
        <v>166775.6</v>
      </c>
      <c r="G2455">
        <v>0</v>
      </c>
      <c r="H2455" s="65">
        <v>23805.93</v>
      </c>
      <c r="I2455" s="16">
        <f t="shared" si="38"/>
        <v>166.7756</v>
      </c>
    </row>
    <row r="2456" spans="1:9" x14ac:dyDescent="0.25">
      <c r="A2456" t="s">
        <v>80</v>
      </c>
      <c r="B2456" t="s">
        <v>81</v>
      </c>
      <c r="C2456" s="63">
        <v>45029</v>
      </c>
      <c r="D2456">
        <v>3</v>
      </c>
      <c r="E2456">
        <v>0</v>
      </c>
      <c r="F2456" s="65">
        <v>166773.6</v>
      </c>
      <c r="G2456">
        <v>0</v>
      </c>
      <c r="H2456" s="65">
        <v>28617.83</v>
      </c>
      <c r="I2456" s="16">
        <f t="shared" si="38"/>
        <v>166.77360000000002</v>
      </c>
    </row>
    <row r="2457" spans="1:9" x14ac:dyDescent="0.25">
      <c r="A2457" t="s">
        <v>80</v>
      </c>
      <c r="B2457" t="s">
        <v>81</v>
      </c>
      <c r="C2457" s="63">
        <v>45029</v>
      </c>
      <c r="D2457">
        <v>4</v>
      </c>
      <c r="E2457">
        <v>0</v>
      </c>
      <c r="F2457" s="65">
        <v>166772.81</v>
      </c>
      <c r="G2457">
        <v>0</v>
      </c>
      <c r="H2457" s="65">
        <v>28209.02</v>
      </c>
      <c r="I2457" s="16">
        <f t="shared" si="38"/>
        <v>166.77280999999999</v>
      </c>
    </row>
    <row r="2458" spans="1:9" x14ac:dyDescent="0.25">
      <c r="A2458" t="s">
        <v>80</v>
      </c>
      <c r="B2458" t="s">
        <v>81</v>
      </c>
      <c r="C2458" s="63">
        <v>45029</v>
      </c>
      <c r="D2458">
        <v>5</v>
      </c>
      <c r="E2458">
        <v>0</v>
      </c>
      <c r="F2458" s="65">
        <v>166772.29</v>
      </c>
      <c r="G2458">
        <v>0</v>
      </c>
      <c r="H2458" s="65">
        <v>28637.88</v>
      </c>
      <c r="I2458" s="16">
        <f t="shared" si="38"/>
        <v>166.77229</v>
      </c>
    </row>
    <row r="2459" spans="1:9" x14ac:dyDescent="0.25">
      <c r="A2459" t="s">
        <v>80</v>
      </c>
      <c r="B2459" t="s">
        <v>81</v>
      </c>
      <c r="C2459" s="63">
        <v>45029</v>
      </c>
      <c r="D2459">
        <v>6</v>
      </c>
      <c r="E2459">
        <v>0</v>
      </c>
      <c r="F2459" s="65">
        <v>166765.73000000001</v>
      </c>
      <c r="G2459">
        <v>0</v>
      </c>
      <c r="H2459" s="65">
        <v>28230.31</v>
      </c>
      <c r="I2459" s="16">
        <f t="shared" si="38"/>
        <v>166.76573000000002</v>
      </c>
    </row>
    <row r="2460" spans="1:9" x14ac:dyDescent="0.25">
      <c r="A2460" t="s">
        <v>80</v>
      </c>
      <c r="B2460" t="s">
        <v>81</v>
      </c>
      <c r="C2460" s="63">
        <v>45029</v>
      </c>
      <c r="D2460">
        <v>7</v>
      </c>
      <c r="E2460">
        <v>0</v>
      </c>
      <c r="F2460" s="65">
        <v>163025.95000000001</v>
      </c>
      <c r="G2460">
        <v>0</v>
      </c>
      <c r="H2460" s="65">
        <v>29704.22</v>
      </c>
      <c r="I2460" s="16">
        <f t="shared" si="38"/>
        <v>163.02595000000002</v>
      </c>
    </row>
    <row r="2461" spans="1:9" x14ac:dyDescent="0.25">
      <c r="A2461" t="s">
        <v>80</v>
      </c>
      <c r="B2461" t="s">
        <v>81</v>
      </c>
      <c r="C2461" s="63">
        <v>45029</v>
      </c>
      <c r="D2461">
        <v>8</v>
      </c>
      <c r="E2461">
        <v>0</v>
      </c>
      <c r="F2461" s="65">
        <v>166638.89000000001</v>
      </c>
      <c r="G2461">
        <v>0</v>
      </c>
      <c r="H2461" s="65">
        <v>27904.57</v>
      </c>
      <c r="I2461" s="16">
        <f t="shared" si="38"/>
        <v>166.63889</v>
      </c>
    </row>
    <row r="2462" spans="1:9" x14ac:dyDescent="0.25">
      <c r="A2462" t="s">
        <v>80</v>
      </c>
      <c r="B2462" t="s">
        <v>81</v>
      </c>
      <c r="C2462" s="63">
        <v>45029</v>
      </c>
      <c r="D2462">
        <v>9</v>
      </c>
      <c r="E2462">
        <v>0</v>
      </c>
      <c r="F2462" s="65">
        <v>150645.14000000001</v>
      </c>
      <c r="G2462">
        <v>0</v>
      </c>
      <c r="H2462" s="65">
        <v>33280.730000000003</v>
      </c>
      <c r="I2462" s="16">
        <f t="shared" si="38"/>
        <v>150.64514000000003</v>
      </c>
    </row>
    <row r="2463" spans="1:9" x14ac:dyDescent="0.25">
      <c r="A2463" t="s">
        <v>80</v>
      </c>
      <c r="B2463" t="s">
        <v>81</v>
      </c>
      <c r="C2463" s="63">
        <v>45029</v>
      </c>
      <c r="D2463">
        <v>10</v>
      </c>
      <c r="E2463">
        <v>0</v>
      </c>
      <c r="F2463" s="65">
        <v>114634.57</v>
      </c>
      <c r="G2463">
        <v>0</v>
      </c>
      <c r="H2463" s="65">
        <v>43600.34</v>
      </c>
      <c r="I2463" s="16">
        <f t="shared" si="38"/>
        <v>114.63457000000001</v>
      </c>
    </row>
    <row r="2464" spans="1:9" x14ac:dyDescent="0.25">
      <c r="A2464" t="s">
        <v>80</v>
      </c>
      <c r="B2464" t="s">
        <v>81</v>
      </c>
      <c r="C2464" s="63">
        <v>45029</v>
      </c>
      <c r="D2464">
        <v>11</v>
      </c>
      <c r="E2464">
        <v>0</v>
      </c>
      <c r="F2464" s="65">
        <v>98626.92</v>
      </c>
      <c r="G2464">
        <v>952.01599999999996</v>
      </c>
      <c r="H2464" s="65">
        <v>18190.28</v>
      </c>
      <c r="I2464" s="16">
        <f t="shared" si="38"/>
        <v>98.626919999999998</v>
      </c>
    </row>
    <row r="2465" spans="1:9" x14ac:dyDescent="0.25">
      <c r="A2465" t="s">
        <v>80</v>
      </c>
      <c r="B2465" t="s">
        <v>81</v>
      </c>
      <c r="C2465" s="63">
        <v>45029</v>
      </c>
      <c r="D2465">
        <v>12</v>
      </c>
      <c r="E2465">
        <v>0</v>
      </c>
      <c r="F2465" s="65">
        <v>64316.32</v>
      </c>
      <c r="G2465" s="65">
        <v>4664.7299999999996</v>
      </c>
      <c r="H2465" s="65">
        <v>1665.93</v>
      </c>
      <c r="I2465" s="16">
        <f t="shared" si="38"/>
        <v>64.316320000000005</v>
      </c>
    </row>
    <row r="2466" spans="1:9" x14ac:dyDescent="0.25">
      <c r="A2466" t="s">
        <v>80</v>
      </c>
      <c r="B2466" t="s">
        <v>81</v>
      </c>
      <c r="C2466" s="63">
        <v>45029</v>
      </c>
      <c r="D2466">
        <v>13</v>
      </c>
      <c r="E2466">
        <v>0</v>
      </c>
      <c r="F2466" s="65">
        <v>45553.440000000002</v>
      </c>
      <c r="G2466" s="65">
        <v>15497.34</v>
      </c>
      <c r="H2466">
        <v>4.5999999999999999E-2</v>
      </c>
      <c r="I2466" s="16">
        <f t="shared" si="38"/>
        <v>45.553440000000002</v>
      </c>
    </row>
    <row r="2467" spans="1:9" x14ac:dyDescent="0.25">
      <c r="A2467" t="s">
        <v>80</v>
      </c>
      <c r="B2467" t="s">
        <v>81</v>
      </c>
      <c r="C2467" s="63">
        <v>45029</v>
      </c>
      <c r="D2467">
        <v>14</v>
      </c>
      <c r="E2467">
        <v>0</v>
      </c>
      <c r="F2467" s="65">
        <v>35298.67</v>
      </c>
      <c r="G2467" s="65">
        <v>8359.0400000000009</v>
      </c>
      <c r="H2467" s="65">
        <v>3252.3</v>
      </c>
      <c r="I2467" s="16">
        <f t="shared" si="38"/>
        <v>35.298670000000001</v>
      </c>
    </row>
    <row r="2468" spans="1:9" x14ac:dyDescent="0.25">
      <c r="A2468" t="s">
        <v>80</v>
      </c>
      <c r="B2468" t="s">
        <v>81</v>
      </c>
      <c r="C2468" s="63">
        <v>45029</v>
      </c>
      <c r="D2468">
        <v>15</v>
      </c>
      <c r="E2468">
        <v>0</v>
      </c>
      <c r="F2468" s="65">
        <v>21829.43</v>
      </c>
      <c r="G2468" s="65">
        <v>23981.200000000001</v>
      </c>
      <c r="H2468">
        <v>374.30900000000003</v>
      </c>
      <c r="I2468" s="16">
        <f t="shared" si="38"/>
        <v>21.829429999999999</v>
      </c>
    </row>
    <row r="2469" spans="1:9" x14ac:dyDescent="0.25">
      <c r="A2469" t="s">
        <v>80</v>
      </c>
      <c r="B2469" t="s">
        <v>81</v>
      </c>
      <c r="C2469" s="63">
        <v>45029</v>
      </c>
      <c r="D2469">
        <v>16</v>
      </c>
      <c r="E2469">
        <v>0</v>
      </c>
      <c r="F2469" s="65">
        <v>14980.74</v>
      </c>
      <c r="G2469" s="65">
        <v>10823.02</v>
      </c>
      <c r="H2469">
        <v>76.983999999999995</v>
      </c>
      <c r="I2469" s="16">
        <f t="shared" si="38"/>
        <v>14.980739999999999</v>
      </c>
    </row>
    <row r="2470" spans="1:9" x14ac:dyDescent="0.25">
      <c r="A2470" t="s">
        <v>80</v>
      </c>
      <c r="B2470" t="s">
        <v>81</v>
      </c>
      <c r="C2470" s="63">
        <v>45029</v>
      </c>
      <c r="D2470">
        <v>17</v>
      </c>
      <c r="E2470">
        <v>0</v>
      </c>
      <c r="F2470" s="65">
        <v>16257.79</v>
      </c>
      <c r="G2470" s="65">
        <v>35765.839999999997</v>
      </c>
      <c r="H2470">
        <v>0</v>
      </c>
      <c r="I2470" s="16">
        <f t="shared" si="38"/>
        <v>16.25779</v>
      </c>
    </row>
    <row r="2471" spans="1:9" x14ac:dyDescent="0.25">
      <c r="A2471" t="s">
        <v>80</v>
      </c>
      <c r="B2471" t="s">
        <v>81</v>
      </c>
      <c r="C2471" s="63">
        <v>45029</v>
      </c>
      <c r="D2471">
        <v>18</v>
      </c>
      <c r="E2471">
        <v>0</v>
      </c>
      <c r="F2471" s="65">
        <v>15516.42</v>
      </c>
      <c r="G2471" s="65">
        <v>41533.24</v>
      </c>
      <c r="H2471">
        <v>0</v>
      </c>
      <c r="I2471" s="16">
        <f t="shared" si="38"/>
        <v>15.51642</v>
      </c>
    </row>
    <row r="2472" spans="1:9" x14ac:dyDescent="0.25">
      <c r="A2472" t="s">
        <v>80</v>
      </c>
      <c r="B2472" t="s">
        <v>81</v>
      </c>
      <c r="C2472" s="63">
        <v>45029</v>
      </c>
      <c r="D2472">
        <v>19</v>
      </c>
      <c r="E2472">
        <v>0</v>
      </c>
      <c r="F2472" s="65">
        <v>25857.51</v>
      </c>
      <c r="G2472" s="65">
        <v>47205.13</v>
      </c>
      <c r="H2472">
        <v>0</v>
      </c>
      <c r="I2472" s="16">
        <f t="shared" si="38"/>
        <v>25.857509999999998</v>
      </c>
    </row>
    <row r="2473" spans="1:9" x14ac:dyDescent="0.25">
      <c r="A2473" t="s">
        <v>80</v>
      </c>
      <c r="B2473" t="s">
        <v>81</v>
      </c>
      <c r="C2473" s="63">
        <v>45029</v>
      </c>
      <c r="D2473">
        <v>20</v>
      </c>
      <c r="E2473">
        <v>77.558999999999997</v>
      </c>
      <c r="F2473" s="65">
        <v>6620.2</v>
      </c>
      <c r="G2473" s="65">
        <v>48319.63</v>
      </c>
      <c r="H2473">
        <v>0</v>
      </c>
      <c r="I2473" s="16">
        <f t="shared" si="38"/>
        <v>6.5426409999999997</v>
      </c>
    </row>
    <row r="2474" spans="1:9" x14ac:dyDescent="0.25">
      <c r="A2474" t="s">
        <v>80</v>
      </c>
      <c r="B2474" t="s">
        <v>81</v>
      </c>
      <c r="C2474" s="63">
        <v>45029</v>
      </c>
      <c r="D2474">
        <v>21</v>
      </c>
      <c r="E2474">
        <v>14.722</v>
      </c>
      <c r="F2474" s="65">
        <v>2892.65</v>
      </c>
      <c r="G2474" s="65">
        <v>39206.730000000003</v>
      </c>
      <c r="H2474">
        <v>0</v>
      </c>
      <c r="I2474" s="16">
        <f t="shared" si="38"/>
        <v>2.8779279999999998</v>
      </c>
    </row>
    <row r="2475" spans="1:9" x14ac:dyDescent="0.25">
      <c r="A2475" t="s">
        <v>80</v>
      </c>
      <c r="B2475" t="s">
        <v>81</v>
      </c>
      <c r="C2475" s="63">
        <v>45029</v>
      </c>
      <c r="D2475">
        <v>22</v>
      </c>
      <c r="E2475">
        <v>169.892</v>
      </c>
      <c r="F2475" s="65">
        <v>4377.5200000000004</v>
      </c>
      <c r="G2475" s="65">
        <v>35246.019999999997</v>
      </c>
      <c r="H2475">
        <v>0</v>
      </c>
      <c r="I2475" s="16">
        <f t="shared" si="38"/>
        <v>4.2076280000000006</v>
      </c>
    </row>
    <row r="2476" spans="1:9" x14ac:dyDescent="0.25">
      <c r="A2476" t="s">
        <v>80</v>
      </c>
      <c r="B2476" t="s">
        <v>81</v>
      </c>
      <c r="C2476" s="63">
        <v>45029</v>
      </c>
      <c r="D2476">
        <v>23</v>
      </c>
      <c r="E2476">
        <v>35.183999999999997</v>
      </c>
      <c r="F2476" s="65">
        <v>8268.08</v>
      </c>
      <c r="G2476" s="65">
        <v>31549.95</v>
      </c>
      <c r="H2476">
        <v>0</v>
      </c>
      <c r="I2476" s="16">
        <f t="shared" si="38"/>
        <v>8.2328960000000002</v>
      </c>
    </row>
    <row r="2477" spans="1:9" x14ac:dyDescent="0.25">
      <c r="A2477" t="s">
        <v>80</v>
      </c>
      <c r="B2477" t="s">
        <v>81</v>
      </c>
      <c r="C2477" s="63">
        <v>45029</v>
      </c>
      <c r="D2477">
        <v>24</v>
      </c>
      <c r="E2477">
        <v>0</v>
      </c>
      <c r="F2477" s="65">
        <v>43348.95</v>
      </c>
      <c r="G2477" s="65">
        <v>27782.39</v>
      </c>
      <c r="H2477">
        <v>0</v>
      </c>
      <c r="I2477" s="16">
        <f t="shared" si="38"/>
        <v>43.348949999999995</v>
      </c>
    </row>
    <row r="2478" spans="1:9" x14ac:dyDescent="0.25">
      <c r="A2478" t="s">
        <v>80</v>
      </c>
      <c r="B2478" t="s">
        <v>81</v>
      </c>
      <c r="C2478" s="63">
        <v>45030</v>
      </c>
      <c r="D2478">
        <v>1</v>
      </c>
      <c r="E2478">
        <v>0</v>
      </c>
      <c r="F2478" s="65">
        <v>114478.87</v>
      </c>
      <c r="G2478" s="65">
        <v>15849.98</v>
      </c>
      <c r="H2478">
        <v>0</v>
      </c>
      <c r="I2478" s="16">
        <f t="shared" si="38"/>
        <v>114.47887</v>
      </c>
    </row>
    <row r="2479" spans="1:9" x14ac:dyDescent="0.25">
      <c r="A2479" t="s">
        <v>80</v>
      </c>
      <c r="B2479" t="s">
        <v>81</v>
      </c>
      <c r="C2479" s="63">
        <v>45030</v>
      </c>
      <c r="D2479">
        <v>2</v>
      </c>
      <c r="E2479">
        <v>0</v>
      </c>
      <c r="F2479" s="65">
        <v>126858.16</v>
      </c>
      <c r="G2479" s="65">
        <v>1423.86</v>
      </c>
      <c r="H2479" s="65">
        <v>7060.85</v>
      </c>
      <c r="I2479" s="16">
        <f t="shared" si="38"/>
        <v>126.85816</v>
      </c>
    </row>
    <row r="2480" spans="1:9" x14ac:dyDescent="0.25">
      <c r="A2480" t="s">
        <v>80</v>
      </c>
      <c r="B2480" t="s">
        <v>81</v>
      </c>
      <c r="C2480" s="63">
        <v>45030</v>
      </c>
      <c r="D2480">
        <v>3</v>
      </c>
      <c r="E2480">
        <v>0</v>
      </c>
      <c r="F2480" s="65">
        <v>98856.49</v>
      </c>
      <c r="G2480">
        <v>0</v>
      </c>
      <c r="H2480" s="65">
        <v>9100.8799999999992</v>
      </c>
      <c r="I2480" s="16">
        <f t="shared" si="38"/>
        <v>98.856490000000008</v>
      </c>
    </row>
    <row r="2481" spans="1:9" x14ac:dyDescent="0.25">
      <c r="A2481" t="s">
        <v>80</v>
      </c>
      <c r="B2481" t="s">
        <v>81</v>
      </c>
      <c r="C2481" s="63">
        <v>45030</v>
      </c>
      <c r="D2481">
        <v>4</v>
      </c>
      <c r="E2481">
        <v>0</v>
      </c>
      <c r="F2481" s="65">
        <v>93062.8</v>
      </c>
      <c r="G2481">
        <v>0</v>
      </c>
      <c r="H2481" s="65">
        <v>15305.88</v>
      </c>
      <c r="I2481" s="16">
        <f t="shared" si="38"/>
        <v>93.06280000000001</v>
      </c>
    </row>
    <row r="2482" spans="1:9" x14ac:dyDescent="0.25">
      <c r="A2482" t="s">
        <v>80</v>
      </c>
      <c r="B2482" t="s">
        <v>81</v>
      </c>
      <c r="C2482" s="63">
        <v>45030</v>
      </c>
      <c r="D2482">
        <v>5</v>
      </c>
      <c r="E2482">
        <v>0</v>
      </c>
      <c r="F2482" s="65">
        <v>86794.83</v>
      </c>
      <c r="G2482">
        <v>64.997</v>
      </c>
      <c r="H2482" s="65">
        <v>22099.02</v>
      </c>
      <c r="I2482" s="16">
        <f t="shared" si="38"/>
        <v>86.794830000000005</v>
      </c>
    </row>
    <row r="2483" spans="1:9" x14ac:dyDescent="0.25">
      <c r="A2483" t="s">
        <v>80</v>
      </c>
      <c r="B2483" t="s">
        <v>81</v>
      </c>
      <c r="C2483" s="63">
        <v>45030</v>
      </c>
      <c r="D2483">
        <v>6</v>
      </c>
      <c r="E2483">
        <v>0</v>
      </c>
      <c r="F2483" s="65">
        <v>76689.38</v>
      </c>
      <c r="G2483">
        <v>0</v>
      </c>
      <c r="H2483" s="65">
        <v>32477.93</v>
      </c>
      <c r="I2483" s="16">
        <f t="shared" si="38"/>
        <v>76.68938</v>
      </c>
    </row>
    <row r="2484" spans="1:9" x14ac:dyDescent="0.25">
      <c r="A2484" t="s">
        <v>80</v>
      </c>
      <c r="B2484" t="s">
        <v>81</v>
      </c>
      <c r="C2484" s="63">
        <v>45030</v>
      </c>
      <c r="D2484">
        <v>7</v>
      </c>
      <c r="E2484">
        <v>0</v>
      </c>
      <c r="F2484" s="65">
        <v>63973.7</v>
      </c>
      <c r="G2484">
        <v>0</v>
      </c>
      <c r="H2484" s="65">
        <v>19592.54</v>
      </c>
      <c r="I2484" s="16">
        <f t="shared" si="38"/>
        <v>63.973699999999994</v>
      </c>
    </row>
    <row r="2485" spans="1:9" x14ac:dyDescent="0.25">
      <c r="A2485" t="s">
        <v>80</v>
      </c>
      <c r="B2485" t="s">
        <v>81</v>
      </c>
      <c r="C2485" s="63">
        <v>45030</v>
      </c>
      <c r="D2485">
        <v>8</v>
      </c>
      <c r="E2485">
        <v>0</v>
      </c>
      <c r="F2485" s="65">
        <v>47803.37</v>
      </c>
      <c r="G2485">
        <v>0</v>
      </c>
      <c r="H2485" s="65">
        <v>15849.89</v>
      </c>
      <c r="I2485" s="16">
        <f t="shared" si="38"/>
        <v>47.803370000000001</v>
      </c>
    </row>
    <row r="2486" spans="1:9" x14ac:dyDescent="0.25">
      <c r="A2486" t="s">
        <v>80</v>
      </c>
      <c r="B2486" t="s">
        <v>81</v>
      </c>
      <c r="C2486" s="63">
        <v>45030</v>
      </c>
      <c r="D2486">
        <v>9</v>
      </c>
      <c r="E2486">
        <v>0</v>
      </c>
      <c r="F2486" s="65">
        <v>36411.589999999997</v>
      </c>
      <c r="G2486">
        <v>1.2509999999999999</v>
      </c>
      <c r="H2486" s="65">
        <v>16520.439999999999</v>
      </c>
      <c r="I2486" s="16">
        <f t="shared" si="38"/>
        <v>36.411589999999997</v>
      </c>
    </row>
    <row r="2487" spans="1:9" x14ac:dyDescent="0.25">
      <c r="A2487" t="s">
        <v>80</v>
      </c>
      <c r="B2487" t="s">
        <v>81</v>
      </c>
      <c r="C2487" s="63">
        <v>45030</v>
      </c>
      <c r="D2487">
        <v>10</v>
      </c>
      <c r="E2487">
        <v>0</v>
      </c>
      <c r="F2487" s="65">
        <v>36064.28</v>
      </c>
      <c r="G2487">
        <v>896.88599999999997</v>
      </c>
      <c r="H2487" s="65">
        <v>10442.35</v>
      </c>
      <c r="I2487" s="16">
        <f t="shared" si="38"/>
        <v>36.064279999999997</v>
      </c>
    </row>
    <row r="2488" spans="1:9" x14ac:dyDescent="0.25">
      <c r="A2488" t="s">
        <v>80</v>
      </c>
      <c r="B2488" t="s">
        <v>81</v>
      </c>
      <c r="C2488" s="63">
        <v>45030</v>
      </c>
      <c r="D2488">
        <v>11</v>
      </c>
      <c r="E2488">
        <v>0</v>
      </c>
      <c r="F2488" s="65">
        <v>41532.239999999998</v>
      </c>
      <c r="G2488" s="65">
        <v>1472.49</v>
      </c>
      <c r="H2488" s="65">
        <v>11079.51</v>
      </c>
      <c r="I2488" s="16">
        <f t="shared" si="38"/>
        <v>41.532239999999994</v>
      </c>
    </row>
    <row r="2489" spans="1:9" x14ac:dyDescent="0.25">
      <c r="A2489" t="s">
        <v>80</v>
      </c>
      <c r="B2489" t="s">
        <v>81</v>
      </c>
      <c r="C2489" s="63">
        <v>45030</v>
      </c>
      <c r="D2489">
        <v>12</v>
      </c>
      <c r="E2489">
        <v>0</v>
      </c>
      <c r="F2489" s="65">
        <v>45196.75</v>
      </c>
      <c r="G2489" s="65">
        <v>2338.35</v>
      </c>
      <c r="H2489" s="65">
        <v>13497.71</v>
      </c>
      <c r="I2489" s="16">
        <f t="shared" si="38"/>
        <v>45.196750000000002</v>
      </c>
    </row>
    <row r="2490" spans="1:9" x14ac:dyDescent="0.25">
      <c r="A2490" t="s">
        <v>80</v>
      </c>
      <c r="B2490" t="s">
        <v>81</v>
      </c>
      <c r="C2490" s="63">
        <v>45030</v>
      </c>
      <c r="D2490">
        <v>13</v>
      </c>
      <c r="E2490">
        <v>0</v>
      </c>
      <c r="F2490" s="65">
        <v>54279.4</v>
      </c>
      <c r="G2490" s="65">
        <v>8801.01</v>
      </c>
      <c r="H2490">
        <v>0</v>
      </c>
      <c r="I2490" s="16">
        <f t="shared" si="38"/>
        <v>54.279400000000003</v>
      </c>
    </row>
    <row r="2491" spans="1:9" x14ac:dyDescent="0.25">
      <c r="A2491" t="s">
        <v>80</v>
      </c>
      <c r="B2491" t="s">
        <v>81</v>
      </c>
      <c r="C2491" s="63">
        <v>45030</v>
      </c>
      <c r="D2491">
        <v>14</v>
      </c>
      <c r="E2491">
        <v>0</v>
      </c>
      <c r="F2491" s="65">
        <v>54104.13</v>
      </c>
      <c r="G2491" s="65">
        <v>1310.68</v>
      </c>
      <c r="H2491" s="65">
        <v>6387.22</v>
      </c>
      <c r="I2491" s="16">
        <f t="shared" si="38"/>
        <v>54.104129999999998</v>
      </c>
    </row>
    <row r="2492" spans="1:9" x14ac:dyDescent="0.25">
      <c r="A2492" t="s">
        <v>80</v>
      </c>
      <c r="B2492" t="s">
        <v>81</v>
      </c>
      <c r="C2492" s="63">
        <v>45030</v>
      </c>
      <c r="D2492">
        <v>15</v>
      </c>
      <c r="E2492">
        <v>0</v>
      </c>
      <c r="F2492" s="65">
        <v>46320.85</v>
      </c>
      <c r="G2492">
        <v>832.01499999999999</v>
      </c>
      <c r="H2492" s="65">
        <v>10528.75</v>
      </c>
      <c r="I2492" s="16">
        <f t="shared" si="38"/>
        <v>46.32085</v>
      </c>
    </row>
    <row r="2493" spans="1:9" x14ac:dyDescent="0.25">
      <c r="A2493" t="s">
        <v>80</v>
      </c>
      <c r="B2493" t="s">
        <v>81</v>
      </c>
      <c r="C2493" s="63">
        <v>45030</v>
      </c>
      <c r="D2493">
        <v>16</v>
      </c>
      <c r="E2493">
        <v>0</v>
      </c>
      <c r="F2493" s="65">
        <v>58910.57</v>
      </c>
      <c r="G2493">
        <v>0</v>
      </c>
      <c r="H2493" s="65">
        <v>16240.7</v>
      </c>
      <c r="I2493" s="16">
        <f t="shared" si="38"/>
        <v>58.91057</v>
      </c>
    </row>
    <row r="2494" spans="1:9" x14ac:dyDescent="0.25">
      <c r="A2494" t="s">
        <v>80</v>
      </c>
      <c r="B2494" t="s">
        <v>81</v>
      </c>
      <c r="C2494" s="63">
        <v>45030</v>
      </c>
      <c r="D2494">
        <v>17</v>
      </c>
      <c r="E2494">
        <v>0</v>
      </c>
      <c r="F2494" s="65">
        <v>51077.24</v>
      </c>
      <c r="G2494" s="65">
        <v>2915.82</v>
      </c>
      <c r="H2494" s="65">
        <v>6953.25</v>
      </c>
      <c r="I2494" s="16">
        <f t="shared" si="38"/>
        <v>51.077239999999996</v>
      </c>
    </row>
    <row r="2495" spans="1:9" x14ac:dyDescent="0.25">
      <c r="A2495" t="s">
        <v>80</v>
      </c>
      <c r="B2495" t="s">
        <v>81</v>
      </c>
      <c r="C2495" s="63">
        <v>45030</v>
      </c>
      <c r="D2495">
        <v>18</v>
      </c>
      <c r="E2495">
        <v>0</v>
      </c>
      <c r="F2495" s="65">
        <v>41580.379999999997</v>
      </c>
      <c r="G2495" s="65">
        <v>13413.14</v>
      </c>
      <c r="H2495">
        <v>73.620999999999995</v>
      </c>
      <c r="I2495" s="16">
        <f t="shared" si="38"/>
        <v>41.580379999999998</v>
      </c>
    </row>
    <row r="2496" spans="1:9" x14ac:dyDescent="0.25">
      <c r="A2496" t="s">
        <v>80</v>
      </c>
      <c r="B2496" t="s">
        <v>81</v>
      </c>
      <c r="C2496" s="63">
        <v>45030</v>
      </c>
      <c r="D2496">
        <v>19</v>
      </c>
      <c r="E2496">
        <v>0</v>
      </c>
      <c r="F2496" s="65">
        <v>35460.26</v>
      </c>
      <c r="G2496">
        <v>654.697</v>
      </c>
      <c r="H2496" s="65">
        <v>8780.5400000000009</v>
      </c>
      <c r="I2496" s="16">
        <f t="shared" si="38"/>
        <v>35.460260000000005</v>
      </c>
    </row>
    <row r="2497" spans="1:9" x14ac:dyDescent="0.25">
      <c r="A2497" t="s">
        <v>80</v>
      </c>
      <c r="B2497" t="s">
        <v>81</v>
      </c>
      <c r="C2497" s="63">
        <v>45030</v>
      </c>
      <c r="D2497">
        <v>20</v>
      </c>
      <c r="E2497">
        <v>0</v>
      </c>
      <c r="F2497" s="65">
        <v>25763.22</v>
      </c>
      <c r="G2497" s="65">
        <v>5164.22</v>
      </c>
      <c r="H2497" s="65">
        <v>1357.07</v>
      </c>
      <c r="I2497" s="16">
        <f t="shared" si="38"/>
        <v>25.76322</v>
      </c>
    </row>
    <row r="2498" spans="1:9" x14ac:dyDescent="0.25">
      <c r="A2498" t="s">
        <v>80</v>
      </c>
      <c r="B2498" t="s">
        <v>81</v>
      </c>
      <c r="C2498" s="63">
        <v>45030</v>
      </c>
      <c r="D2498">
        <v>21</v>
      </c>
      <c r="E2498">
        <v>0</v>
      </c>
      <c r="F2498" s="65">
        <v>26175.37</v>
      </c>
      <c r="G2498">
        <v>0</v>
      </c>
      <c r="H2498" s="65">
        <v>11133.29</v>
      </c>
      <c r="I2498" s="16">
        <f t="shared" si="38"/>
        <v>26.175369999999997</v>
      </c>
    </row>
    <row r="2499" spans="1:9" x14ac:dyDescent="0.25">
      <c r="A2499" t="s">
        <v>80</v>
      </c>
      <c r="B2499" t="s">
        <v>81</v>
      </c>
      <c r="C2499" s="63">
        <v>45030</v>
      </c>
      <c r="D2499">
        <v>22</v>
      </c>
      <c r="E2499">
        <v>0</v>
      </c>
      <c r="F2499" s="65">
        <v>19013.77</v>
      </c>
      <c r="G2499">
        <v>585.65800000000002</v>
      </c>
      <c r="H2499" s="65">
        <v>24659.78</v>
      </c>
      <c r="I2499" s="16">
        <f t="shared" si="38"/>
        <v>19.013770000000001</v>
      </c>
    </row>
    <row r="2500" spans="1:9" x14ac:dyDescent="0.25">
      <c r="A2500" t="s">
        <v>80</v>
      </c>
      <c r="B2500" t="s">
        <v>81</v>
      </c>
      <c r="C2500" s="63">
        <v>45030</v>
      </c>
      <c r="D2500">
        <v>23</v>
      </c>
      <c r="E2500">
        <v>0</v>
      </c>
      <c r="F2500" s="65">
        <v>32355.3</v>
      </c>
      <c r="G2500">
        <v>0</v>
      </c>
      <c r="H2500" s="65">
        <v>19708.86</v>
      </c>
      <c r="I2500" s="16">
        <f t="shared" si="38"/>
        <v>32.3553</v>
      </c>
    </row>
    <row r="2501" spans="1:9" x14ac:dyDescent="0.25">
      <c r="A2501" t="s">
        <v>80</v>
      </c>
      <c r="B2501" t="s">
        <v>81</v>
      </c>
      <c r="C2501" s="63">
        <v>45030</v>
      </c>
      <c r="D2501">
        <v>24</v>
      </c>
      <c r="E2501">
        <v>0</v>
      </c>
      <c r="F2501" s="65">
        <v>63253.78</v>
      </c>
      <c r="G2501">
        <v>0</v>
      </c>
      <c r="H2501" s="65">
        <v>9443.57</v>
      </c>
      <c r="I2501" s="16">
        <f t="shared" si="38"/>
        <v>63.253779999999999</v>
      </c>
    </row>
    <row r="2502" spans="1:9" x14ac:dyDescent="0.25">
      <c r="A2502" t="s">
        <v>80</v>
      </c>
      <c r="B2502" t="s">
        <v>81</v>
      </c>
      <c r="C2502" s="63">
        <v>45031</v>
      </c>
      <c r="D2502">
        <v>1</v>
      </c>
      <c r="E2502">
        <v>0</v>
      </c>
      <c r="F2502" s="65">
        <v>116500.67</v>
      </c>
      <c r="G2502">
        <v>0</v>
      </c>
      <c r="H2502" s="65">
        <v>32219.1</v>
      </c>
      <c r="I2502" s="16">
        <f t="shared" si="38"/>
        <v>116.50067</v>
      </c>
    </row>
    <row r="2503" spans="1:9" x14ac:dyDescent="0.25">
      <c r="A2503" t="s">
        <v>80</v>
      </c>
      <c r="B2503" t="s">
        <v>81</v>
      </c>
      <c r="C2503" s="63">
        <v>45031</v>
      </c>
      <c r="D2503">
        <v>2</v>
      </c>
      <c r="E2503">
        <v>0</v>
      </c>
      <c r="F2503" s="65">
        <v>158434.51</v>
      </c>
      <c r="G2503">
        <v>0</v>
      </c>
      <c r="H2503" s="65">
        <v>32462.61</v>
      </c>
      <c r="I2503" s="16">
        <f t="shared" ref="I2503:I2566" si="39">(F2503-E2503)/1000</f>
        <v>158.43451000000002</v>
      </c>
    </row>
    <row r="2504" spans="1:9" x14ac:dyDescent="0.25">
      <c r="A2504" t="s">
        <v>80</v>
      </c>
      <c r="B2504" t="s">
        <v>81</v>
      </c>
      <c r="C2504" s="63">
        <v>45031</v>
      </c>
      <c r="D2504">
        <v>3</v>
      </c>
      <c r="E2504">
        <v>0</v>
      </c>
      <c r="F2504" s="65">
        <v>163662.22</v>
      </c>
      <c r="G2504">
        <v>0</v>
      </c>
      <c r="H2504" s="65">
        <v>30187.63</v>
      </c>
      <c r="I2504" s="16">
        <f t="shared" si="39"/>
        <v>163.66221999999999</v>
      </c>
    </row>
    <row r="2505" spans="1:9" x14ac:dyDescent="0.25">
      <c r="A2505" t="s">
        <v>80</v>
      </c>
      <c r="B2505" t="s">
        <v>81</v>
      </c>
      <c r="C2505" s="63">
        <v>45031</v>
      </c>
      <c r="D2505">
        <v>4</v>
      </c>
      <c r="E2505">
        <v>0</v>
      </c>
      <c r="F2505" s="65">
        <v>189660.23</v>
      </c>
      <c r="G2505">
        <v>0</v>
      </c>
      <c r="H2505" s="65">
        <v>18295.740000000002</v>
      </c>
      <c r="I2505" s="16">
        <f t="shared" si="39"/>
        <v>189.66023000000001</v>
      </c>
    </row>
    <row r="2506" spans="1:9" x14ac:dyDescent="0.25">
      <c r="A2506" t="s">
        <v>80</v>
      </c>
      <c r="B2506" t="s">
        <v>81</v>
      </c>
      <c r="C2506" s="63">
        <v>45031</v>
      </c>
      <c r="D2506">
        <v>5</v>
      </c>
      <c r="E2506">
        <v>0</v>
      </c>
      <c r="F2506" s="65">
        <v>181685.34</v>
      </c>
      <c r="G2506">
        <v>0</v>
      </c>
      <c r="H2506" s="65">
        <v>21688.47</v>
      </c>
      <c r="I2506" s="16">
        <f t="shared" si="39"/>
        <v>181.68534</v>
      </c>
    </row>
    <row r="2507" spans="1:9" x14ac:dyDescent="0.25">
      <c r="A2507" t="s">
        <v>80</v>
      </c>
      <c r="B2507" t="s">
        <v>81</v>
      </c>
      <c r="C2507" s="63">
        <v>45031</v>
      </c>
      <c r="D2507">
        <v>6</v>
      </c>
      <c r="E2507">
        <v>0</v>
      </c>
      <c r="F2507" s="65">
        <v>187660.87</v>
      </c>
      <c r="G2507">
        <v>0</v>
      </c>
      <c r="H2507" s="65">
        <v>18573.82</v>
      </c>
      <c r="I2507" s="16">
        <f t="shared" si="39"/>
        <v>187.66086999999999</v>
      </c>
    </row>
    <row r="2508" spans="1:9" x14ac:dyDescent="0.25">
      <c r="A2508" t="s">
        <v>80</v>
      </c>
      <c r="B2508" t="s">
        <v>81</v>
      </c>
      <c r="C2508" s="63">
        <v>45031</v>
      </c>
      <c r="D2508">
        <v>7</v>
      </c>
      <c r="E2508">
        <v>0</v>
      </c>
      <c r="F2508" s="65">
        <v>189654.01</v>
      </c>
      <c r="G2508">
        <v>0</v>
      </c>
      <c r="H2508" s="65">
        <v>17701.16</v>
      </c>
      <c r="I2508" s="16">
        <f t="shared" si="39"/>
        <v>189.65401</v>
      </c>
    </row>
    <row r="2509" spans="1:9" x14ac:dyDescent="0.25">
      <c r="A2509" t="s">
        <v>80</v>
      </c>
      <c r="B2509" t="s">
        <v>81</v>
      </c>
      <c r="C2509" s="63">
        <v>45031</v>
      </c>
      <c r="D2509">
        <v>8</v>
      </c>
      <c r="E2509">
        <v>0</v>
      </c>
      <c r="F2509" s="65">
        <v>189647.28</v>
      </c>
      <c r="G2509">
        <v>0</v>
      </c>
      <c r="H2509" s="65">
        <v>17382.099999999999</v>
      </c>
      <c r="I2509" s="16">
        <f t="shared" si="39"/>
        <v>189.64727999999999</v>
      </c>
    </row>
    <row r="2510" spans="1:9" x14ac:dyDescent="0.25">
      <c r="A2510" t="s">
        <v>80</v>
      </c>
      <c r="B2510" t="s">
        <v>81</v>
      </c>
      <c r="C2510" s="63">
        <v>45031</v>
      </c>
      <c r="D2510">
        <v>9</v>
      </c>
      <c r="E2510">
        <v>0</v>
      </c>
      <c r="F2510" s="65">
        <v>180447.37</v>
      </c>
      <c r="G2510">
        <v>0</v>
      </c>
      <c r="H2510" s="65">
        <v>21982.79</v>
      </c>
      <c r="I2510" s="16">
        <f t="shared" si="39"/>
        <v>180.44737000000001</v>
      </c>
    </row>
    <row r="2511" spans="1:9" x14ac:dyDescent="0.25">
      <c r="A2511" t="s">
        <v>80</v>
      </c>
      <c r="B2511" t="s">
        <v>81</v>
      </c>
      <c r="C2511" s="63">
        <v>45031</v>
      </c>
      <c r="D2511">
        <v>10</v>
      </c>
      <c r="E2511">
        <v>0</v>
      </c>
      <c r="F2511" s="65">
        <v>146871.84</v>
      </c>
      <c r="G2511">
        <v>441.73200000000003</v>
      </c>
      <c r="H2511" s="65">
        <v>15204.68</v>
      </c>
      <c r="I2511" s="16">
        <f t="shared" si="39"/>
        <v>146.87183999999999</v>
      </c>
    </row>
    <row r="2512" spans="1:9" x14ac:dyDescent="0.25">
      <c r="A2512" t="s">
        <v>80</v>
      </c>
      <c r="B2512" t="s">
        <v>81</v>
      </c>
      <c r="C2512" s="63">
        <v>45031</v>
      </c>
      <c r="D2512">
        <v>11</v>
      </c>
      <c r="E2512">
        <v>0</v>
      </c>
      <c r="F2512" s="65">
        <v>101999.5</v>
      </c>
      <c r="G2512" s="65">
        <v>14045.65</v>
      </c>
      <c r="H2512">
        <v>870.98099999999999</v>
      </c>
      <c r="I2512" s="16">
        <f t="shared" si="39"/>
        <v>101.9995</v>
      </c>
    </row>
    <row r="2513" spans="1:9" x14ac:dyDescent="0.25">
      <c r="A2513" t="s">
        <v>80</v>
      </c>
      <c r="B2513" t="s">
        <v>81</v>
      </c>
      <c r="C2513" s="63">
        <v>45031</v>
      </c>
      <c r="D2513">
        <v>12</v>
      </c>
      <c r="E2513">
        <v>0</v>
      </c>
      <c r="F2513" s="65">
        <v>50435.87</v>
      </c>
      <c r="G2513" s="65">
        <v>31894.5</v>
      </c>
      <c r="H2513">
        <v>0</v>
      </c>
      <c r="I2513" s="16">
        <f t="shared" si="39"/>
        <v>50.435870000000001</v>
      </c>
    </row>
    <row r="2514" spans="1:9" x14ac:dyDescent="0.25">
      <c r="A2514" t="s">
        <v>80</v>
      </c>
      <c r="B2514" t="s">
        <v>81</v>
      </c>
      <c r="C2514" s="63">
        <v>45031</v>
      </c>
      <c r="D2514">
        <v>13</v>
      </c>
      <c r="E2514">
        <v>0</v>
      </c>
      <c r="F2514" s="65">
        <v>25519.45</v>
      </c>
      <c r="G2514" s="65">
        <v>17658.52</v>
      </c>
      <c r="H2514">
        <v>0</v>
      </c>
      <c r="I2514" s="16">
        <f t="shared" si="39"/>
        <v>25.519449999999999</v>
      </c>
    </row>
    <row r="2515" spans="1:9" x14ac:dyDescent="0.25">
      <c r="A2515" t="s">
        <v>80</v>
      </c>
      <c r="B2515" t="s">
        <v>81</v>
      </c>
      <c r="C2515" s="63">
        <v>45031</v>
      </c>
      <c r="D2515">
        <v>14</v>
      </c>
      <c r="E2515">
        <v>0</v>
      </c>
      <c r="F2515" s="65">
        <v>14089.48</v>
      </c>
      <c r="G2515" s="65">
        <v>22185.360000000001</v>
      </c>
      <c r="H2515">
        <v>0</v>
      </c>
      <c r="I2515" s="16">
        <f t="shared" si="39"/>
        <v>14.08948</v>
      </c>
    </row>
    <row r="2516" spans="1:9" x14ac:dyDescent="0.25">
      <c r="A2516" t="s">
        <v>80</v>
      </c>
      <c r="B2516" t="s">
        <v>81</v>
      </c>
      <c r="C2516" s="63">
        <v>45031</v>
      </c>
      <c r="D2516">
        <v>15</v>
      </c>
      <c r="E2516">
        <v>0</v>
      </c>
      <c r="F2516" s="65">
        <v>9576.11</v>
      </c>
      <c r="G2516" s="65">
        <v>6437.11</v>
      </c>
      <c r="H2516" s="65">
        <v>1026.8499999999999</v>
      </c>
      <c r="I2516" s="16">
        <f t="shared" si="39"/>
        <v>9.5761099999999999</v>
      </c>
    </row>
    <row r="2517" spans="1:9" x14ac:dyDescent="0.25">
      <c r="A2517" t="s">
        <v>80</v>
      </c>
      <c r="B2517" t="s">
        <v>81</v>
      </c>
      <c r="C2517" s="63">
        <v>45031</v>
      </c>
      <c r="D2517">
        <v>16</v>
      </c>
      <c r="E2517">
        <v>0</v>
      </c>
      <c r="F2517" s="65">
        <v>12892.24</v>
      </c>
      <c r="G2517" s="65">
        <v>14902.61</v>
      </c>
      <c r="H2517" s="65">
        <v>7114.12</v>
      </c>
      <c r="I2517" s="16">
        <f t="shared" si="39"/>
        <v>12.892239999999999</v>
      </c>
    </row>
    <row r="2518" spans="1:9" x14ac:dyDescent="0.25">
      <c r="A2518" t="s">
        <v>80</v>
      </c>
      <c r="B2518" t="s">
        <v>81</v>
      </c>
      <c r="C2518" s="63">
        <v>45031</v>
      </c>
      <c r="D2518">
        <v>17</v>
      </c>
      <c r="E2518">
        <v>0</v>
      </c>
      <c r="F2518" s="65">
        <v>18718.34</v>
      </c>
      <c r="G2518" s="65">
        <v>30120.91</v>
      </c>
      <c r="H2518">
        <v>0</v>
      </c>
      <c r="I2518" s="16">
        <f t="shared" si="39"/>
        <v>18.718340000000001</v>
      </c>
    </row>
    <row r="2519" spans="1:9" x14ac:dyDescent="0.25">
      <c r="A2519" t="s">
        <v>80</v>
      </c>
      <c r="B2519" t="s">
        <v>81</v>
      </c>
      <c r="C2519" s="63">
        <v>45031</v>
      </c>
      <c r="D2519">
        <v>18</v>
      </c>
      <c r="E2519">
        <v>0</v>
      </c>
      <c r="F2519" s="65">
        <v>24176.95</v>
      </c>
      <c r="G2519" s="65">
        <v>4967.84</v>
      </c>
      <c r="H2519" s="65">
        <v>4430.78</v>
      </c>
      <c r="I2519" s="16">
        <f t="shared" si="39"/>
        <v>24.176950000000001</v>
      </c>
    </row>
    <row r="2520" spans="1:9" x14ac:dyDescent="0.25">
      <c r="A2520" t="s">
        <v>80</v>
      </c>
      <c r="B2520" t="s">
        <v>81</v>
      </c>
      <c r="C2520" s="63">
        <v>45031</v>
      </c>
      <c r="D2520">
        <v>19</v>
      </c>
      <c r="E2520">
        <v>0</v>
      </c>
      <c r="F2520" s="65">
        <v>41566.01</v>
      </c>
      <c r="G2520" s="65">
        <v>9721.7999999999993</v>
      </c>
      <c r="H2520">
        <v>0</v>
      </c>
      <c r="I2520" s="16">
        <f t="shared" si="39"/>
        <v>41.566009999999999</v>
      </c>
    </row>
    <row r="2521" spans="1:9" x14ac:dyDescent="0.25">
      <c r="A2521" t="s">
        <v>80</v>
      </c>
      <c r="B2521" t="s">
        <v>81</v>
      </c>
      <c r="C2521" s="63">
        <v>45031</v>
      </c>
      <c r="D2521">
        <v>20</v>
      </c>
      <c r="E2521">
        <v>0</v>
      </c>
      <c r="F2521" s="65">
        <v>40585.370000000003</v>
      </c>
      <c r="G2521" s="65">
        <v>26909.29</v>
      </c>
      <c r="H2521">
        <v>0</v>
      </c>
      <c r="I2521" s="16">
        <f t="shared" si="39"/>
        <v>40.585370000000005</v>
      </c>
    </row>
    <row r="2522" spans="1:9" x14ac:dyDescent="0.25">
      <c r="A2522" t="s">
        <v>80</v>
      </c>
      <c r="B2522" t="s">
        <v>81</v>
      </c>
      <c r="C2522" s="63">
        <v>45031</v>
      </c>
      <c r="D2522">
        <v>21</v>
      </c>
      <c r="E2522">
        <v>0</v>
      </c>
      <c r="F2522" s="65">
        <v>44212.38</v>
      </c>
      <c r="G2522" s="65">
        <v>17425.599999999999</v>
      </c>
      <c r="H2522">
        <v>0</v>
      </c>
      <c r="I2522" s="16">
        <f t="shared" si="39"/>
        <v>44.212379999999996</v>
      </c>
    </row>
    <row r="2523" spans="1:9" x14ac:dyDescent="0.25">
      <c r="A2523" t="s">
        <v>80</v>
      </c>
      <c r="B2523" t="s">
        <v>81</v>
      </c>
      <c r="C2523" s="63">
        <v>45031</v>
      </c>
      <c r="D2523">
        <v>22</v>
      </c>
      <c r="E2523">
        <v>0</v>
      </c>
      <c r="F2523" s="65">
        <v>39890.54</v>
      </c>
      <c r="G2523" s="65">
        <v>6811.03</v>
      </c>
      <c r="H2523">
        <v>118.13500000000001</v>
      </c>
      <c r="I2523" s="16">
        <f t="shared" si="39"/>
        <v>39.890540000000001</v>
      </c>
    </row>
    <row r="2524" spans="1:9" x14ac:dyDescent="0.25">
      <c r="A2524" t="s">
        <v>80</v>
      </c>
      <c r="B2524" t="s">
        <v>81</v>
      </c>
      <c r="C2524" s="63">
        <v>45031</v>
      </c>
      <c r="D2524">
        <v>23</v>
      </c>
      <c r="E2524">
        <v>0</v>
      </c>
      <c r="F2524" s="65">
        <v>23276.23</v>
      </c>
      <c r="G2524">
        <v>0</v>
      </c>
      <c r="H2524" s="65">
        <v>20750.7</v>
      </c>
      <c r="I2524" s="16">
        <f t="shared" si="39"/>
        <v>23.276229999999998</v>
      </c>
    </row>
    <row r="2525" spans="1:9" x14ac:dyDescent="0.25">
      <c r="A2525" t="s">
        <v>80</v>
      </c>
      <c r="B2525" t="s">
        <v>81</v>
      </c>
      <c r="C2525" s="63">
        <v>45031</v>
      </c>
      <c r="D2525">
        <v>24</v>
      </c>
      <c r="E2525">
        <v>0</v>
      </c>
      <c r="F2525" s="65">
        <v>18576.54</v>
      </c>
      <c r="G2525" s="65">
        <v>3266.48</v>
      </c>
      <c r="H2525">
        <v>357.81900000000002</v>
      </c>
      <c r="I2525" s="16">
        <f t="shared" si="39"/>
        <v>18.576540000000001</v>
      </c>
    </row>
    <row r="2526" spans="1:9" x14ac:dyDescent="0.25">
      <c r="A2526" t="s">
        <v>80</v>
      </c>
      <c r="B2526" t="s">
        <v>81</v>
      </c>
      <c r="C2526" s="63">
        <v>45032</v>
      </c>
      <c r="D2526">
        <v>1</v>
      </c>
      <c r="E2526">
        <v>0</v>
      </c>
      <c r="F2526" s="65">
        <v>19939.66</v>
      </c>
      <c r="G2526">
        <v>0</v>
      </c>
      <c r="H2526" s="65">
        <v>19765.88</v>
      </c>
      <c r="I2526" s="16">
        <f t="shared" si="39"/>
        <v>19.93966</v>
      </c>
    </row>
    <row r="2527" spans="1:9" x14ac:dyDescent="0.25">
      <c r="A2527" t="s">
        <v>80</v>
      </c>
      <c r="B2527" t="s">
        <v>81</v>
      </c>
      <c r="C2527" s="63">
        <v>45032</v>
      </c>
      <c r="D2527">
        <v>2</v>
      </c>
      <c r="E2527">
        <v>0</v>
      </c>
      <c r="F2527" s="65">
        <v>14788.15</v>
      </c>
      <c r="G2527" s="65">
        <v>6003.57</v>
      </c>
      <c r="H2527" s="65">
        <v>2330.71</v>
      </c>
      <c r="I2527" s="16">
        <f t="shared" si="39"/>
        <v>14.78815</v>
      </c>
    </row>
    <row r="2528" spans="1:9" x14ac:dyDescent="0.25">
      <c r="A2528" t="s">
        <v>80</v>
      </c>
      <c r="B2528" t="s">
        <v>81</v>
      </c>
      <c r="C2528" s="63">
        <v>45032</v>
      </c>
      <c r="D2528">
        <v>3</v>
      </c>
      <c r="E2528">
        <v>0</v>
      </c>
      <c r="F2528" s="65">
        <v>15902.47</v>
      </c>
      <c r="G2528" s="65">
        <v>3531.39</v>
      </c>
      <c r="H2528" s="65">
        <v>1655.26</v>
      </c>
      <c r="I2528" s="16">
        <f t="shared" si="39"/>
        <v>15.902469999999999</v>
      </c>
    </row>
    <row r="2529" spans="1:9" x14ac:dyDescent="0.25">
      <c r="A2529" t="s">
        <v>80</v>
      </c>
      <c r="B2529" t="s">
        <v>81</v>
      </c>
      <c r="C2529" s="63">
        <v>45032</v>
      </c>
      <c r="D2529">
        <v>4</v>
      </c>
      <c r="E2529">
        <v>0</v>
      </c>
      <c r="F2529" s="65">
        <v>8313.91</v>
      </c>
      <c r="G2529" s="65">
        <v>23150.93</v>
      </c>
      <c r="H2529">
        <v>0</v>
      </c>
      <c r="I2529" s="16">
        <f t="shared" si="39"/>
        <v>8.3139099999999999</v>
      </c>
    </row>
    <row r="2530" spans="1:9" x14ac:dyDescent="0.25">
      <c r="A2530" t="s">
        <v>80</v>
      </c>
      <c r="B2530" t="s">
        <v>81</v>
      </c>
      <c r="C2530" s="63">
        <v>45032</v>
      </c>
      <c r="D2530">
        <v>5</v>
      </c>
      <c r="E2530">
        <v>677.67700000000002</v>
      </c>
      <c r="F2530" s="65">
        <v>1487.36</v>
      </c>
      <c r="G2530" s="65">
        <v>13522.15</v>
      </c>
      <c r="H2530">
        <v>0</v>
      </c>
      <c r="I2530" s="16">
        <f t="shared" si="39"/>
        <v>0.80968299999999993</v>
      </c>
    </row>
    <row r="2531" spans="1:9" x14ac:dyDescent="0.25">
      <c r="A2531" t="s">
        <v>80</v>
      </c>
      <c r="B2531" t="s">
        <v>81</v>
      </c>
      <c r="C2531" s="63">
        <v>45032</v>
      </c>
      <c r="D2531">
        <v>6</v>
      </c>
      <c r="E2531">
        <v>891.56</v>
      </c>
      <c r="F2531">
        <v>683.02099999999996</v>
      </c>
      <c r="G2531" s="65">
        <v>15288.66</v>
      </c>
      <c r="H2531">
        <v>0</v>
      </c>
      <c r="I2531" s="16">
        <f t="shared" si="39"/>
        <v>-0.20853899999999997</v>
      </c>
    </row>
    <row r="2532" spans="1:9" x14ac:dyDescent="0.25">
      <c r="A2532" t="s">
        <v>80</v>
      </c>
      <c r="B2532" t="s">
        <v>81</v>
      </c>
      <c r="C2532" s="63">
        <v>45032</v>
      </c>
      <c r="D2532">
        <v>7</v>
      </c>
      <c r="E2532">
        <v>546.99699999999996</v>
      </c>
      <c r="F2532" s="65">
        <v>1469.11</v>
      </c>
      <c r="G2532" s="65">
        <v>29334.73</v>
      </c>
      <c r="H2532">
        <v>0</v>
      </c>
      <c r="I2532" s="16">
        <f t="shared" si="39"/>
        <v>0.92211299999999996</v>
      </c>
    </row>
    <row r="2533" spans="1:9" x14ac:dyDescent="0.25">
      <c r="A2533" t="s">
        <v>80</v>
      </c>
      <c r="B2533" t="s">
        <v>81</v>
      </c>
      <c r="C2533" s="63">
        <v>45032</v>
      </c>
      <c r="D2533">
        <v>8</v>
      </c>
      <c r="E2533" s="65">
        <v>1473.85</v>
      </c>
      <c r="F2533">
        <v>0</v>
      </c>
      <c r="G2533" s="65">
        <v>2524.4499999999998</v>
      </c>
      <c r="H2533">
        <v>332.35700000000003</v>
      </c>
      <c r="I2533" s="16">
        <f t="shared" si="39"/>
        <v>-1.4738499999999999</v>
      </c>
    </row>
    <row r="2534" spans="1:9" x14ac:dyDescent="0.25">
      <c r="A2534" t="s">
        <v>80</v>
      </c>
      <c r="B2534" t="s">
        <v>81</v>
      </c>
      <c r="C2534" s="63">
        <v>45032</v>
      </c>
      <c r="D2534">
        <v>9</v>
      </c>
      <c r="E2534">
        <v>904.10699999999997</v>
      </c>
      <c r="F2534">
        <v>4.1180000000000003</v>
      </c>
      <c r="G2534" s="65">
        <v>6551.77</v>
      </c>
      <c r="H2534">
        <v>0</v>
      </c>
      <c r="I2534" s="16">
        <f t="shared" si="39"/>
        <v>-0.89998899999999993</v>
      </c>
    </row>
    <row r="2535" spans="1:9" x14ac:dyDescent="0.25">
      <c r="A2535" t="s">
        <v>80</v>
      </c>
      <c r="B2535" t="s">
        <v>81</v>
      </c>
      <c r="C2535" s="63">
        <v>45032</v>
      </c>
      <c r="D2535">
        <v>10</v>
      </c>
      <c r="E2535">
        <v>335.471</v>
      </c>
      <c r="F2535">
        <v>59.527000000000001</v>
      </c>
      <c r="G2535" s="65">
        <v>9673.8700000000008</v>
      </c>
      <c r="H2535">
        <v>0</v>
      </c>
      <c r="I2535" s="16">
        <f t="shared" si="39"/>
        <v>-0.27594400000000002</v>
      </c>
    </row>
    <row r="2536" spans="1:9" x14ac:dyDescent="0.25">
      <c r="A2536" t="s">
        <v>80</v>
      </c>
      <c r="B2536" t="s">
        <v>81</v>
      </c>
      <c r="C2536" s="63">
        <v>45032</v>
      </c>
      <c r="D2536">
        <v>11</v>
      </c>
      <c r="E2536">
        <v>454.36</v>
      </c>
      <c r="F2536">
        <v>111.17400000000001</v>
      </c>
      <c r="G2536" s="65">
        <v>8776.73</v>
      </c>
      <c r="H2536">
        <v>0</v>
      </c>
      <c r="I2536" s="16">
        <f t="shared" si="39"/>
        <v>-0.34318600000000005</v>
      </c>
    </row>
    <row r="2537" spans="1:9" x14ac:dyDescent="0.25">
      <c r="A2537" t="s">
        <v>80</v>
      </c>
      <c r="B2537" t="s">
        <v>81</v>
      </c>
      <c r="C2537" s="63">
        <v>45032</v>
      </c>
      <c r="D2537">
        <v>12</v>
      </c>
      <c r="E2537" s="65">
        <v>1105.76</v>
      </c>
      <c r="F2537">
        <v>18.672999999999998</v>
      </c>
      <c r="G2537" s="65">
        <v>1260.9000000000001</v>
      </c>
      <c r="H2537">
        <v>359.31700000000001</v>
      </c>
      <c r="I2537" s="16">
        <f t="shared" si="39"/>
        <v>-1.0870869999999999</v>
      </c>
    </row>
    <row r="2538" spans="1:9" x14ac:dyDescent="0.25">
      <c r="A2538" t="s">
        <v>80</v>
      </c>
      <c r="B2538" t="s">
        <v>81</v>
      </c>
      <c r="C2538" s="63">
        <v>45032</v>
      </c>
      <c r="D2538">
        <v>13</v>
      </c>
      <c r="E2538" s="65">
        <v>1438.18</v>
      </c>
      <c r="F2538">
        <v>0</v>
      </c>
      <c r="G2538">
        <v>20.302</v>
      </c>
      <c r="H2538" s="65">
        <v>1154.55</v>
      </c>
      <c r="I2538" s="16">
        <f t="shared" si="39"/>
        <v>-1.43818</v>
      </c>
    </row>
    <row r="2539" spans="1:9" x14ac:dyDescent="0.25">
      <c r="A2539" t="s">
        <v>80</v>
      </c>
      <c r="B2539" t="s">
        <v>81</v>
      </c>
      <c r="C2539" s="63">
        <v>45032</v>
      </c>
      <c r="D2539">
        <v>14</v>
      </c>
      <c r="E2539">
        <v>122.557</v>
      </c>
      <c r="F2539" s="65">
        <v>10263.879999999999</v>
      </c>
      <c r="G2539" s="65">
        <v>10845.94</v>
      </c>
      <c r="H2539">
        <v>445.661</v>
      </c>
      <c r="I2539" s="16">
        <f t="shared" si="39"/>
        <v>10.141322999999998</v>
      </c>
    </row>
    <row r="2540" spans="1:9" x14ac:dyDescent="0.25">
      <c r="A2540" t="s">
        <v>80</v>
      </c>
      <c r="B2540" t="s">
        <v>81</v>
      </c>
      <c r="C2540" s="63">
        <v>45032</v>
      </c>
      <c r="D2540">
        <v>15</v>
      </c>
      <c r="E2540">
        <v>0.76500000000000001</v>
      </c>
      <c r="F2540" s="65">
        <v>8060.72</v>
      </c>
      <c r="G2540">
        <v>35.630000000000003</v>
      </c>
      <c r="H2540" s="65">
        <v>9442.56</v>
      </c>
      <c r="I2540" s="16">
        <f t="shared" si="39"/>
        <v>8.0599550000000004</v>
      </c>
    </row>
    <row r="2541" spans="1:9" x14ac:dyDescent="0.25">
      <c r="A2541" t="s">
        <v>80</v>
      </c>
      <c r="B2541" t="s">
        <v>81</v>
      </c>
      <c r="C2541" s="63">
        <v>45032</v>
      </c>
      <c r="D2541">
        <v>16</v>
      </c>
      <c r="E2541">
        <v>0</v>
      </c>
      <c r="F2541" s="65">
        <v>11675.03</v>
      </c>
      <c r="G2541">
        <v>0</v>
      </c>
      <c r="H2541" s="65">
        <v>19409.61</v>
      </c>
      <c r="I2541" s="16">
        <f t="shared" si="39"/>
        <v>11.675030000000001</v>
      </c>
    </row>
    <row r="2542" spans="1:9" x14ac:dyDescent="0.25">
      <c r="A2542" t="s">
        <v>80</v>
      </c>
      <c r="B2542" t="s">
        <v>81</v>
      </c>
      <c r="C2542" s="63">
        <v>45032</v>
      </c>
      <c r="D2542">
        <v>17</v>
      </c>
      <c r="E2542">
        <v>0</v>
      </c>
      <c r="F2542" s="65">
        <v>15374.27</v>
      </c>
      <c r="G2542">
        <v>0</v>
      </c>
      <c r="H2542" s="65">
        <v>28005.29</v>
      </c>
      <c r="I2542" s="16">
        <f t="shared" si="39"/>
        <v>15.374270000000001</v>
      </c>
    </row>
    <row r="2543" spans="1:9" x14ac:dyDescent="0.25">
      <c r="A2543" t="s">
        <v>80</v>
      </c>
      <c r="B2543" t="s">
        <v>81</v>
      </c>
      <c r="C2543" s="63">
        <v>45032</v>
      </c>
      <c r="D2543">
        <v>18</v>
      </c>
      <c r="E2543">
        <v>0</v>
      </c>
      <c r="F2543" s="65">
        <v>6568.04</v>
      </c>
      <c r="G2543">
        <v>884.99099999999999</v>
      </c>
      <c r="H2543" s="65">
        <v>12714.1</v>
      </c>
      <c r="I2543" s="16">
        <f t="shared" si="39"/>
        <v>6.5680399999999999</v>
      </c>
    </row>
    <row r="2544" spans="1:9" x14ac:dyDescent="0.25">
      <c r="A2544" t="s">
        <v>80</v>
      </c>
      <c r="B2544" t="s">
        <v>81</v>
      </c>
      <c r="C2544" s="63">
        <v>45032</v>
      </c>
      <c r="D2544">
        <v>19</v>
      </c>
      <c r="E2544" s="65">
        <v>1480.28</v>
      </c>
      <c r="F2544">
        <v>26.51</v>
      </c>
      <c r="G2544">
        <v>0</v>
      </c>
      <c r="H2544" s="65">
        <v>8030.04</v>
      </c>
      <c r="I2544" s="16">
        <f t="shared" si="39"/>
        <v>-1.45377</v>
      </c>
    </row>
    <row r="2545" spans="1:9" x14ac:dyDescent="0.25">
      <c r="A2545" t="s">
        <v>80</v>
      </c>
      <c r="B2545" t="s">
        <v>81</v>
      </c>
      <c r="C2545" s="63">
        <v>45032</v>
      </c>
      <c r="D2545">
        <v>20</v>
      </c>
      <c r="E2545" s="65">
        <v>1356.83</v>
      </c>
      <c r="F2545">
        <v>0</v>
      </c>
      <c r="G2545">
        <v>598.98699999999997</v>
      </c>
      <c r="H2545">
        <v>499.72</v>
      </c>
      <c r="I2545" s="16">
        <f t="shared" si="39"/>
        <v>-1.35683</v>
      </c>
    </row>
    <row r="2546" spans="1:9" x14ac:dyDescent="0.25">
      <c r="A2546" t="s">
        <v>80</v>
      </c>
      <c r="B2546" t="s">
        <v>81</v>
      </c>
      <c r="C2546" s="63">
        <v>45032</v>
      </c>
      <c r="D2546">
        <v>21</v>
      </c>
      <c r="E2546">
        <v>846.02</v>
      </c>
      <c r="F2546">
        <v>7.6130000000000004</v>
      </c>
      <c r="G2546" s="65">
        <v>4422.1400000000003</v>
      </c>
      <c r="H2546">
        <v>0.50900000000000001</v>
      </c>
      <c r="I2546" s="16">
        <f t="shared" si="39"/>
        <v>-0.8384069999999999</v>
      </c>
    </row>
    <row r="2547" spans="1:9" x14ac:dyDescent="0.25">
      <c r="A2547" t="s">
        <v>80</v>
      </c>
      <c r="B2547" t="s">
        <v>81</v>
      </c>
      <c r="C2547" s="63">
        <v>45032</v>
      </c>
      <c r="D2547">
        <v>22</v>
      </c>
      <c r="E2547">
        <v>4.774</v>
      </c>
      <c r="F2547" s="65">
        <v>2709.61</v>
      </c>
      <c r="G2547" s="65">
        <v>1154.8900000000001</v>
      </c>
      <c r="H2547" s="65">
        <v>6758.83</v>
      </c>
      <c r="I2547" s="16">
        <f t="shared" si="39"/>
        <v>2.7048360000000002</v>
      </c>
    </row>
    <row r="2548" spans="1:9" x14ac:dyDescent="0.25">
      <c r="A2548" t="s">
        <v>80</v>
      </c>
      <c r="B2548" t="s">
        <v>81</v>
      </c>
      <c r="C2548" s="63">
        <v>45032</v>
      </c>
      <c r="D2548">
        <v>23</v>
      </c>
      <c r="E2548">
        <v>407.07</v>
      </c>
      <c r="F2548" s="65">
        <v>2080.9299999999998</v>
      </c>
      <c r="G2548">
        <v>614.83000000000004</v>
      </c>
      <c r="H2548" s="65">
        <v>11351.93</v>
      </c>
      <c r="I2548" s="16">
        <f t="shared" si="39"/>
        <v>1.6738599999999999</v>
      </c>
    </row>
    <row r="2549" spans="1:9" x14ac:dyDescent="0.25">
      <c r="A2549" t="s">
        <v>80</v>
      </c>
      <c r="B2549" t="s">
        <v>81</v>
      </c>
      <c r="C2549" s="63">
        <v>45032</v>
      </c>
      <c r="D2549">
        <v>24</v>
      </c>
      <c r="E2549" s="65">
        <v>1394.98</v>
      </c>
      <c r="F2549">
        <v>0</v>
      </c>
      <c r="G2549">
        <v>243.92500000000001</v>
      </c>
      <c r="H2549" s="65">
        <v>1194.03</v>
      </c>
      <c r="I2549" s="16">
        <f t="shared" si="39"/>
        <v>-1.3949800000000001</v>
      </c>
    </row>
    <row r="2550" spans="1:9" x14ac:dyDescent="0.25">
      <c r="A2550" t="s">
        <v>80</v>
      </c>
      <c r="B2550" t="s">
        <v>81</v>
      </c>
      <c r="C2550" s="63">
        <v>45033</v>
      </c>
      <c r="D2550">
        <v>1</v>
      </c>
      <c r="E2550" s="65">
        <v>1402.41</v>
      </c>
      <c r="F2550">
        <v>0</v>
      </c>
      <c r="G2550">
        <v>0</v>
      </c>
      <c r="H2550" s="65">
        <v>1550.36</v>
      </c>
      <c r="I2550" s="16">
        <f t="shared" si="39"/>
        <v>-1.4024100000000002</v>
      </c>
    </row>
    <row r="2551" spans="1:9" x14ac:dyDescent="0.25">
      <c r="A2551" t="s">
        <v>80</v>
      </c>
      <c r="B2551" t="s">
        <v>81</v>
      </c>
      <c r="C2551" s="63">
        <v>45033</v>
      </c>
      <c r="D2551">
        <v>2</v>
      </c>
      <c r="E2551" s="65">
        <v>1404.84</v>
      </c>
      <c r="F2551">
        <v>0</v>
      </c>
      <c r="G2551">
        <v>0</v>
      </c>
      <c r="H2551" s="65">
        <v>1545.75</v>
      </c>
      <c r="I2551" s="16">
        <f t="shared" si="39"/>
        <v>-1.4048399999999999</v>
      </c>
    </row>
    <row r="2552" spans="1:9" x14ac:dyDescent="0.25">
      <c r="A2552" t="s">
        <v>80</v>
      </c>
      <c r="B2552" t="s">
        <v>81</v>
      </c>
      <c r="C2552" s="63">
        <v>45033</v>
      </c>
      <c r="D2552">
        <v>3</v>
      </c>
      <c r="E2552">
        <v>168.035</v>
      </c>
      <c r="F2552" s="65">
        <v>11380.65</v>
      </c>
      <c r="G2552" s="65">
        <v>4193.29</v>
      </c>
      <c r="H2552">
        <v>658.68799999999999</v>
      </c>
      <c r="I2552" s="16">
        <f t="shared" si="39"/>
        <v>11.212615</v>
      </c>
    </row>
    <row r="2553" spans="1:9" x14ac:dyDescent="0.25">
      <c r="A2553" t="s">
        <v>80</v>
      </c>
      <c r="B2553" t="s">
        <v>81</v>
      </c>
      <c r="C2553" s="63">
        <v>45033</v>
      </c>
      <c r="D2553">
        <v>4</v>
      </c>
      <c r="E2553">
        <v>0</v>
      </c>
      <c r="F2553" s="65">
        <v>60482.47</v>
      </c>
      <c r="G2553" s="65">
        <v>1360.72</v>
      </c>
      <c r="H2553" s="65">
        <v>11494.4</v>
      </c>
      <c r="I2553" s="16">
        <f t="shared" si="39"/>
        <v>60.482469999999999</v>
      </c>
    </row>
    <row r="2554" spans="1:9" x14ac:dyDescent="0.25">
      <c r="A2554" t="s">
        <v>80</v>
      </c>
      <c r="B2554" t="s">
        <v>81</v>
      </c>
      <c r="C2554" s="63">
        <v>45033</v>
      </c>
      <c r="D2554">
        <v>5</v>
      </c>
      <c r="E2554">
        <v>0</v>
      </c>
      <c r="F2554" s="65">
        <v>62469.56</v>
      </c>
      <c r="G2554">
        <v>0</v>
      </c>
      <c r="H2554" s="65">
        <v>28215.71</v>
      </c>
      <c r="I2554" s="16">
        <f t="shared" si="39"/>
        <v>62.469559999999994</v>
      </c>
    </row>
    <row r="2555" spans="1:9" x14ac:dyDescent="0.25">
      <c r="A2555" t="s">
        <v>80</v>
      </c>
      <c r="B2555" t="s">
        <v>81</v>
      </c>
      <c r="C2555" s="63">
        <v>45033</v>
      </c>
      <c r="D2555">
        <v>6</v>
      </c>
      <c r="E2555">
        <v>0</v>
      </c>
      <c r="F2555" s="65">
        <v>33533.230000000003</v>
      </c>
      <c r="G2555" s="65">
        <v>1142.1400000000001</v>
      </c>
      <c r="H2555" s="65">
        <v>16393.84</v>
      </c>
      <c r="I2555" s="16">
        <f t="shared" si="39"/>
        <v>33.533230000000003</v>
      </c>
    </row>
    <row r="2556" spans="1:9" x14ac:dyDescent="0.25">
      <c r="A2556" t="s">
        <v>80</v>
      </c>
      <c r="B2556" t="s">
        <v>81</v>
      </c>
      <c r="C2556" s="63">
        <v>45033</v>
      </c>
      <c r="D2556">
        <v>7</v>
      </c>
      <c r="E2556">
        <v>0</v>
      </c>
      <c r="F2556" s="65">
        <v>19310.599999999999</v>
      </c>
      <c r="G2556" s="65">
        <v>3517.78</v>
      </c>
      <c r="H2556" s="65">
        <v>5957.62</v>
      </c>
      <c r="I2556" s="16">
        <f t="shared" si="39"/>
        <v>19.310599999999997</v>
      </c>
    </row>
    <row r="2557" spans="1:9" x14ac:dyDescent="0.25">
      <c r="A2557" t="s">
        <v>80</v>
      </c>
      <c r="B2557" t="s">
        <v>81</v>
      </c>
      <c r="C2557" s="63">
        <v>45033</v>
      </c>
      <c r="D2557">
        <v>8</v>
      </c>
      <c r="E2557">
        <v>0</v>
      </c>
      <c r="F2557" s="65">
        <v>31577.11</v>
      </c>
      <c r="G2557">
        <v>581.84400000000005</v>
      </c>
      <c r="H2557" s="65">
        <v>15232.48</v>
      </c>
      <c r="I2557" s="16">
        <f t="shared" si="39"/>
        <v>31.577110000000001</v>
      </c>
    </row>
    <row r="2558" spans="1:9" x14ac:dyDescent="0.25">
      <c r="A2558" t="s">
        <v>80</v>
      </c>
      <c r="B2558" t="s">
        <v>81</v>
      </c>
      <c r="C2558" s="63">
        <v>45033</v>
      </c>
      <c r="D2558">
        <v>9</v>
      </c>
      <c r="E2558">
        <v>0</v>
      </c>
      <c r="F2558" s="65">
        <v>49052.1</v>
      </c>
      <c r="G2558">
        <v>0</v>
      </c>
      <c r="H2558" s="65">
        <v>28903.919999999998</v>
      </c>
      <c r="I2558" s="16">
        <f t="shared" si="39"/>
        <v>49.052099999999996</v>
      </c>
    </row>
    <row r="2559" spans="1:9" x14ac:dyDescent="0.25">
      <c r="A2559" t="s">
        <v>80</v>
      </c>
      <c r="B2559" t="s">
        <v>81</v>
      </c>
      <c r="C2559" s="63">
        <v>45033</v>
      </c>
      <c r="D2559">
        <v>10</v>
      </c>
      <c r="E2559">
        <v>0</v>
      </c>
      <c r="F2559" s="65">
        <v>30202.18</v>
      </c>
      <c r="G2559" s="65">
        <v>2988.17</v>
      </c>
      <c r="H2559" s="65">
        <v>1503.11</v>
      </c>
      <c r="I2559" s="16">
        <f t="shared" si="39"/>
        <v>30.202180000000002</v>
      </c>
    </row>
    <row r="2560" spans="1:9" x14ac:dyDescent="0.25">
      <c r="A2560" t="s">
        <v>80</v>
      </c>
      <c r="B2560" t="s">
        <v>81</v>
      </c>
      <c r="C2560" s="63">
        <v>45033</v>
      </c>
      <c r="D2560">
        <v>11</v>
      </c>
      <c r="E2560">
        <v>0</v>
      </c>
      <c r="F2560" s="65">
        <v>20272.400000000001</v>
      </c>
      <c r="G2560" s="65">
        <v>2067.9299999999998</v>
      </c>
      <c r="H2560">
        <v>489.88499999999999</v>
      </c>
      <c r="I2560" s="16">
        <f t="shared" si="39"/>
        <v>20.272400000000001</v>
      </c>
    </row>
    <row r="2561" spans="1:9" x14ac:dyDescent="0.25">
      <c r="A2561" t="s">
        <v>80</v>
      </c>
      <c r="B2561" t="s">
        <v>81</v>
      </c>
      <c r="C2561" s="63">
        <v>45033</v>
      </c>
      <c r="D2561">
        <v>12</v>
      </c>
      <c r="E2561">
        <v>0</v>
      </c>
      <c r="F2561" s="65">
        <v>9413.7199999999993</v>
      </c>
      <c r="G2561" s="65">
        <v>5213.28</v>
      </c>
      <c r="H2561" s="65">
        <v>3067.55</v>
      </c>
      <c r="I2561" s="16">
        <f t="shared" si="39"/>
        <v>9.4137199999999996</v>
      </c>
    </row>
    <row r="2562" spans="1:9" x14ac:dyDescent="0.25">
      <c r="A2562" t="s">
        <v>80</v>
      </c>
      <c r="B2562" t="s">
        <v>81</v>
      </c>
      <c r="C2562" s="63">
        <v>45033</v>
      </c>
      <c r="D2562">
        <v>13</v>
      </c>
      <c r="E2562">
        <v>6.0000000000000001E-3</v>
      </c>
      <c r="F2562" s="65">
        <v>3053.6</v>
      </c>
      <c r="G2562">
        <v>0</v>
      </c>
      <c r="H2562" s="65">
        <v>14842.83</v>
      </c>
      <c r="I2562" s="16">
        <f t="shared" si="39"/>
        <v>3.0535939999999999</v>
      </c>
    </row>
    <row r="2563" spans="1:9" x14ac:dyDescent="0.25">
      <c r="A2563" t="s">
        <v>80</v>
      </c>
      <c r="B2563" t="s">
        <v>81</v>
      </c>
      <c r="C2563" s="63">
        <v>45033</v>
      </c>
      <c r="D2563">
        <v>14</v>
      </c>
      <c r="E2563">
        <v>46.69</v>
      </c>
      <c r="F2563" s="65">
        <v>2841.71</v>
      </c>
      <c r="G2563">
        <v>0</v>
      </c>
      <c r="H2563" s="65">
        <v>22308.14</v>
      </c>
      <c r="I2563" s="16">
        <f t="shared" si="39"/>
        <v>2.7950200000000001</v>
      </c>
    </row>
    <row r="2564" spans="1:9" x14ac:dyDescent="0.25">
      <c r="A2564" t="s">
        <v>80</v>
      </c>
      <c r="B2564" t="s">
        <v>81</v>
      </c>
      <c r="C2564" s="63">
        <v>45033</v>
      </c>
      <c r="D2564">
        <v>15</v>
      </c>
      <c r="E2564">
        <v>0</v>
      </c>
      <c r="F2564" s="65">
        <v>4617.16</v>
      </c>
      <c r="G2564">
        <v>0</v>
      </c>
      <c r="H2564" s="65">
        <v>34554.870000000003</v>
      </c>
      <c r="I2564" s="16">
        <f t="shared" si="39"/>
        <v>4.6171600000000002</v>
      </c>
    </row>
    <row r="2565" spans="1:9" x14ac:dyDescent="0.25">
      <c r="A2565" t="s">
        <v>80</v>
      </c>
      <c r="B2565" t="s">
        <v>81</v>
      </c>
      <c r="C2565" s="63">
        <v>45033</v>
      </c>
      <c r="D2565">
        <v>16</v>
      </c>
      <c r="E2565">
        <v>0</v>
      </c>
      <c r="F2565" s="65">
        <v>4732.1499999999996</v>
      </c>
      <c r="G2565">
        <v>0</v>
      </c>
      <c r="H2565" s="65">
        <v>26160.54</v>
      </c>
      <c r="I2565" s="16">
        <f t="shared" si="39"/>
        <v>4.7321499999999999</v>
      </c>
    </row>
    <row r="2566" spans="1:9" x14ac:dyDescent="0.25">
      <c r="A2566" t="s">
        <v>80</v>
      </c>
      <c r="B2566" t="s">
        <v>81</v>
      </c>
      <c r="C2566" s="63">
        <v>45033</v>
      </c>
      <c r="D2566">
        <v>17</v>
      </c>
      <c r="E2566">
        <v>0</v>
      </c>
      <c r="F2566" s="65">
        <v>3569.94</v>
      </c>
      <c r="G2566" s="65">
        <v>6781.06</v>
      </c>
      <c r="H2566" s="65">
        <v>4304.3500000000004</v>
      </c>
      <c r="I2566" s="16">
        <f t="shared" si="39"/>
        <v>3.5699399999999999</v>
      </c>
    </row>
    <row r="2567" spans="1:9" x14ac:dyDescent="0.25">
      <c r="A2567" t="s">
        <v>80</v>
      </c>
      <c r="B2567" t="s">
        <v>81</v>
      </c>
      <c r="C2567" s="63">
        <v>45033</v>
      </c>
      <c r="D2567">
        <v>18</v>
      </c>
      <c r="E2567">
        <v>0</v>
      </c>
      <c r="F2567" s="65">
        <v>16188.83</v>
      </c>
      <c r="G2567" s="65">
        <v>2433.5700000000002</v>
      </c>
      <c r="H2567" s="65">
        <v>12074.56</v>
      </c>
      <c r="I2567" s="16">
        <f t="shared" ref="I2567:I2630" si="40">(F2567-E2567)/1000</f>
        <v>16.188829999999999</v>
      </c>
    </row>
    <row r="2568" spans="1:9" x14ac:dyDescent="0.25">
      <c r="A2568" t="s">
        <v>80</v>
      </c>
      <c r="B2568" t="s">
        <v>81</v>
      </c>
      <c r="C2568" s="63">
        <v>45033</v>
      </c>
      <c r="D2568">
        <v>19</v>
      </c>
      <c r="E2568">
        <v>0</v>
      </c>
      <c r="F2568" s="65">
        <v>16132.9</v>
      </c>
      <c r="G2568" s="65">
        <v>1214.4100000000001</v>
      </c>
      <c r="H2568" s="65">
        <v>5895.46</v>
      </c>
      <c r="I2568" s="16">
        <f t="shared" si="40"/>
        <v>16.132899999999999</v>
      </c>
    </row>
    <row r="2569" spans="1:9" x14ac:dyDescent="0.25">
      <c r="A2569" t="s">
        <v>80</v>
      </c>
      <c r="B2569" t="s">
        <v>81</v>
      </c>
      <c r="C2569" s="63">
        <v>45033</v>
      </c>
      <c r="D2569">
        <v>20</v>
      </c>
      <c r="E2569">
        <v>0</v>
      </c>
      <c r="F2569" s="65">
        <v>16971.36</v>
      </c>
      <c r="G2569" s="65">
        <v>27586.53</v>
      </c>
      <c r="H2569">
        <v>0</v>
      </c>
      <c r="I2569" s="16">
        <f t="shared" si="40"/>
        <v>16.971360000000001</v>
      </c>
    </row>
    <row r="2570" spans="1:9" x14ac:dyDescent="0.25">
      <c r="A2570" t="s">
        <v>80</v>
      </c>
      <c r="B2570" t="s">
        <v>81</v>
      </c>
      <c r="C2570" s="63">
        <v>45033</v>
      </c>
      <c r="D2570">
        <v>21</v>
      </c>
      <c r="E2570">
        <v>0</v>
      </c>
      <c r="F2570" s="65">
        <v>23163.57</v>
      </c>
      <c r="G2570" s="65">
        <v>14360.83</v>
      </c>
      <c r="H2570" s="65">
        <v>3191.21</v>
      </c>
      <c r="I2570" s="16">
        <f t="shared" si="40"/>
        <v>23.16357</v>
      </c>
    </row>
    <row r="2571" spans="1:9" x14ac:dyDescent="0.25">
      <c r="A2571" t="s">
        <v>80</v>
      </c>
      <c r="B2571" t="s">
        <v>81</v>
      </c>
      <c r="C2571" s="63">
        <v>45033</v>
      </c>
      <c r="D2571">
        <v>22</v>
      </c>
      <c r="E2571">
        <v>0</v>
      </c>
      <c r="F2571" s="65">
        <v>21139.99</v>
      </c>
      <c r="G2571">
        <v>0</v>
      </c>
      <c r="H2571" s="65">
        <v>21743.37</v>
      </c>
      <c r="I2571" s="16">
        <f t="shared" si="40"/>
        <v>21.139990000000001</v>
      </c>
    </row>
    <row r="2572" spans="1:9" x14ac:dyDescent="0.25">
      <c r="A2572" t="s">
        <v>80</v>
      </c>
      <c r="B2572" t="s">
        <v>81</v>
      </c>
      <c r="C2572" s="63">
        <v>45033</v>
      </c>
      <c r="D2572">
        <v>23</v>
      </c>
      <c r="E2572">
        <v>0</v>
      </c>
      <c r="F2572" s="65">
        <v>21594.39</v>
      </c>
      <c r="G2572" s="65">
        <v>1038.05</v>
      </c>
      <c r="H2572" s="65">
        <v>3246.95</v>
      </c>
      <c r="I2572" s="16">
        <f t="shared" si="40"/>
        <v>21.594390000000001</v>
      </c>
    </row>
    <row r="2573" spans="1:9" x14ac:dyDescent="0.25">
      <c r="A2573" t="s">
        <v>80</v>
      </c>
      <c r="B2573" t="s">
        <v>81</v>
      </c>
      <c r="C2573" s="63">
        <v>45033</v>
      </c>
      <c r="D2573">
        <v>24</v>
      </c>
      <c r="E2573">
        <v>0</v>
      </c>
      <c r="F2573" s="65">
        <v>10494.65</v>
      </c>
      <c r="G2573" s="65">
        <v>5055.49</v>
      </c>
      <c r="H2573">
        <v>814.74699999999996</v>
      </c>
      <c r="I2573" s="16">
        <f t="shared" si="40"/>
        <v>10.49465</v>
      </c>
    </row>
    <row r="2574" spans="1:9" x14ac:dyDescent="0.25">
      <c r="A2574" t="s">
        <v>80</v>
      </c>
      <c r="B2574" t="s">
        <v>81</v>
      </c>
      <c r="C2574" s="63">
        <v>45034</v>
      </c>
      <c r="D2574">
        <v>1</v>
      </c>
      <c r="E2574">
        <v>0</v>
      </c>
      <c r="F2574" s="65">
        <v>6450.32</v>
      </c>
      <c r="G2574" s="65">
        <v>1127.19</v>
      </c>
      <c r="H2574" s="65">
        <v>2097.65</v>
      </c>
      <c r="I2574" s="16">
        <f t="shared" si="40"/>
        <v>6.4503199999999996</v>
      </c>
    </row>
    <row r="2575" spans="1:9" x14ac:dyDescent="0.25">
      <c r="A2575" t="s">
        <v>80</v>
      </c>
      <c r="B2575" t="s">
        <v>81</v>
      </c>
      <c r="C2575" s="63">
        <v>45034</v>
      </c>
      <c r="D2575">
        <v>2</v>
      </c>
      <c r="E2575">
        <v>380.86599999999999</v>
      </c>
      <c r="F2575" s="65">
        <v>2118.5100000000002</v>
      </c>
      <c r="G2575">
        <v>55.317</v>
      </c>
      <c r="H2575" s="65">
        <v>7077.85</v>
      </c>
      <c r="I2575" s="16">
        <f t="shared" si="40"/>
        <v>1.7376440000000002</v>
      </c>
    </row>
    <row r="2576" spans="1:9" x14ac:dyDescent="0.25">
      <c r="A2576" t="s">
        <v>80</v>
      </c>
      <c r="B2576" t="s">
        <v>81</v>
      </c>
      <c r="C2576" s="63">
        <v>45034</v>
      </c>
      <c r="D2576">
        <v>3</v>
      </c>
      <c r="E2576">
        <v>192.22499999999999</v>
      </c>
      <c r="F2576">
        <v>470.05700000000002</v>
      </c>
      <c r="G2576">
        <v>54.237000000000002</v>
      </c>
      <c r="H2576" s="65">
        <v>8475.9</v>
      </c>
      <c r="I2576" s="16">
        <f t="shared" si="40"/>
        <v>0.27783199999999997</v>
      </c>
    </row>
    <row r="2577" spans="1:9" x14ac:dyDescent="0.25">
      <c r="A2577" t="s">
        <v>80</v>
      </c>
      <c r="B2577" t="s">
        <v>81</v>
      </c>
      <c r="C2577" s="63">
        <v>45034</v>
      </c>
      <c r="D2577">
        <v>4</v>
      </c>
      <c r="E2577">
        <v>0</v>
      </c>
      <c r="F2577" s="65">
        <v>13402.34</v>
      </c>
      <c r="G2577" s="65">
        <v>5345.02</v>
      </c>
      <c r="H2577">
        <v>8.718</v>
      </c>
      <c r="I2577" s="16">
        <f t="shared" si="40"/>
        <v>13.402340000000001</v>
      </c>
    </row>
    <row r="2578" spans="1:9" x14ac:dyDescent="0.25">
      <c r="A2578" t="s">
        <v>80</v>
      </c>
      <c r="B2578" t="s">
        <v>81</v>
      </c>
      <c r="C2578" s="63">
        <v>45034</v>
      </c>
      <c r="D2578">
        <v>5</v>
      </c>
      <c r="E2578">
        <v>0</v>
      </c>
      <c r="F2578" s="65">
        <v>19734.25</v>
      </c>
      <c r="G2578">
        <v>876.24900000000002</v>
      </c>
      <c r="H2578" s="65">
        <v>7936.25</v>
      </c>
      <c r="I2578" s="16">
        <f t="shared" si="40"/>
        <v>19.734249999999999</v>
      </c>
    </row>
    <row r="2579" spans="1:9" x14ac:dyDescent="0.25">
      <c r="A2579" t="s">
        <v>80</v>
      </c>
      <c r="B2579" t="s">
        <v>81</v>
      </c>
      <c r="C2579" s="63">
        <v>45034</v>
      </c>
      <c r="D2579">
        <v>6</v>
      </c>
      <c r="E2579">
        <v>0</v>
      </c>
      <c r="F2579" s="65">
        <v>19381.32</v>
      </c>
      <c r="G2579">
        <v>402.947</v>
      </c>
      <c r="H2579" s="65">
        <v>6632.62</v>
      </c>
      <c r="I2579" s="16">
        <f t="shared" si="40"/>
        <v>19.381319999999999</v>
      </c>
    </row>
    <row r="2580" spans="1:9" x14ac:dyDescent="0.25">
      <c r="A2580" t="s">
        <v>80</v>
      </c>
      <c r="B2580" t="s">
        <v>81</v>
      </c>
      <c r="C2580" s="63">
        <v>45034</v>
      </c>
      <c r="D2580">
        <v>7</v>
      </c>
      <c r="E2580">
        <v>5.7430000000000003</v>
      </c>
      <c r="F2580" s="65">
        <v>5798.21</v>
      </c>
      <c r="G2580" s="65">
        <v>5118.3100000000004</v>
      </c>
      <c r="H2580" s="65">
        <v>5961.06</v>
      </c>
      <c r="I2580" s="16">
        <f t="shared" si="40"/>
        <v>5.7924669999999994</v>
      </c>
    </row>
    <row r="2581" spans="1:9" x14ac:dyDescent="0.25">
      <c r="A2581" t="s">
        <v>80</v>
      </c>
      <c r="B2581" t="s">
        <v>81</v>
      </c>
      <c r="C2581" s="63">
        <v>45034</v>
      </c>
      <c r="D2581">
        <v>8</v>
      </c>
      <c r="E2581">
        <v>297.315</v>
      </c>
      <c r="F2581">
        <v>647.46</v>
      </c>
      <c r="G2581">
        <v>0</v>
      </c>
      <c r="H2581" s="65">
        <v>19201.39</v>
      </c>
      <c r="I2581" s="16">
        <f t="shared" si="40"/>
        <v>0.35014500000000004</v>
      </c>
    </row>
    <row r="2582" spans="1:9" x14ac:dyDescent="0.25">
      <c r="A2582" t="s">
        <v>80</v>
      </c>
      <c r="B2582" t="s">
        <v>81</v>
      </c>
      <c r="C2582" s="63">
        <v>45034</v>
      </c>
      <c r="D2582">
        <v>9</v>
      </c>
      <c r="E2582">
        <v>849.62400000000002</v>
      </c>
      <c r="F2582">
        <v>694.37900000000002</v>
      </c>
      <c r="G2582">
        <v>0</v>
      </c>
      <c r="H2582" s="65">
        <v>5608.75</v>
      </c>
      <c r="I2582" s="16">
        <f t="shared" si="40"/>
        <v>-0.15524499999999999</v>
      </c>
    </row>
    <row r="2583" spans="1:9" x14ac:dyDescent="0.25">
      <c r="A2583" t="s">
        <v>80</v>
      </c>
      <c r="B2583" t="s">
        <v>81</v>
      </c>
      <c r="C2583" s="63">
        <v>45034</v>
      </c>
      <c r="D2583">
        <v>10</v>
      </c>
      <c r="E2583">
        <v>439.93299999999999</v>
      </c>
      <c r="F2583" s="65">
        <v>2321.2800000000002</v>
      </c>
      <c r="G2583">
        <v>0</v>
      </c>
      <c r="H2583" s="65">
        <v>7001.7</v>
      </c>
      <c r="I2583" s="16">
        <f t="shared" si="40"/>
        <v>1.8813470000000001</v>
      </c>
    </row>
    <row r="2584" spans="1:9" x14ac:dyDescent="0.25">
      <c r="A2584" t="s">
        <v>80</v>
      </c>
      <c r="B2584" t="s">
        <v>81</v>
      </c>
      <c r="C2584" s="63">
        <v>45034</v>
      </c>
      <c r="D2584">
        <v>11</v>
      </c>
      <c r="E2584">
        <v>0.77300000000000002</v>
      </c>
      <c r="F2584" s="65">
        <v>4966.08</v>
      </c>
      <c r="G2584">
        <v>287.87299999999999</v>
      </c>
      <c r="H2584" s="65">
        <v>9389.75</v>
      </c>
      <c r="I2584" s="16">
        <f t="shared" si="40"/>
        <v>4.9653070000000001</v>
      </c>
    </row>
    <row r="2585" spans="1:9" x14ac:dyDescent="0.25">
      <c r="A2585" t="s">
        <v>80</v>
      </c>
      <c r="B2585" t="s">
        <v>81</v>
      </c>
      <c r="C2585" s="63">
        <v>45034</v>
      </c>
      <c r="D2585">
        <v>12</v>
      </c>
      <c r="E2585">
        <v>0</v>
      </c>
      <c r="F2585" s="65">
        <v>3562.28</v>
      </c>
      <c r="G2585" s="65">
        <v>1654.39</v>
      </c>
      <c r="H2585" s="65">
        <v>8801.2800000000007</v>
      </c>
      <c r="I2585" s="16">
        <f t="shared" si="40"/>
        <v>3.5622800000000003</v>
      </c>
    </row>
    <row r="2586" spans="1:9" x14ac:dyDescent="0.25">
      <c r="A2586" t="s">
        <v>80</v>
      </c>
      <c r="B2586" t="s">
        <v>81</v>
      </c>
      <c r="C2586" s="63">
        <v>45034</v>
      </c>
      <c r="D2586">
        <v>13</v>
      </c>
      <c r="E2586">
        <v>159.24600000000001</v>
      </c>
      <c r="F2586">
        <v>880.66300000000001</v>
      </c>
      <c r="G2586" s="65">
        <v>4113.9799999999996</v>
      </c>
      <c r="H2586" s="65">
        <v>1373.25</v>
      </c>
      <c r="I2586" s="16">
        <f t="shared" si="40"/>
        <v>0.72141699999999997</v>
      </c>
    </row>
    <row r="2587" spans="1:9" x14ac:dyDescent="0.25">
      <c r="A2587" t="s">
        <v>80</v>
      </c>
      <c r="B2587" t="s">
        <v>81</v>
      </c>
      <c r="C2587" s="63">
        <v>45034</v>
      </c>
      <c r="D2587">
        <v>14</v>
      </c>
      <c r="E2587">
        <v>963.346</v>
      </c>
      <c r="F2587">
        <v>8.3290000000000006</v>
      </c>
      <c r="G2587">
        <v>110.90300000000001</v>
      </c>
      <c r="H2587" s="65">
        <v>5893.03</v>
      </c>
      <c r="I2587" s="16">
        <f t="shared" si="40"/>
        <v>-0.955017</v>
      </c>
    </row>
    <row r="2588" spans="1:9" x14ac:dyDescent="0.25">
      <c r="A2588" t="s">
        <v>80</v>
      </c>
      <c r="B2588" t="s">
        <v>81</v>
      </c>
      <c r="C2588" s="63">
        <v>45034</v>
      </c>
      <c r="D2588">
        <v>15</v>
      </c>
      <c r="E2588">
        <v>138.56700000000001</v>
      </c>
      <c r="F2588" s="65">
        <v>16483.25</v>
      </c>
      <c r="G2588" s="65">
        <v>5974.34</v>
      </c>
      <c r="H2588" s="65">
        <v>3916.6</v>
      </c>
      <c r="I2588" s="16">
        <f t="shared" si="40"/>
        <v>16.344683</v>
      </c>
    </row>
    <row r="2589" spans="1:9" x14ac:dyDescent="0.25">
      <c r="A2589" t="s">
        <v>80</v>
      </c>
      <c r="B2589" t="s">
        <v>81</v>
      </c>
      <c r="C2589" s="63">
        <v>45034</v>
      </c>
      <c r="D2589">
        <v>16</v>
      </c>
      <c r="E2589">
        <v>0</v>
      </c>
      <c r="F2589" s="65">
        <v>30202.799999999999</v>
      </c>
      <c r="G2589" s="65">
        <v>6710.62</v>
      </c>
      <c r="H2589" s="65">
        <v>3832</v>
      </c>
      <c r="I2589" s="16">
        <f t="shared" si="40"/>
        <v>30.2028</v>
      </c>
    </row>
    <row r="2590" spans="1:9" x14ac:dyDescent="0.25">
      <c r="A2590" t="s">
        <v>80</v>
      </c>
      <c r="B2590" t="s">
        <v>81</v>
      </c>
      <c r="C2590" s="63">
        <v>45034</v>
      </c>
      <c r="D2590">
        <v>17</v>
      </c>
      <c r="E2590">
        <v>283.64999999999998</v>
      </c>
      <c r="F2590" s="65">
        <v>2626.37</v>
      </c>
      <c r="G2590">
        <v>31.693000000000001</v>
      </c>
      <c r="H2590" s="65">
        <v>8817.82</v>
      </c>
      <c r="I2590" s="16">
        <f t="shared" si="40"/>
        <v>2.3427199999999999</v>
      </c>
    </row>
    <row r="2591" spans="1:9" x14ac:dyDescent="0.25">
      <c r="A2591" t="s">
        <v>80</v>
      </c>
      <c r="B2591" t="s">
        <v>81</v>
      </c>
      <c r="C2591" s="63">
        <v>45034</v>
      </c>
      <c r="D2591">
        <v>18</v>
      </c>
      <c r="E2591">
        <v>433.35700000000003</v>
      </c>
      <c r="F2591">
        <v>374.084</v>
      </c>
      <c r="G2591" s="65">
        <v>2165.14</v>
      </c>
      <c r="H2591" s="65">
        <v>9570.98</v>
      </c>
      <c r="I2591" s="16">
        <f t="shared" si="40"/>
        <v>-5.9273000000000027E-2</v>
      </c>
    </row>
    <row r="2592" spans="1:9" x14ac:dyDescent="0.25">
      <c r="A2592" t="s">
        <v>80</v>
      </c>
      <c r="B2592" t="s">
        <v>81</v>
      </c>
      <c r="C2592" s="63">
        <v>45034</v>
      </c>
      <c r="D2592">
        <v>19</v>
      </c>
      <c r="E2592">
        <v>0</v>
      </c>
      <c r="F2592" s="65">
        <v>2875.46</v>
      </c>
      <c r="G2592" s="65">
        <v>3345.8</v>
      </c>
      <c r="H2592" s="65">
        <v>9348.02</v>
      </c>
      <c r="I2592" s="16">
        <f t="shared" si="40"/>
        <v>2.8754599999999999</v>
      </c>
    </row>
    <row r="2593" spans="1:9" x14ac:dyDescent="0.25">
      <c r="A2593" t="s">
        <v>80</v>
      </c>
      <c r="B2593" t="s">
        <v>81</v>
      </c>
      <c r="C2593" s="63">
        <v>45034</v>
      </c>
      <c r="D2593">
        <v>20</v>
      </c>
      <c r="E2593">
        <v>0</v>
      </c>
      <c r="F2593" s="65">
        <v>16306.03</v>
      </c>
      <c r="G2593">
        <v>4.0000000000000001E-3</v>
      </c>
      <c r="H2593" s="65">
        <v>10436.36</v>
      </c>
      <c r="I2593" s="16">
        <f t="shared" si="40"/>
        <v>16.30603</v>
      </c>
    </row>
    <row r="2594" spans="1:9" x14ac:dyDescent="0.25">
      <c r="A2594" t="s">
        <v>80</v>
      </c>
      <c r="B2594" t="s">
        <v>81</v>
      </c>
      <c r="C2594" s="63">
        <v>45034</v>
      </c>
      <c r="D2594">
        <v>21</v>
      </c>
      <c r="E2594">
        <v>0</v>
      </c>
      <c r="F2594" s="65">
        <v>10728.84</v>
      </c>
      <c r="G2594">
        <v>44.456000000000003</v>
      </c>
      <c r="H2594" s="65">
        <v>19255.36</v>
      </c>
      <c r="I2594" s="16">
        <f t="shared" si="40"/>
        <v>10.72884</v>
      </c>
    </row>
    <row r="2595" spans="1:9" x14ac:dyDescent="0.25">
      <c r="A2595" t="s">
        <v>80</v>
      </c>
      <c r="B2595" t="s">
        <v>81</v>
      </c>
      <c r="C2595" s="63">
        <v>45034</v>
      </c>
      <c r="D2595">
        <v>22</v>
      </c>
      <c r="E2595">
        <v>0</v>
      </c>
      <c r="F2595" s="65">
        <v>5369.79</v>
      </c>
      <c r="G2595">
        <v>0</v>
      </c>
      <c r="H2595" s="65">
        <v>29599.58</v>
      </c>
      <c r="I2595" s="16">
        <f t="shared" si="40"/>
        <v>5.3697900000000001</v>
      </c>
    </row>
    <row r="2596" spans="1:9" x14ac:dyDescent="0.25">
      <c r="A2596" t="s">
        <v>80</v>
      </c>
      <c r="B2596" t="s">
        <v>81</v>
      </c>
      <c r="C2596" s="63">
        <v>45034</v>
      </c>
      <c r="D2596">
        <v>23</v>
      </c>
      <c r="E2596">
        <v>0</v>
      </c>
      <c r="F2596" s="65">
        <v>9167.77</v>
      </c>
      <c r="G2596">
        <v>977.78</v>
      </c>
      <c r="H2596" s="65">
        <v>18596.11</v>
      </c>
      <c r="I2596" s="16">
        <f t="shared" si="40"/>
        <v>9.1677700000000009</v>
      </c>
    </row>
    <row r="2597" spans="1:9" x14ac:dyDescent="0.25">
      <c r="A2597" t="s">
        <v>80</v>
      </c>
      <c r="B2597" t="s">
        <v>81</v>
      </c>
      <c r="C2597" s="63">
        <v>45034</v>
      </c>
      <c r="D2597">
        <v>24</v>
      </c>
      <c r="E2597">
        <v>0</v>
      </c>
      <c r="F2597" s="65">
        <v>6830.13</v>
      </c>
      <c r="G2597" s="65">
        <v>3289.4</v>
      </c>
      <c r="H2597" s="65">
        <v>1258.57</v>
      </c>
      <c r="I2597" s="16">
        <f t="shared" si="40"/>
        <v>6.8301300000000005</v>
      </c>
    </row>
    <row r="2598" spans="1:9" x14ac:dyDescent="0.25">
      <c r="A2598" t="s">
        <v>80</v>
      </c>
      <c r="B2598" t="s">
        <v>81</v>
      </c>
      <c r="C2598" s="63">
        <v>45035</v>
      </c>
      <c r="D2598">
        <v>1</v>
      </c>
      <c r="E2598">
        <v>0</v>
      </c>
      <c r="F2598" s="65">
        <v>4902.1899999999996</v>
      </c>
      <c r="G2598">
        <v>21.617000000000001</v>
      </c>
      <c r="H2598" s="65">
        <v>15239.73</v>
      </c>
      <c r="I2598" s="16">
        <f t="shared" si="40"/>
        <v>4.9021899999999992</v>
      </c>
    </row>
    <row r="2599" spans="1:9" x14ac:dyDescent="0.25">
      <c r="A2599" t="s">
        <v>80</v>
      </c>
      <c r="B2599" t="s">
        <v>81</v>
      </c>
      <c r="C2599" s="63">
        <v>45035</v>
      </c>
      <c r="D2599">
        <v>2</v>
      </c>
      <c r="E2599">
        <v>0</v>
      </c>
      <c r="F2599" s="65">
        <v>6542.89</v>
      </c>
      <c r="G2599">
        <v>0</v>
      </c>
      <c r="H2599" s="65">
        <v>31366.19</v>
      </c>
      <c r="I2599" s="16">
        <f t="shared" si="40"/>
        <v>6.5428900000000008</v>
      </c>
    </row>
    <row r="2600" spans="1:9" x14ac:dyDescent="0.25">
      <c r="A2600" t="s">
        <v>80</v>
      </c>
      <c r="B2600" t="s">
        <v>81</v>
      </c>
      <c r="C2600" s="63">
        <v>45035</v>
      </c>
      <c r="D2600">
        <v>3</v>
      </c>
      <c r="E2600">
        <v>0</v>
      </c>
      <c r="F2600" s="65">
        <v>19641.95</v>
      </c>
      <c r="G2600">
        <v>727.702</v>
      </c>
      <c r="H2600" s="65">
        <v>9311.7800000000007</v>
      </c>
      <c r="I2600" s="16">
        <f t="shared" si="40"/>
        <v>19.641950000000001</v>
      </c>
    </row>
    <row r="2601" spans="1:9" x14ac:dyDescent="0.25">
      <c r="A2601" t="s">
        <v>80</v>
      </c>
      <c r="B2601" t="s">
        <v>81</v>
      </c>
      <c r="C2601" s="63">
        <v>45035</v>
      </c>
      <c r="D2601">
        <v>4</v>
      </c>
      <c r="E2601">
        <v>0</v>
      </c>
      <c r="F2601" s="65">
        <v>22825.81</v>
      </c>
      <c r="G2601" s="65">
        <v>3171.89</v>
      </c>
      <c r="H2601" s="65">
        <v>3142.16</v>
      </c>
      <c r="I2601" s="16">
        <f t="shared" si="40"/>
        <v>22.825810000000001</v>
      </c>
    </row>
    <row r="2602" spans="1:9" x14ac:dyDescent="0.25">
      <c r="A2602" t="s">
        <v>80</v>
      </c>
      <c r="B2602" t="s">
        <v>81</v>
      </c>
      <c r="C2602" s="63">
        <v>45035</v>
      </c>
      <c r="D2602">
        <v>5</v>
      </c>
      <c r="E2602">
        <v>0</v>
      </c>
      <c r="F2602" s="65">
        <v>17976.16</v>
      </c>
      <c r="G2602">
        <v>770.83699999999999</v>
      </c>
      <c r="H2602" s="65">
        <v>4756.8</v>
      </c>
      <c r="I2602" s="16">
        <f t="shared" si="40"/>
        <v>17.97616</v>
      </c>
    </row>
    <row r="2603" spans="1:9" x14ac:dyDescent="0.25">
      <c r="A2603" t="s">
        <v>80</v>
      </c>
      <c r="B2603" t="s">
        <v>81</v>
      </c>
      <c r="C2603" s="63">
        <v>45035</v>
      </c>
      <c r="D2603">
        <v>6</v>
      </c>
      <c r="E2603">
        <v>0</v>
      </c>
      <c r="F2603" s="65">
        <v>13733.02</v>
      </c>
      <c r="G2603" s="65">
        <v>10167.84</v>
      </c>
      <c r="H2603">
        <v>934.54100000000005</v>
      </c>
      <c r="I2603" s="16">
        <f t="shared" si="40"/>
        <v>13.73302</v>
      </c>
    </row>
    <row r="2604" spans="1:9" x14ac:dyDescent="0.25">
      <c r="A2604" t="s">
        <v>80</v>
      </c>
      <c r="B2604" t="s">
        <v>81</v>
      </c>
      <c r="C2604" s="63">
        <v>45035</v>
      </c>
      <c r="D2604">
        <v>7</v>
      </c>
      <c r="E2604">
        <v>0</v>
      </c>
      <c r="F2604" s="65">
        <v>17191.32</v>
      </c>
      <c r="G2604" s="65">
        <v>7747.93</v>
      </c>
      <c r="H2604" s="65">
        <v>1620.97</v>
      </c>
      <c r="I2604" s="16">
        <f t="shared" si="40"/>
        <v>17.191320000000001</v>
      </c>
    </row>
    <row r="2605" spans="1:9" x14ac:dyDescent="0.25">
      <c r="A2605" t="s">
        <v>80</v>
      </c>
      <c r="B2605" t="s">
        <v>81</v>
      </c>
      <c r="C2605" s="63">
        <v>45035</v>
      </c>
      <c r="D2605">
        <v>8</v>
      </c>
      <c r="E2605">
        <v>0</v>
      </c>
      <c r="F2605" s="65">
        <v>9699.06</v>
      </c>
      <c r="G2605">
        <v>0</v>
      </c>
      <c r="H2605" s="65">
        <v>9943.5400000000009</v>
      </c>
      <c r="I2605" s="16">
        <f t="shared" si="40"/>
        <v>9.6990599999999993</v>
      </c>
    </row>
    <row r="2606" spans="1:9" x14ac:dyDescent="0.25">
      <c r="A2606" t="s">
        <v>80</v>
      </c>
      <c r="B2606" t="s">
        <v>81</v>
      </c>
      <c r="C2606" s="63">
        <v>45035</v>
      </c>
      <c r="D2606">
        <v>9</v>
      </c>
      <c r="E2606">
        <v>0</v>
      </c>
      <c r="F2606" s="65">
        <v>7716.29</v>
      </c>
      <c r="G2606">
        <v>874.08699999999999</v>
      </c>
      <c r="H2606" s="65">
        <v>8179.94</v>
      </c>
      <c r="I2606" s="16">
        <f t="shared" si="40"/>
        <v>7.7162899999999999</v>
      </c>
    </row>
    <row r="2607" spans="1:9" x14ac:dyDescent="0.25">
      <c r="A2607" t="s">
        <v>80</v>
      </c>
      <c r="B2607" t="s">
        <v>81</v>
      </c>
      <c r="C2607" s="63">
        <v>45035</v>
      </c>
      <c r="D2607">
        <v>10</v>
      </c>
      <c r="E2607">
        <v>0</v>
      </c>
      <c r="F2607" s="65">
        <v>7595.91</v>
      </c>
      <c r="G2607" s="65">
        <v>2258.38</v>
      </c>
      <c r="H2607" s="65">
        <v>11000.02</v>
      </c>
      <c r="I2607" s="16">
        <f t="shared" si="40"/>
        <v>7.5959099999999999</v>
      </c>
    </row>
    <row r="2608" spans="1:9" x14ac:dyDescent="0.25">
      <c r="A2608" t="s">
        <v>80</v>
      </c>
      <c r="B2608" t="s">
        <v>81</v>
      </c>
      <c r="C2608" s="63">
        <v>45035</v>
      </c>
      <c r="D2608">
        <v>11</v>
      </c>
      <c r="E2608">
        <v>0</v>
      </c>
      <c r="F2608" s="65">
        <v>8331.2099999999991</v>
      </c>
      <c r="G2608" s="65">
        <v>3637.09</v>
      </c>
      <c r="H2608" s="65">
        <v>4589.46</v>
      </c>
      <c r="I2608" s="16">
        <f t="shared" si="40"/>
        <v>8.3312099999999987</v>
      </c>
    </row>
    <row r="2609" spans="1:9" x14ac:dyDescent="0.25">
      <c r="A2609" t="s">
        <v>80</v>
      </c>
      <c r="B2609" t="s">
        <v>81</v>
      </c>
      <c r="C2609" s="63">
        <v>45035</v>
      </c>
      <c r="D2609">
        <v>12</v>
      </c>
      <c r="E2609">
        <v>0</v>
      </c>
      <c r="F2609" s="65">
        <v>16855.61</v>
      </c>
      <c r="G2609" s="65">
        <v>11291.68</v>
      </c>
      <c r="H2609">
        <v>3.5999999999999997E-2</v>
      </c>
      <c r="I2609" s="16">
        <f t="shared" si="40"/>
        <v>16.855610000000002</v>
      </c>
    </row>
    <row r="2610" spans="1:9" x14ac:dyDescent="0.25">
      <c r="A2610" t="s">
        <v>80</v>
      </c>
      <c r="B2610" t="s">
        <v>81</v>
      </c>
      <c r="C2610" s="63">
        <v>45035</v>
      </c>
      <c r="D2610">
        <v>13</v>
      </c>
      <c r="E2610">
        <v>0</v>
      </c>
      <c r="F2610" s="65">
        <v>12307.16</v>
      </c>
      <c r="G2610" s="65">
        <v>13191.29</v>
      </c>
      <c r="H2610">
        <v>0</v>
      </c>
      <c r="I2610" s="16">
        <f t="shared" si="40"/>
        <v>12.30716</v>
      </c>
    </row>
    <row r="2611" spans="1:9" x14ac:dyDescent="0.25">
      <c r="A2611" t="s">
        <v>80</v>
      </c>
      <c r="B2611" t="s">
        <v>81</v>
      </c>
      <c r="C2611" s="63">
        <v>45035</v>
      </c>
      <c r="D2611">
        <v>14</v>
      </c>
      <c r="E2611">
        <v>0</v>
      </c>
      <c r="F2611" s="65">
        <v>8246.9699999999993</v>
      </c>
      <c r="G2611">
        <v>424.48700000000002</v>
      </c>
      <c r="H2611" s="65">
        <v>10384.81</v>
      </c>
      <c r="I2611" s="16">
        <f t="shared" si="40"/>
        <v>8.2469699999999992</v>
      </c>
    </row>
    <row r="2612" spans="1:9" x14ac:dyDescent="0.25">
      <c r="A2612" t="s">
        <v>80</v>
      </c>
      <c r="B2612" t="s">
        <v>81</v>
      </c>
      <c r="C2612" s="63">
        <v>45035</v>
      </c>
      <c r="D2612">
        <v>15</v>
      </c>
      <c r="E2612">
        <v>566.20600000000002</v>
      </c>
      <c r="F2612" s="65">
        <v>3519.07</v>
      </c>
      <c r="G2612">
        <v>0</v>
      </c>
      <c r="H2612" s="65">
        <v>15003.43</v>
      </c>
      <c r="I2612" s="16">
        <f t="shared" si="40"/>
        <v>2.9528639999999999</v>
      </c>
    </row>
    <row r="2613" spans="1:9" x14ac:dyDescent="0.25">
      <c r="A2613" t="s">
        <v>80</v>
      </c>
      <c r="B2613" t="s">
        <v>81</v>
      </c>
      <c r="C2613" s="63">
        <v>45035</v>
      </c>
      <c r="D2613">
        <v>16</v>
      </c>
      <c r="E2613" s="65">
        <v>1419.2</v>
      </c>
      <c r="F2613">
        <v>0</v>
      </c>
      <c r="G2613">
        <v>0</v>
      </c>
      <c r="H2613" s="65">
        <v>2342.86</v>
      </c>
      <c r="I2613" s="16">
        <f t="shared" si="40"/>
        <v>-1.4192</v>
      </c>
    </row>
    <row r="2614" spans="1:9" x14ac:dyDescent="0.25">
      <c r="A2614" t="s">
        <v>80</v>
      </c>
      <c r="B2614" t="s">
        <v>81</v>
      </c>
      <c r="C2614" s="63">
        <v>45035</v>
      </c>
      <c r="D2614">
        <v>17</v>
      </c>
      <c r="E2614">
        <v>761.61800000000005</v>
      </c>
      <c r="F2614" s="65">
        <v>1734.41</v>
      </c>
      <c r="G2614">
        <v>0</v>
      </c>
      <c r="H2614" s="65">
        <v>12480.06</v>
      </c>
      <c r="I2614" s="16">
        <f t="shared" si="40"/>
        <v>0.97279199999999999</v>
      </c>
    </row>
    <row r="2615" spans="1:9" x14ac:dyDescent="0.25">
      <c r="A2615" t="s">
        <v>80</v>
      </c>
      <c r="B2615" t="s">
        <v>81</v>
      </c>
      <c r="C2615" s="63">
        <v>45035</v>
      </c>
      <c r="D2615">
        <v>18</v>
      </c>
      <c r="E2615" s="65">
        <v>1112.8800000000001</v>
      </c>
      <c r="F2615">
        <v>12.006</v>
      </c>
      <c r="G2615" s="65">
        <v>1436.47</v>
      </c>
      <c r="H2615">
        <v>777.27800000000002</v>
      </c>
      <c r="I2615" s="16">
        <f t="shared" si="40"/>
        <v>-1.1008740000000001</v>
      </c>
    </row>
    <row r="2616" spans="1:9" x14ac:dyDescent="0.25">
      <c r="A2616" t="s">
        <v>80</v>
      </c>
      <c r="B2616" t="s">
        <v>81</v>
      </c>
      <c r="C2616" s="63">
        <v>45035</v>
      </c>
      <c r="D2616">
        <v>19</v>
      </c>
      <c r="E2616">
        <v>987.21600000000001</v>
      </c>
      <c r="F2616">
        <v>105.934</v>
      </c>
      <c r="G2616" s="65">
        <v>5530.87</v>
      </c>
      <c r="H2616">
        <v>697.79899999999998</v>
      </c>
      <c r="I2616" s="16">
        <f t="shared" si="40"/>
        <v>-0.88128200000000001</v>
      </c>
    </row>
    <row r="2617" spans="1:9" x14ac:dyDescent="0.25">
      <c r="A2617" t="s">
        <v>80</v>
      </c>
      <c r="B2617" t="s">
        <v>81</v>
      </c>
      <c r="C2617" s="63">
        <v>45035</v>
      </c>
      <c r="D2617">
        <v>20</v>
      </c>
      <c r="E2617" s="65">
        <v>1440.82</v>
      </c>
      <c r="F2617">
        <v>0</v>
      </c>
      <c r="G2617">
        <v>0.19</v>
      </c>
      <c r="H2617" s="65">
        <v>1396.19</v>
      </c>
      <c r="I2617" s="16">
        <f t="shared" si="40"/>
        <v>-1.44082</v>
      </c>
    </row>
    <row r="2618" spans="1:9" x14ac:dyDescent="0.25">
      <c r="A2618" t="s">
        <v>80</v>
      </c>
      <c r="B2618" t="s">
        <v>81</v>
      </c>
      <c r="C2618" s="63">
        <v>45035</v>
      </c>
      <c r="D2618">
        <v>21</v>
      </c>
      <c r="E2618" s="65">
        <v>1361.28</v>
      </c>
      <c r="F2618">
        <v>0</v>
      </c>
      <c r="G2618">
        <v>0</v>
      </c>
      <c r="H2618" s="65">
        <v>1590.52</v>
      </c>
      <c r="I2618" s="16">
        <f t="shared" si="40"/>
        <v>-1.36128</v>
      </c>
    </row>
    <row r="2619" spans="1:9" x14ac:dyDescent="0.25">
      <c r="A2619" t="s">
        <v>80</v>
      </c>
      <c r="B2619" t="s">
        <v>81</v>
      </c>
      <c r="C2619" s="63">
        <v>45035</v>
      </c>
      <c r="D2619">
        <v>22</v>
      </c>
      <c r="E2619" s="65">
        <v>1032.4000000000001</v>
      </c>
      <c r="F2619">
        <v>59.783999999999999</v>
      </c>
      <c r="G2619" s="65">
        <v>1530.28</v>
      </c>
      <c r="H2619" s="65">
        <v>1346.39</v>
      </c>
      <c r="I2619" s="16">
        <f t="shared" si="40"/>
        <v>-0.97261600000000015</v>
      </c>
    </row>
    <row r="2620" spans="1:9" x14ac:dyDescent="0.25">
      <c r="A2620" t="s">
        <v>80</v>
      </c>
      <c r="B2620" t="s">
        <v>81</v>
      </c>
      <c r="C2620" s="63">
        <v>45035</v>
      </c>
      <c r="D2620">
        <v>23</v>
      </c>
      <c r="E2620" s="65">
        <v>1259.04</v>
      </c>
      <c r="F2620">
        <v>13.182</v>
      </c>
      <c r="G2620" s="65">
        <v>3883.35</v>
      </c>
      <c r="H2620">
        <v>620.30600000000004</v>
      </c>
      <c r="I2620" s="16">
        <f t="shared" si="40"/>
        <v>-1.2458579999999999</v>
      </c>
    </row>
    <row r="2621" spans="1:9" x14ac:dyDescent="0.25">
      <c r="A2621" t="s">
        <v>80</v>
      </c>
      <c r="B2621" t="s">
        <v>81</v>
      </c>
      <c r="C2621" s="63">
        <v>45035</v>
      </c>
      <c r="D2621">
        <v>24</v>
      </c>
      <c r="E2621">
        <v>0</v>
      </c>
      <c r="F2621" s="65">
        <v>12675.18</v>
      </c>
      <c r="G2621" s="65">
        <v>8228.7800000000007</v>
      </c>
      <c r="H2621">
        <v>644.26099999999997</v>
      </c>
      <c r="I2621" s="16">
        <f t="shared" si="40"/>
        <v>12.675180000000001</v>
      </c>
    </row>
    <row r="2622" spans="1:9" x14ac:dyDescent="0.25">
      <c r="A2622" t="s">
        <v>80</v>
      </c>
      <c r="B2622" t="s">
        <v>81</v>
      </c>
      <c r="C2622" s="63">
        <v>45036</v>
      </c>
      <c r="D2622">
        <v>1</v>
      </c>
      <c r="E2622">
        <v>0</v>
      </c>
      <c r="F2622" s="65">
        <v>11630.64</v>
      </c>
      <c r="G2622" s="65">
        <v>8759.2199999999993</v>
      </c>
      <c r="H2622">
        <v>0</v>
      </c>
      <c r="I2622" s="16">
        <f t="shared" si="40"/>
        <v>11.63064</v>
      </c>
    </row>
    <row r="2623" spans="1:9" x14ac:dyDescent="0.25">
      <c r="A2623" t="s">
        <v>80</v>
      </c>
      <c r="B2623" t="s">
        <v>81</v>
      </c>
      <c r="C2623" s="63">
        <v>45036</v>
      </c>
      <c r="D2623">
        <v>2</v>
      </c>
      <c r="E2623">
        <v>0</v>
      </c>
      <c r="F2623" s="65">
        <v>8070.13</v>
      </c>
      <c r="G2623" s="65">
        <v>3423.25</v>
      </c>
      <c r="H2623" s="65">
        <v>11778.65</v>
      </c>
      <c r="I2623" s="16">
        <f t="shared" si="40"/>
        <v>8.0701300000000007</v>
      </c>
    </row>
    <row r="2624" spans="1:9" x14ac:dyDescent="0.25">
      <c r="A2624" t="s">
        <v>80</v>
      </c>
      <c r="B2624" t="s">
        <v>81</v>
      </c>
      <c r="C2624" s="63">
        <v>45036</v>
      </c>
      <c r="D2624">
        <v>3</v>
      </c>
      <c r="E2624">
        <v>0</v>
      </c>
      <c r="F2624" s="65">
        <v>14719.81</v>
      </c>
      <c r="G2624" s="65">
        <v>4025.1</v>
      </c>
      <c r="H2624" s="65">
        <v>1898.88</v>
      </c>
      <c r="I2624" s="16">
        <f t="shared" si="40"/>
        <v>14.719809999999999</v>
      </c>
    </row>
    <row r="2625" spans="1:9" x14ac:dyDescent="0.25">
      <c r="A2625" t="s">
        <v>80</v>
      </c>
      <c r="B2625" t="s">
        <v>81</v>
      </c>
      <c r="C2625" s="63">
        <v>45036</v>
      </c>
      <c r="D2625">
        <v>4</v>
      </c>
      <c r="E2625">
        <v>0</v>
      </c>
      <c r="F2625" s="65">
        <v>11380.78</v>
      </c>
      <c r="G2625" s="65">
        <v>16289.19</v>
      </c>
      <c r="H2625">
        <v>0</v>
      </c>
      <c r="I2625" s="16">
        <f t="shared" si="40"/>
        <v>11.380780000000001</v>
      </c>
    </row>
    <row r="2626" spans="1:9" x14ac:dyDescent="0.25">
      <c r="A2626" t="s">
        <v>80</v>
      </c>
      <c r="B2626" t="s">
        <v>81</v>
      </c>
      <c r="C2626" s="63">
        <v>45036</v>
      </c>
      <c r="D2626">
        <v>5</v>
      </c>
      <c r="E2626">
        <v>0</v>
      </c>
      <c r="F2626" s="65">
        <v>8122.85</v>
      </c>
      <c r="G2626" s="65">
        <v>4908.07</v>
      </c>
      <c r="H2626" s="65">
        <v>1783.58</v>
      </c>
      <c r="I2626" s="16">
        <f t="shared" si="40"/>
        <v>8.1228499999999997</v>
      </c>
    </row>
    <row r="2627" spans="1:9" x14ac:dyDescent="0.25">
      <c r="A2627" t="s">
        <v>80</v>
      </c>
      <c r="B2627" t="s">
        <v>81</v>
      </c>
      <c r="C2627" s="63">
        <v>45036</v>
      </c>
      <c r="D2627">
        <v>6</v>
      </c>
      <c r="E2627">
        <v>0</v>
      </c>
      <c r="F2627" s="65">
        <v>14477.38</v>
      </c>
      <c r="G2627" s="65">
        <v>2854.37</v>
      </c>
      <c r="H2627" s="65">
        <v>8513.98</v>
      </c>
      <c r="I2627" s="16">
        <f t="shared" si="40"/>
        <v>14.477379999999998</v>
      </c>
    </row>
    <row r="2628" spans="1:9" x14ac:dyDescent="0.25">
      <c r="A2628" t="s">
        <v>80</v>
      </c>
      <c r="B2628" t="s">
        <v>81</v>
      </c>
      <c r="C2628" s="63">
        <v>45036</v>
      </c>
      <c r="D2628">
        <v>7</v>
      </c>
      <c r="E2628">
        <v>0</v>
      </c>
      <c r="F2628" s="65">
        <v>11660.48</v>
      </c>
      <c r="G2628" s="65">
        <v>37942.050000000003</v>
      </c>
      <c r="H2628">
        <v>0</v>
      </c>
      <c r="I2628" s="16">
        <f t="shared" si="40"/>
        <v>11.66048</v>
      </c>
    </row>
    <row r="2629" spans="1:9" x14ac:dyDescent="0.25">
      <c r="A2629" t="s">
        <v>80</v>
      </c>
      <c r="B2629" t="s">
        <v>81</v>
      </c>
      <c r="C2629" s="63">
        <v>45036</v>
      </c>
      <c r="D2629">
        <v>8</v>
      </c>
      <c r="E2629">
        <v>0</v>
      </c>
      <c r="F2629" s="65">
        <v>8376.94</v>
      </c>
      <c r="G2629" s="65">
        <v>36566.339999999997</v>
      </c>
      <c r="H2629">
        <v>0</v>
      </c>
      <c r="I2629" s="16">
        <f t="shared" si="40"/>
        <v>8.3769400000000012</v>
      </c>
    </row>
    <row r="2630" spans="1:9" x14ac:dyDescent="0.25">
      <c r="A2630" t="s">
        <v>80</v>
      </c>
      <c r="B2630" t="s">
        <v>81</v>
      </c>
      <c r="C2630" s="63">
        <v>45036</v>
      </c>
      <c r="D2630">
        <v>9</v>
      </c>
      <c r="E2630">
        <v>0</v>
      </c>
      <c r="F2630" s="65">
        <v>5730.11</v>
      </c>
      <c r="G2630" s="65">
        <v>9553.32</v>
      </c>
      <c r="H2630">
        <v>0</v>
      </c>
      <c r="I2630" s="16">
        <f t="shared" si="40"/>
        <v>5.7301099999999998</v>
      </c>
    </row>
    <row r="2631" spans="1:9" x14ac:dyDescent="0.25">
      <c r="A2631" t="s">
        <v>80</v>
      </c>
      <c r="B2631" t="s">
        <v>81</v>
      </c>
      <c r="C2631" s="63">
        <v>45036</v>
      </c>
      <c r="D2631">
        <v>10</v>
      </c>
      <c r="E2631">
        <v>0</v>
      </c>
      <c r="F2631" s="65">
        <v>3292.12</v>
      </c>
      <c r="G2631" s="65">
        <v>13003.04</v>
      </c>
      <c r="H2631" s="65">
        <v>1736.78</v>
      </c>
      <c r="I2631" s="16">
        <f t="shared" ref="I2631:I2694" si="41">(F2631-E2631)/1000</f>
        <v>3.2921199999999997</v>
      </c>
    </row>
    <row r="2632" spans="1:9" x14ac:dyDescent="0.25">
      <c r="A2632" t="s">
        <v>80</v>
      </c>
      <c r="B2632" t="s">
        <v>81</v>
      </c>
      <c r="C2632" s="63">
        <v>45036</v>
      </c>
      <c r="D2632">
        <v>11</v>
      </c>
      <c r="E2632">
        <v>0</v>
      </c>
      <c r="F2632" s="65">
        <v>2970.62</v>
      </c>
      <c r="G2632" s="65">
        <v>8305.07</v>
      </c>
      <c r="H2632">
        <v>0.61399999999999999</v>
      </c>
      <c r="I2632" s="16">
        <f t="shared" si="41"/>
        <v>2.9706199999999998</v>
      </c>
    </row>
    <row r="2633" spans="1:9" x14ac:dyDescent="0.25">
      <c r="A2633" t="s">
        <v>80</v>
      </c>
      <c r="B2633" t="s">
        <v>81</v>
      </c>
      <c r="C2633" s="63">
        <v>45036</v>
      </c>
      <c r="D2633">
        <v>12</v>
      </c>
      <c r="E2633">
        <v>694.46400000000006</v>
      </c>
      <c r="F2633">
        <v>659.24</v>
      </c>
      <c r="G2633" s="65">
        <v>7572.54</v>
      </c>
      <c r="H2633">
        <v>4.9000000000000002E-2</v>
      </c>
      <c r="I2633" s="16">
        <f t="shared" si="41"/>
        <v>-3.5224000000000047E-2</v>
      </c>
    </row>
    <row r="2634" spans="1:9" x14ac:dyDescent="0.25">
      <c r="A2634" t="s">
        <v>80</v>
      </c>
      <c r="B2634" t="s">
        <v>81</v>
      </c>
      <c r="C2634" s="63">
        <v>45036</v>
      </c>
      <c r="D2634">
        <v>13</v>
      </c>
      <c r="E2634" s="65">
        <v>1254.17</v>
      </c>
      <c r="F2634">
        <v>8.9999999999999993E-3</v>
      </c>
      <c r="G2634" s="65">
        <v>3632.12</v>
      </c>
      <c r="H2634">
        <v>18.07</v>
      </c>
      <c r="I2634" s="16">
        <f t="shared" si="41"/>
        <v>-1.2541610000000001</v>
      </c>
    </row>
    <row r="2635" spans="1:9" x14ac:dyDescent="0.25">
      <c r="A2635" t="s">
        <v>80</v>
      </c>
      <c r="B2635" t="s">
        <v>81</v>
      </c>
      <c r="C2635" s="63">
        <v>45036</v>
      </c>
      <c r="D2635">
        <v>14</v>
      </c>
      <c r="E2635">
        <v>887.23299999999995</v>
      </c>
      <c r="F2635" s="65">
        <v>1225.93</v>
      </c>
      <c r="G2635" s="65">
        <v>1485.86</v>
      </c>
      <c r="H2635" s="65">
        <v>3293.12</v>
      </c>
      <c r="I2635" s="16">
        <f t="shared" si="41"/>
        <v>0.33869700000000014</v>
      </c>
    </row>
    <row r="2636" spans="1:9" x14ac:dyDescent="0.25">
      <c r="A2636" t="s">
        <v>80</v>
      </c>
      <c r="B2636" t="s">
        <v>81</v>
      </c>
      <c r="C2636" s="63">
        <v>45036</v>
      </c>
      <c r="D2636">
        <v>15</v>
      </c>
      <c r="E2636">
        <v>0</v>
      </c>
      <c r="F2636" s="65">
        <v>23199.200000000001</v>
      </c>
      <c r="G2636" s="65">
        <v>5158.18</v>
      </c>
      <c r="H2636" s="65">
        <v>6807.66</v>
      </c>
      <c r="I2636" s="16">
        <f t="shared" si="41"/>
        <v>23.199200000000001</v>
      </c>
    </row>
    <row r="2637" spans="1:9" x14ac:dyDescent="0.25">
      <c r="A2637" t="s">
        <v>80</v>
      </c>
      <c r="B2637" t="s">
        <v>81</v>
      </c>
      <c r="C2637" s="63">
        <v>45036</v>
      </c>
      <c r="D2637">
        <v>16</v>
      </c>
      <c r="E2637">
        <v>0</v>
      </c>
      <c r="F2637" s="65">
        <v>9938.16</v>
      </c>
      <c r="G2637" s="65">
        <v>1542.4</v>
      </c>
      <c r="H2637" s="65">
        <v>2526.66</v>
      </c>
      <c r="I2637" s="16">
        <f t="shared" si="41"/>
        <v>9.9381599999999999</v>
      </c>
    </row>
    <row r="2638" spans="1:9" x14ac:dyDescent="0.25">
      <c r="A2638" t="s">
        <v>80</v>
      </c>
      <c r="B2638" t="s">
        <v>81</v>
      </c>
      <c r="C2638" s="63">
        <v>45036</v>
      </c>
      <c r="D2638">
        <v>17</v>
      </c>
      <c r="E2638">
        <v>917.46</v>
      </c>
      <c r="F2638" s="65">
        <v>1075.6400000000001</v>
      </c>
      <c r="G2638" s="65">
        <v>1783.16</v>
      </c>
      <c r="H2638">
        <v>425.61099999999999</v>
      </c>
      <c r="I2638" s="16">
        <f t="shared" si="41"/>
        <v>0.15818000000000007</v>
      </c>
    </row>
    <row r="2639" spans="1:9" x14ac:dyDescent="0.25">
      <c r="A2639" t="s">
        <v>80</v>
      </c>
      <c r="B2639" t="s">
        <v>81</v>
      </c>
      <c r="C2639" s="63">
        <v>45036</v>
      </c>
      <c r="D2639">
        <v>18</v>
      </c>
      <c r="E2639" s="65">
        <v>1285.95</v>
      </c>
      <c r="F2639">
        <v>0</v>
      </c>
      <c r="G2639">
        <v>378.98</v>
      </c>
      <c r="H2639" s="65">
        <v>1264.94</v>
      </c>
      <c r="I2639" s="16">
        <f t="shared" si="41"/>
        <v>-1.2859500000000001</v>
      </c>
    </row>
    <row r="2640" spans="1:9" x14ac:dyDescent="0.25">
      <c r="A2640" t="s">
        <v>80</v>
      </c>
      <c r="B2640" t="s">
        <v>81</v>
      </c>
      <c r="C2640" s="63">
        <v>45036</v>
      </c>
      <c r="D2640">
        <v>19</v>
      </c>
      <c r="E2640" s="65">
        <v>1272.69</v>
      </c>
      <c r="F2640">
        <v>0</v>
      </c>
      <c r="G2640" s="65">
        <v>4176.1000000000004</v>
      </c>
      <c r="H2640">
        <v>144.58699999999999</v>
      </c>
      <c r="I2640" s="16">
        <f t="shared" si="41"/>
        <v>-1.2726900000000001</v>
      </c>
    </row>
    <row r="2641" spans="1:9" x14ac:dyDescent="0.25">
      <c r="A2641" t="s">
        <v>80</v>
      </c>
      <c r="B2641" t="s">
        <v>81</v>
      </c>
      <c r="C2641" s="63">
        <v>45036</v>
      </c>
      <c r="D2641">
        <v>20</v>
      </c>
      <c r="E2641">
        <v>804.59400000000005</v>
      </c>
      <c r="F2641">
        <v>157.67099999999999</v>
      </c>
      <c r="G2641" s="65">
        <v>9326.33</v>
      </c>
      <c r="H2641" s="65">
        <v>2021.05</v>
      </c>
      <c r="I2641" s="16">
        <f t="shared" si="41"/>
        <v>-0.64692300000000003</v>
      </c>
    </row>
    <row r="2642" spans="1:9" x14ac:dyDescent="0.25">
      <c r="A2642" t="s">
        <v>80</v>
      </c>
      <c r="B2642" t="s">
        <v>81</v>
      </c>
      <c r="C2642" s="63">
        <v>45036</v>
      </c>
      <c r="D2642">
        <v>21</v>
      </c>
      <c r="E2642">
        <v>199.18299999999999</v>
      </c>
      <c r="F2642">
        <v>342.01299999999998</v>
      </c>
      <c r="G2642" s="65">
        <v>1437.34</v>
      </c>
      <c r="H2642" s="65">
        <v>8137.84</v>
      </c>
      <c r="I2642" s="16">
        <f t="shared" si="41"/>
        <v>0.14282999999999998</v>
      </c>
    </row>
    <row r="2643" spans="1:9" x14ac:dyDescent="0.25">
      <c r="A2643" t="s">
        <v>80</v>
      </c>
      <c r="B2643" t="s">
        <v>81</v>
      </c>
      <c r="C2643" s="63">
        <v>45036</v>
      </c>
      <c r="D2643">
        <v>22</v>
      </c>
      <c r="E2643" s="65">
        <v>1430.32</v>
      </c>
      <c r="F2643">
        <v>0</v>
      </c>
      <c r="G2643">
        <v>0</v>
      </c>
      <c r="H2643" s="65">
        <v>9994.6299999999992</v>
      </c>
      <c r="I2643" s="16">
        <f t="shared" si="41"/>
        <v>-1.43032</v>
      </c>
    </row>
    <row r="2644" spans="1:9" x14ac:dyDescent="0.25">
      <c r="A2644" t="s">
        <v>80</v>
      </c>
      <c r="B2644" t="s">
        <v>81</v>
      </c>
      <c r="C2644" s="63">
        <v>45036</v>
      </c>
      <c r="D2644">
        <v>23</v>
      </c>
      <c r="E2644" s="65">
        <v>1047.32</v>
      </c>
      <c r="F2644">
        <v>2.6930000000000001</v>
      </c>
      <c r="G2644">
        <v>0</v>
      </c>
      <c r="H2644" s="65">
        <v>13735.76</v>
      </c>
      <c r="I2644" s="16">
        <f t="shared" si="41"/>
        <v>-1.044627</v>
      </c>
    </row>
    <row r="2645" spans="1:9" x14ac:dyDescent="0.25">
      <c r="A2645" t="s">
        <v>80</v>
      </c>
      <c r="B2645" t="s">
        <v>81</v>
      </c>
      <c r="C2645" s="63">
        <v>45036</v>
      </c>
      <c r="D2645">
        <v>24</v>
      </c>
      <c r="E2645">
        <v>364.74400000000003</v>
      </c>
      <c r="F2645">
        <v>480.18799999999999</v>
      </c>
      <c r="G2645">
        <v>0</v>
      </c>
      <c r="H2645" s="65">
        <v>22095.34</v>
      </c>
      <c r="I2645" s="16">
        <f t="shared" si="41"/>
        <v>0.11544399999999996</v>
      </c>
    </row>
    <row r="2646" spans="1:9" x14ac:dyDescent="0.25">
      <c r="A2646" t="s">
        <v>80</v>
      </c>
      <c r="B2646" t="s">
        <v>81</v>
      </c>
      <c r="C2646" s="63">
        <v>45037</v>
      </c>
      <c r="D2646">
        <v>1</v>
      </c>
      <c r="E2646">
        <v>224.26</v>
      </c>
      <c r="F2646" s="65">
        <v>51825.1</v>
      </c>
      <c r="G2646" s="65">
        <v>1639.74</v>
      </c>
      <c r="H2646" s="65">
        <v>11334.05</v>
      </c>
      <c r="I2646" s="16">
        <f t="shared" si="41"/>
        <v>51.600839999999998</v>
      </c>
    </row>
    <row r="2647" spans="1:9" x14ac:dyDescent="0.25">
      <c r="A2647" t="s">
        <v>80</v>
      </c>
      <c r="B2647" t="s">
        <v>81</v>
      </c>
      <c r="C2647" s="63">
        <v>45037</v>
      </c>
      <c r="D2647">
        <v>2</v>
      </c>
      <c r="E2647">
        <v>0</v>
      </c>
      <c r="F2647" s="65">
        <v>20633.02</v>
      </c>
      <c r="G2647" s="65">
        <v>2001.31</v>
      </c>
      <c r="H2647" s="65">
        <v>6719.03</v>
      </c>
      <c r="I2647" s="16">
        <f t="shared" si="41"/>
        <v>20.633020000000002</v>
      </c>
    </row>
    <row r="2648" spans="1:9" x14ac:dyDescent="0.25">
      <c r="A2648" t="s">
        <v>80</v>
      </c>
      <c r="B2648" t="s">
        <v>81</v>
      </c>
      <c r="C2648" s="63">
        <v>45037</v>
      </c>
      <c r="D2648">
        <v>3</v>
      </c>
      <c r="E2648">
        <v>0</v>
      </c>
      <c r="F2648" s="65">
        <v>61232.5</v>
      </c>
      <c r="G2648" s="65">
        <v>1440.25</v>
      </c>
      <c r="H2648" s="65">
        <v>11576.48</v>
      </c>
      <c r="I2648" s="16">
        <f t="shared" si="41"/>
        <v>61.232500000000002</v>
      </c>
    </row>
    <row r="2649" spans="1:9" x14ac:dyDescent="0.25">
      <c r="A2649" t="s">
        <v>80</v>
      </c>
      <c r="B2649" t="s">
        <v>81</v>
      </c>
      <c r="C2649" s="63">
        <v>45037</v>
      </c>
      <c r="D2649">
        <v>4</v>
      </c>
      <c r="E2649">
        <v>0</v>
      </c>
      <c r="F2649" s="65">
        <v>32171.03</v>
      </c>
      <c r="G2649">
        <v>66.337000000000003</v>
      </c>
      <c r="H2649" s="65">
        <v>21789.29</v>
      </c>
      <c r="I2649" s="16">
        <f t="shared" si="41"/>
        <v>32.171030000000002</v>
      </c>
    </row>
    <row r="2650" spans="1:9" x14ac:dyDescent="0.25">
      <c r="A2650" t="s">
        <v>80</v>
      </c>
      <c r="B2650" t="s">
        <v>81</v>
      </c>
      <c r="C2650" s="63">
        <v>45037</v>
      </c>
      <c r="D2650">
        <v>5</v>
      </c>
      <c r="E2650">
        <v>0</v>
      </c>
      <c r="F2650" s="65">
        <v>7057.38</v>
      </c>
      <c r="G2650" s="65">
        <v>6666.23</v>
      </c>
      <c r="H2650">
        <v>41.529000000000003</v>
      </c>
      <c r="I2650" s="16">
        <f t="shared" si="41"/>
        <v>7.0573800000000002</v>
      </c>
    </row>
    <row r="2651" spans="1:9" x14ac:dyDescent="0.25">
      <c r="A2651" t="s">
        <v>80</v>
      </c>
      <c r="B2651" t="s">
        <v>81</v>
      </c>
      <c r="C2651" s="63">
        <v>45037</v>
      </c>
      <c r="D2651">
        <v>6</v>
      </c>
      <c r="E2651">
        <v>0</v>
      </c>
      <c r="F2651" s="65">
        <v>2844.4</v>
      </c>
      <c r="G2651" s="65">
        <v>10528.77</v>
      </c>
      <c r="H2651">
        <v>0</v>
      </c>
      <c r="I2651" s="16">
        <f t="shared" si="41"/>
        <v>2.8444000000000003</v>
      </c>
    </row>
    <row r="2652" spans="1:9" x14ac:dyDescent="0.25">
      <c r="A2652" t="s">
        <v>80</v>
      </c>
      <c r="B2652" t="s">
        <v>81</v>
      </c>
      <c r="C2652" s="63">
        <v>45037</v>
      </c>
      <c r="D2652">
        <v>7</v>
      </c>
      <c r="E2652">
        <v>0</v>
      </c>
      <c r="F2652" s="65">
        <v>4731.51</v>
      </c>
      <c r="G2652" s="65">
        <v>19031.32</v>
      </c>
      <c r="H2652">
        <v>0</v>
      </c>
      <c r="I2652" s="16">
        <f t="shared" si="41"/>
        <v>4.7315100000000001</v>
      </c>
    </row>
    <row r="2653" spans="1:9" x14ac:dyDescent="0.25">
      <c r="A2653" t="s">
        <v>80</v>
      </c>
      <c r="B2653" t="s">
        <v>81</v>
      </c>
      <c r="C2653" s="63">
        <v>45037</v>
      </c>
      <c r="D2653">
        <v>8</v>
      </c>
      <c r="E2653">
        <v>0</v>
      </c>
      <c r="F2653" s="65">
        <v>14196.31</v>
      </c>
      <c r="G2653" s="65">
        <v>34073.24</v>
      </c>
      <c r="H2653">
        <v>0</v>
      </c>
      <c r="I2653" s="16">
        <f t="shared" si="41"/>
        <v>14.196309999999999</v>
      </c>
    </row>
    <row r="2654" spans="1:9" x14ac:dyDescent="0.25">
      <c r="A2654" t="s">
        <v>80</v>
      </c>
      <c r="B2654" t="s">
        <v>81</v>
      </c>
      <c r="C2654" s="63">
        <v>45037</v>
      </c>
      <c r="D2654">
        <v>9</v>
      </c>
      <c r="E2654">
        <v>0</v>
      </c>
      <c r="F2654" s="65">
        <v>13710.88</v>
      </c>
      <c r="G2654" s="65">
        <v>21457.279999999999</v>
      </c>
      <c r="H2654">
        <v>0</v>
      </c>
      <c r="I2654" s="16">
        <f t="shared" si="41"/>
        <v>13.71088</v>
      </c>
    </row>
    <row r="2655" spans="1:9" x14ac:dyDescent="0.25">
      <c r="A2655" t="s">
        <v>80</v>
      </c>
      <c r="B2655" t="s">
        <v>81</v>
      </c>
      <c r="C2655" s="63">
        <v>45037</v>
      </c>
      <c r="D2655">
        <v>10</v>
      </c>
      <c r="E2655">
        <v>0</v>
      </c>
      <c r="F2655" s="65">
        <v>15090.04</v>
      </c>
      <c r="G2655" s="65">
        <v>1796.5</v>
      </c>
      <c r="H2655" s="65">
        <v>1470.76</v>
      </c>
      <c r="I2655" s="16">
        <f t="shared" si="41"/>
        <v>15.09004</v>
      </c>
    </row>
    <row r="2656" spans="1:9" x14ac:dyDescent="0.25">
      <c r="A2656" t="s">
        <v>80</v>
      </c>
      <c r="B2656" t="s">
        <v>81</v>
      </c>
      <c r="C2656" s="63">
        <v>45037</v>
      </c>
      <c r="D2656">
        <v>11</v>
      </c>
      <c r="E2656">
        <v>0</v>
      </c>
      <c r="F2656" s="65">
        <v>10812.8</v>
      </c>
      <c r="G2656" s="65">
        <v>9509.17</v>
      </c>
      <c r="H2656">
        <v>20.835999999999999</v>
      </c>
      <c r="I2656" s="16">
        <f t="shared" si="41"/>
        <v>10.812799999999999</v>
      </c>
    </row>
    <row r="2657" spans="1:9" x14ac:dyDescent="0.25">
      <c r="A2657" t="s">
        <v>80</v>
      </c>
      <c r="B2657" t="s">
        <v>81</v>
      </c>
      <c r="C2657" s="63">
        <v>45037</v>
      </c>
      <c r="D2657">
        <v>12</v>
      </c>
      <c r="E2657">
        <v>0</v>
      </c>
      <c r="F2657" s="65">
        <v>16056.22</v>
      </c>
      <c r="G2657" s="65">
        <v>7671.56</v>
      </c>
      <c r="H2657">
        <v>94.896000000000001</v>
      </c>
      <c r="I2657" s="16">
        <f t="shared" si="41"/>
        <v>16.05622</v>
      </c>
    </row>
    <row r="2658" spans="1:9" x14ac:dyDescent="0.25">
      <c r="A2658" t="s">
        <v>80</v>
      </c>
      <c r="B2658" t="s">
        <v>81</v>
      </c>
      <c r="C2658" s="63">
        <v>45037</v>
      </c>
      <c r="D2658">
        <v>13</v>
      </c>
      <c r="E2658">
        <v>0</v>
      </c>
      <c r="F2658" s="65">
        <v>20894.849999999999</v>
      </c>
      <c r="G2658" s="65">
        <v>12219.21</v>
      </c>
      <c r="H2658">
        <v>67.069999999999993</v>
      </c>
      <c r="I2658" s="16">
        <f t="shared" si="41"/>
        <v>20.894849999999998</v>
      </c>
    </row>
    <row r="2659" spans="1:9" x14ac:dyDescent="0.25">
      <c r="A2659" t="s">
        <v>80</v>
      </c>
      <c r="B2659" t="s">
        <v>81</v>
      </c>
      <c r="C2659" s="63">
        <v>45037</v>
      </c>
      <c r="D2659">
        <v>14</v>
      </c>
      <c r="E2659">
        <v>0</v>
      </c>
      <c r="F2659" s="65">
        <v>34629.81</v>
      </c>
      <c r="G2659">
        <v>318.64299999999997</v>
      </c>
      <c r="H2659" s="65">
        <v>14516.32</v>
      </c>
      <c r="I2659" s="16">
        <f t="shared" si="41"/>
        <v>34.629809999999999</v>
      </c>
    </row>
    <row r="2660" spans="1:9" x14ac:dyDescent="0.25">
      <c r="A2660" t="s">
        <v>80</v>
      </c>
      <c r="B2660" t="s">
        <v>81</v>
      </c>
      <c r="C2660" s="63">
        <v>45037</v>
      </c>
      <c r="D2660">
        <v>15</v>
      </c>
      <c r="E2660">
        <v>0</v>
      </c>
      <c r="F2660" s="65">
        <v>38336.449999999997</v>
      </c>
      <c r="G2660" s="65">
        <v>2077.79</v>
      </c>
      <c r="H2660" s="65">
        <v>10925.43</v>
      </c>
      <c r="I2660" s="16">
        <f t="shared" si="41"/>
        <v>38.336449999999999</v>
      </c>
    </row>
    <row r="2661" spans="1:9" x14ac:dyDescent="0.25">
      <c r="A2661" t="s">
        <v>80</v>
      </c>
      <c r="B2661" t="s">
        <v>81</v>
      </c>
      <c r="C2661" s="63">
        <v>45037</v>
      </c>
      <c r="D2661">
        <v>16</v>
      </c>
      <c r="E2661">
        <v>0</v>
      </c>
      <c r="F2661" s="65">
        <v>52787.57</v>
      </c>
      <c r="G2661">
        <v>68.757000000000005</v>
      </c>
      <c r="H2661" s="65">
        <v>16879.55</v>
      </c>
      <c r="I2661" s="16">
        <f t="shared" si="41"/>
        <v>52.787570000000002</v>
      </c>
    </row>
    <row r="2662" spans="1:9" x14ac:dyDescent="0.25">
      <c r="A2662" t="s">
        <v>80</v>
      </c>
      <c r="B2662" t="s">
        <v>81</v>
      </c>
      <c r="C2662" s="63">
        <v>45037</v>
      </c>
      <c r="D2662">
        <v>17</v>
      </c>
      <c r="E2662">
        <v>0</v>
      </c>
      <c r="F2662" s="65">
        <v>65117.53</v>
      </c>
      <c r="G2662" s="65">
        <v>2682</v>
      </c>
      <c r="H2662" s="65">
        <v>2470.6999999999998</v>
      </c>
      <c r="I2662" s="16">
        <f t="shared" si="41"/>
        <v>65.117530000000002</v>
      </c>
    </row>
    <row r="2663" spans="1:9" x14ac:dyDescent="0.25">
      <c r="A2663" t="s">
        <v>80</v>
      </c>
      <c r="B2663" t="s">
        <v>81</v>
      </c>
      <c r="C2663" s="63">
        <v>45037</v>
      </c>
      <c r="D2663">
        <v>18</v>
      </c>
      <c r="E2663">
        <v>0</v>
      </c>
      <c r="F2663" s="65">
        <v>49101.42</v>
      </c>
      <c r="G2663">
        <v>890.17100000000005</v>
      </c>
      <c r="H2663" s="65">
        <v>7479.19</v>
      </c>
      <c r="I2663" s="16">
        <f t="shared" si="41"/>
        <v>49.101419999999997</v>
      </c>
    </row>
    <row r="2664" spans="1:9" x14ac:dyDescent="0.25">
      <c r="A2664" t="s">
        <v>80</v>
      </c>
      <c r="B2664" t="s">
        <v>81</v>
      </c>
      <c r="C2664" s="63">
        <v>45037</v>
      </c>
      <c r="D2664">
        <v>19</v>
      </c>
      <c r="E2664">
        <v>0</v>
      </c>
      <c r="F2664" s="65">
        <v>68797.789999999994</v>
      </c>
      <c r="G2664" s="65">
        <v>2817.48</v>
      </c>
      <c r="H2664" s="65">
        <v>3885.36</v>
      </c>
      <c r="I2664" s="16">
        <f t="shared" si="41"/>
        <v>68.797789999999992</v>
      </c>
    </row>
    <row r="2665" spans="1:9" x14ac:dyDescent="0.25">
      <c r="A2665" t="s">
        <v>80</v>
      </c>
      <c r="B2665" t="s">
        <v>81</v>
      </c>
      <c r="C2665" s="63">
        <v>45037</v>
      </c>
      <c r="D2665">
        <v>20</v>
      </c>
      <c r="E2665">
        <v>0</v>
      </c>
      <c r="F2665" s="65">
        <v>69057.22</v>
      </c>
      <c r="G2665" s="65">
        <v>2075.33</v>
      </c>
      <c r="H2665" s="65">
        <v>7059.44</v>
      </c>
      <c r="I2665" s="16">
        <f t="shared" si="41"/>
        <v>69.057220000000001</v>
      </c>
    </row>
    <row r="2666" spans="1:9" x14ac:dyDescent="0.25">
      <c r="A2666" t="s">
        <v>80</v>
      </c>
      <c r="B2666" t="s">
        <v>81</v>
      </c>
      <c r="C2666" s="63">
        <v>45037</v>
      </c>
      <c r="D2666">
        <v>21</v>
      </c>
      <c r="E2666">
        <v>0</v>
      </c>
      <c r="F2666" s="65">
        <v>60253.89</v>
      </c>
      <c r="G2666">
        <v>0</v>
      </c>
      <c r="H2666" s="65">
        <v>16525.22</v>
      </c>
      <c r="I2666" s="16">
        <f t="shared" si="41"/>
        <v>60.253889999999998</v>
      </c>
    </row>
    <row r="2667" spans="1:9" x14ac:dyDescent="0.25">
      <c r="A2667" t="s">
        <v>80</v>
      </c>
      <c r="B2667" t="s">
        <v>81</v>
      </c>
      <c r="C2667" s="63">
        <v>45037</v>
      </c>
      <c r="D2667">
        <v>22</v>
      </c>
      <c r="E2667">
        <v>0</v>
      </c>
      <c r="F2667" s="65">
        <v>67621.05</v>
      </c>
      <c r="G2667">
        <v>0</v>
      </c>
      <c r="H2667" s="65">
        <v>24465.599999999999</v>
      </c>
      <c r="I2667" s="16">
        <f t="shared" si="41"/>
        <v>67.621049999999997</v>
      </c>
    </row>
    <row r="2668" spans="1:9" x14ac:dyDescent="0.25">
      <c r="A2668" t="s">
        <v>80</v>
      </c>
      <c r="B2668" t="s">
        <v>81</v>
      </c>
      <c r="C2668" s="63">
        <v>45037</v>
      </c>
      <c r="D2668">
        <v>23</v>
      </c>
      <c r="E2668">
        <v>0</v>
      </c>
      <c r="F2668" s="65">
        <v>130591.99</v>
      </c>
      <c r="G2668">
        <v>0</v>
      </c>
      <c r="H2668" s="65">
        <v>38258.04</v>
      </c>
      <c r="I2668" s="16">
        <f t="shared" si="41"/>
        <v>130.59199000000001</v>
      </c>
    </row>
    <row r="2669" spans="1:9" x14ac:dyDescent="0.25">
      <c r="A2669" t="s">
        <v>80</v>
      </c>
      <c r="B2669" t="s">
        <v>81</v>
      </c>
      <c r="C2669" s="63">
        <v>45037</v>
      </c>
      <c r="D2669">
        <v>24</v>
      </c>
      <c r="E2669">
        <v>0</v>
      </c>
      <c r="F2669" s="65">
        <v>158659.51999999999</v>
      </c>
      <c r="G2669">
        <v>0</v>
      </c>
      <c r="H2669" s="65">
        <v>31690.51</v>
      </c>
      <c r="I2669" s="16">
        <f t="shared" si="41"/>
        <v>158.65951999999999</v>
      </c>
    </row>
    <row r="2670" spans="1:9" x14ac:dyDescent="0.25">
      <c r="A2670" t="s">
        <v>80</v>
      </c>
      <c r="B2670" t="s">
        <v>81</v>
      </c>
      <c r="C2670" s="63">
        <v>45038</v>
      </c>
      <c r="D2670">
        <v>1</v>
      </c>
      <c r="E2670">
        <v>0</v>
      </c>
      <c r="F2670" s="65">
        <v>168491.49</v>
      </c>
      <c r="G2670">
        <v>0</v>
      </c>
      <c r="H2670" s="65">
        <v>27380.02</v>
      </c>
      <c r="I2670" s="16">
        <f t="shared" si="41"/>
        <v>168.49149</v>
      </c>
    </row>
    <row r="2671" spans="1:9" x14ac:dyDescent="0.25">
      <c r="A2671" t="s">
        <v>80</v>
      </c>
      <c r="B2671" t="s">
        <v>81</v>
      </c>
      <c r="C2671" s="63">
        <v>45038</v>
      </c>
      <c r="D2671">
        <v>2</v>
      </c>
      <c r="E2671">
        <v>0</v>
      </c>
      <c r="F2671" s="65">
        <v>177698.73</v>
      </c>
      <c r="G2671">
        <v>0</v>
      </c>
      <c r="H2671" s="65">
        <v>23682.9</v>
      </c>
      <c r="I2671" s="16">
        <f t="shared" si="41"/>
        <v>177.69873000000001</v>
      </c>
    </row>
    <row r="2672" spans="1:9" x14ac:dyDescent="0.25">
      <c r="A2672" t="s">
        <v>80</v>
      </c>
      <c r="B2672" t="s">
        <v>81</v>
      </c>
      <c r="C2672" s="63">
        <v>45038</v>
      </c>
      <c r="D2672">
        <v>3</v>
      </c>
      <c r="E2672">
        <v>0</v>
      </c>
      <c r="F2672" s="65">
        <v>177698.7</v>
      </c>
      <c r="G2672">
        <v>0</v>
      </c>
      <c r="H2672" s="65">
        <v>23555.7</v>
      </c>
      <c r="I2672" s="16">
        <f t="shared" si="41"/>
        <v>177.6987</v>
      </c>
    </row>
    <row r="2673" spans="1:9" x14ac:dyDescent="0.25">
      <c r="A2673" t="s">
        <v>80</v>
      </c>
      <c r="B2673" t="s">
        <v>81</v>
      </c>
      <c r="C2673" s="63">
        <v>45038</v>
      </c>
      <c r="D2673">
        <v>4</v>
      </c>
      <c r="E2673">
        <v>0</v>
      </c>
      <c r="F2673" s="65">
        <v>177695.67</v>
      </c>
      <c r="G2673">
        <v>0</v>
      </c>
      <c r="H2673" s="65">
        <v>23876.79</v>
      </c>
      <c r="I2673" s="16">
        <f t="shared" si="41"/>
        <v>177.69567000000001</v>
      </c>
    </row>
    <row r="2674" spans="1:9" x14ac:dyDescent="0.25">
      <c r="A2674" t="s">
        <v>80</v>
      </c>
      <c r="B2674" t="s">
        <v>81</v>
      </c>
      <c r="C2674" s="63">
        <v>45038</v>
      </c>
      <c r="D2674">
        <v>5</v>
      </c>
      <c r="E2674">
        <v>0</v>
      </c>
      <c r="F2674" s="65">
        <v>168674.16</v>
      </c>
      <c r="G2674">
        <v>0</v>
      </c>
      <c r="H2674" s="65">
        <v>26722.46</v>
      </c>
      <c r="I2674" s="16">
        <f t="shared" si="41"/>
        <v>168.67416</v>
      </c>
    </row>
    <row r="2675" spans="1:9" x14ac:dyDescent="0.25">
      <c r="A2675" t="s">
        <v>80</v>
      </c>
      <c r="B2675" t="s">
        <v>81</v>
      </c>
      <c r="C2675" s="63">
        <v>45038</v>
      </c>
      <c r="D2675">
        <v>6</v>
      </c>
      <c r="E2675">
        <v>0</v>
      </c>
      <c r="F2675" s="65">
        <v>124369.57</v>
      </c>
      <c r="G2675">
        <v>0</v>
      </c>
      <c r="H2675" s="65">
        <v>43120.92</v>
      </c>
      <c r="I2675" s="16">
        <f t="shared" si="41"/>
        <v>124.36957000000001</v>
      </c>
    </row>
    <row r="2676" spans="1:9" x14ac:dyDescent="0.25">
      <c r="A2676" t="s">
        <v>80</v>
      </c>
      <c r="B2676" t="s">
        <v>81</v>
      </c>
      <c r="C2676" s="63">
        <v>45038</v>
      </c>
      <c r="D2676">
        <v>7</v>
      </c>
      <c r="E2676">
        <v>0</v>
      </c>
      <c r="F2676" s="65">
        <v>142736.76</v>
      </c>
      <c r="G2676">
        <v>0</v>
      </c>
      <c r="H2676" s="65">
        <v>36819.599999999999</v>
      </c>
      <c r="I2676" s="16">
        <f t="shared" si="41"/>
        <v>142.73676</v>
      </c>
    </row>
    <row r="2677" spans="1:9" x14ac:dyDescent="0.25">
      <c r="A2677" t="s">
        <v>80</v>
      </c>
      <c r="B2677" t="s">
        <v>81</v>
      </c>
      <c r="C2677" s="63">
        <v>45038</v>
      </c>
      <c r="D2677">
        <v>8</v>
      </c>
      <c r="E2677">
        <v>0</v>
      </c>
      <c r="F2677" s="65">
        <v>178473.88</v>
      </c>
      <c r="G2677">
        <v>0</v>
      </c>
      <c r="H2677" s="65">
        <v>22290.75</v>
      </c>
      <c r="I2677" s="16">
        <f t="shared" si="41"/>
        <v>178.47388000000001</v>
      </c>
    </row>
    <row r="2678" spans="1:9" x14ac:dyDescent="0.25">
      <c r="A2678" t="s">
        <v>80</v>
      </c>
      <c r="B2678" t="s">
        <v>81</v>
      </c>
      <c r="C2678" s="63">
        <v>45038</v>
      </c>
      <c r="D2678">
        <v>9</v>
      </c>
      <c r="E2678">
        <v>0</v>
      </c>
      <c r="F2678" s="65">
        <v>171864.67</v>
      </c>
      <c r="G2678">
        <v>0</v>
      </c>
      <c r="H2678" s="65">
        <v>24616.91</v>
      </c>
      <c r="I2678" s="16">
        <f t="shared" si="41"/>
        <v>171.86467000000002</v>
      </c>
    </row>
    <row r="2679" spans="1:9" x14ac:dyDescent="0.25">
      <c r="A2679" t="s">
        <v>80</v>
      </c>
      <c r="B2679" t="s">
        <v>81</v>
      </c>
      <c r="C2679" s="63">
        <v>45038</v>
      </c>
      <c r="D2679">
        <v>10</v>
      </c>
      <c r="E2679">
        <v>0</v>
      </c>
      <c r="F2679" s="65">
        <v>167549.63</v>
      </c>
      <c r="G2679">
        <v>0</v>
      </c>
      <c r="H2679" s="65">
        <v>26909.73</v>
      </c>
      <c r="I2679" s="16">
        <f t="shared" si="41"/>
        <v>167.54963000000001</v>
      </c>
    </row>
    <row r="2680" spans="1:9" x14ac:dyDescent="0.25">
      <c r="A2680" t="s">
        <v>80</v>
      </c>
      <c r="B2680" t="s">
        <v>81</v>
      </c>
      <c r="C2680" s="63">
        <v>45038</v>
      </c>
      <c r="D2680">
        <v>11</v>
      </c>
      <c r="E2680">
        <v>0</v>
      </c>
      <c r="F2680" s="65">
        <v>169781.98</v>
      </c>
      <c r="G2680">
        <v>0</v>
      </c>
      <c r="H2680" s="65">
        <v>27476.71</v>
      </c>
      <c r="I2680" s="16">
        <f t="shared" si="41"/>
        <v>169.78198</v>
      </c>
    </row>
    <row r="2681" spans="1:9" x14ac:dyDescent="0.25">
      <c r="A2681" t="s">
        <v>80</v>
      </c>
      <c r="B2681" t="s">
        <v>81</v>
      </c>
      <c r="C2681" s="63">
        <v>45038</v>
      </c>
      <c r="D2681">
        <v>12</v>
      </c>
      <c r="E2681">
        <v>0</v>
      </c>
      <c r="F2681" s="65">
        <v>169779.27</v>
      </c>
      <c r="G2681">
        <v>0</v>
      </c>
      <c r="H2681" s="65">
        <v>27658.67</v>
      </c>
      <c r="I2681" s="16">
        <f t="shared" si="41"/>
        <v>169.77927</v>
      </c>
    </row>
    <row r="2682" spans="1:9" x14ac:dyDescent="0.25">
      <c r="A2682" t="s">
        <v>80</v>
      </c>
      <c r="B2682" t="s">
        <v>81</v>
      </c>
      <c r="C2682" s="63">
        <v>45038</v>
      </c>
      <c r="D2682">
        <v>13</v>
      </c>
      <c r="E2682">
        <v>0</v>
      </c>
      <c r="F2682" s="65">
        <v>169764.12</v>
      </c>
      <c r="G2682">
        <v>0</v>
      </c>
      <c r="H2682" s="65">
        <v>26339.439999999999</v>
      </c>
      <c r="I2682" s="16">
        <f t="shared" si="41"/>
        <v>169.76411999999999</v>
      </c>
    </row>
    <row r="2683" spans="1:9" x14ac:dyDescent="0.25">
      <c r="A2683" t="s">
        <v>80</v>
      </c>
      <c r="B2683" t="s">
        <v>81</v>
      </c>
      <c r="C2683" s="63">
        <v>45038</v>
      </c>
      <c r="D2683">
        <v>14</v>
      </c>
      <c r="E2683">
        <v>0</v>
      </c>
      <c r="F2683" s="65">
        <v>149279.53</v>
      </c>
      <c r="G2683" s="65">
        <v>4746.82</v>
      </c>
      <c r="H2683" s="65">
        <v>11199.44</v>
      </c>
      <c r="I2683" s="16">
        <f t="shared" si="41"/>
        <v>149.27952999999999</v>
      </c>
    </row>
    <row r="2684" spans="1:9" x14ac:dyDescent="0.25">
      <c r="A2684" t="s">
        <v>80</v>
      </c>
      <c r="B2684" t="s">
        <v>81</v>
      </c>
      <c r="C2684" s="63">
        <v>45038</v>
      </c>
      <c r="D2684">
        <v>15</v>
      </c>
      <c r="E2684">
        <v>0</v>
      </c>
      <c r="F2684" s="65">
        <v>116830.78</v>
      </c>
      <c r="G2684" s="65">
        <v>15706.14</v>
      </c>
      <c r="H2684" s="65">
        <v>1291.98</v>
      </c>
      <c r="I2684" s="16">
        <f t="shared" si="41"/>
        <v>116.83078</v>
      </c>
    </row>
    <row r="2685" spans="1:9" x14ac:dyDescent="0.25">
      <c r="A2685" t="s">
        <v>80</v>
      </c>
      <c r="B2685" t="s">
        <v>81</v>
      </c>
      <c r="C2685" s="63">
        <v>45038</v>
      </c>
      <c r="D2685">
        <v>16</v>
      </c>
      <c r="E2685">
        <v>0</v>
      </c>
      <c r="F2685" s="65">
        <v>68473.460000000006</v>
      </c>
      <c r="G2685" s="65">
        <v>73516.39</v>
      </c>
      <c r="H2685">
        <v>0</v>
      </c>
      <c r="I2685" s="16">
        <f t="shared" si="41"/>
        <v>68.473460000000003</v>
      </c>
    </row>
    <row r="2686" spans="1:9" x14ac:dyDescent="0.25">
      <c r="A2686" t="s">
        <v>80</v>
      </c>
      <c r="B2686" t="s">
        <v>81</v>
      </c>
      <c r="C2686" s="63">
        <v>45038</v>
      </c>
      <c r="D2686">
        <v>17</v>
      </c>
      <c r="E2686">
        <v>0</v>
      </c>
      <c r="F2686" s="65">
        <v>44281.86</v>
      </c>
      <c r="G2686" s="65">
        <v>51601.41</v>
      </c>
      <c r="H2686">
        <v>48.258000000000003</v>
      </c>
      <c r="I2686" s="16">
        <f t="shared" si="41"/>
        <v>44.281860000000002</v>
      </c>
    </row>
    <row r="2687" spans="1:9" x14ac:dyDescent="0.25">
      <c r="A2687" t="s">
        <v>80</v>
      </c>
      <c r="B2687" t="s">
        <v>81</v>
      </c>
      <c r="C2687" s="63">
        <v>45038</v>
      </c>
      <c r="D2687">
        <v>18</v>
      </c>
      <c r="E2687">
        <v>0</v>
      </c>
      <c r="F2687" s="65">
        <v>92960.94</v>
      </c>
      <c r="G2687" s="65">
        <v>4479.6000000000004</v>
      </c>
      <c r="H2687" s="65">
        <v>10581.47</v>
      </c>
      <c r="I2687" s="16">
        <f t="shared" si="41"/>
        <v>92.960940000000008</v>
      </c>
    </row>
    <row r="2688" spans="1:9" x14ac:dyDescent="0.25">
      <c r="A2688" t="s">
        <v>80</v>
      </c>
      <c r="B2688" t="s">
        <v>81</v>
      </c>
      <c r="C2688" s="63">
        <v>45038</v>
      </c>
      <c r="D2688">
        <v>19</v>
      </c>
      <c r="E2688">
        <v>0</v>
      </c>
      <c r="F2688" s="65">
        <v>106752.22</v>
      </c>
      <c r="G2688" s="65">
        <v>9080.4599999999991</v>
      </c>
      <c r="H2688" s="65">
        <v>22187.31</v>
      </c>
      <c r="I2688" s="16">
        <f t="shared" si="41"/>
        <v>106.75221999999999</v>
      </c>
    </row>
    <row r="2689" spans="1:9" x14ac:dyDescent="0.25">
      <c r="A2689" t="s">
        <v>80</v>
      </c>
      <c r="B2689" t="s">
        <v>81</v>
      </c>
      <c r="C2689" s="63">
        <v>45038</v>
      </c>
      <c r="D2689">
        <v>20</v>
      </c>
      <c r="E2689">
        <v>0</v>
      </c>
      <c r="F2689" s="65">
        <v>113931.85</v>
      </c>
      <c r="G2689" s="65">
        <v>1682.72</v>
      </c>
      <c r="H2689" s="65">
        <v>23156.14</v>
      </c>
      <c r="I2689" s="16">
        <f t="shared" si="41"/>
        <v>113.93185000000001</v>
      </c>
    </row>
    <row r="2690" spans="1:9" x14ac:dyDescent="0.25">
      <c r="A2690" t="s">
        <v>80</v>
      </c>
      <c r="B2690" t="s">
        <v>81</v>
      </c>
      <c r="C2690" s="63">
        <v>45038</v>
      </c>
      <c r="D2690">
        <v>21</v>
      </c>
      <c r="E2690">
        <v>0</v>
      </c>
      <c r="F2690" s="65">
        <v>157588.88</v>
      </c>
      <c r="G2690">
        <v>0</v>
      </c>
      <c r="H2690" s="65">
        <v>29489.57</v>
      </c>
      <c r="I2690" s="16">
        <f t="shared" si="41"/>
        <v>157.58888000000002</v>
      </c>
    </row>
    <row r="2691" spans="1:9" x14ac:dyDescent="0.25">
      <c r="A2691" t="s">
        <v>80</v>
      </c>
      <c r="B2691" t="s">
        <v>81</v>
      </c>
      <c r="C2691" s="63">
        <v>45038</v>
      </c>
      <c r="D2691">
        <v>22</v>
      </c>
      <c r="E2691">
        <v>0</v>
      </c>
      <c r="F2691" s="65">
        <v>173791.71</v>
      </c>
      <c r="G2691">
        <v>0</v>
      </c>
      <c r="H2691" s="65">
        <v>23807.49</v>
      </c>
      <c r="I2691" s="16">
        <f t="shared" si="41"/>
        <v>173.79170999999999</v>
      </c>
    </row>
    <row r="2692" spans="1:9" x14ac:dyDescent="0.25">
      <c r="A2692" t="s">
        <v>80</v>
      </c>
      <c r="B2692" t="s">
        <v>81</v>
      </c>
      <c r="C2692" s="63">
        <v>45038</v>
      </c>
      <c r="D2692">
        <v>23</v>
      </c>
      <c r="E2692">
        <v>0</v>
      </c>
      <c r="F2692" s="65">
        <v>169778.01</v>
      </c>
      <c r="G2692">
        <v>0</v>
      </c>
      <c r="H2692" s="65">
        <v>26243.32</v>
      </c>
      <c r="I2692" s="16">
        <f t="shared" si="41"/>
        <v>169.77801000000002</v>
      </c>
    </row>
    <row r="2693" spans="1:9" x14ac:dyDescent="0.25">
      <c r="A2693" t="s">
        <v>80</v>
      </c>
      <c r="B2693" t="s">
        <v>81</v>
      </c>
      <c r="C2693" s="63">
        <v>45038</v>
      </c>
      <c r="D2693">
        <v>24</v>
      </c>
      <c r="E2693">
        <v>0</v>
      </c>
      <c r="F2693" s="65">
        <v>169778.09</v>
      </c>
      <c r="G2693">
        <v>0</v>
      </c>
      <c r="H2693" s="65">
        <v>26122.38</v>
      </c>
      <c r="I2693" s="16">
        <f t="shared" si="41"/>
        <v>169.77808999999999</v>
      </c>
    </row>
    <row r="2694" spans="1:9" x14ac:dyDescent="0.25">
      <c r="A2694" t="s">
        <v>80</v>
      </c>
      <c r="B2694" t="s">
        <v>81</v>
      </c>
      <c r="C2694" s="63">
        <v>45039</v>
      </c>
      <c r="D2694">
        <v>1</v>
      </c>
      <c r="E2694">
        <v>0</v>
      </c>
      <c r="F2694" s="65">
        <v>169779.15</v>
      </c>
      <c r="G2694">
        <v>0</v>
      </c>
      <c r="H2694" s="65">
        <v>26145.95</v>
      </c>
      <c r="I2694" s="16">
        <f t="shared" si="41"/>
        <v>169.77914999999999</v>
      </c>
    </row>
    <row r="2695" spans="1:9" x14ac:dyDescent="0.25">
      <c r="A2695" t="s">
        <v>80</v>
      </c>
      <c r="B2695" t="s">
        <v>81</v>
      </c>
      <c r="C2695" s="63">
        <v>45039</v>
      </c>
      <c r="D2695">
        <v>2</v>
      </c>
      <c r="E2695">
        <v>0</v>
      </c>
      <c r="F2695" s="65">
        <v>169780.21</v>
      </c>
      <c r="G2695">
        <v>0</v>
      </c>
      <c r="H2695" s="65">
        <v>24433.62</v>
      </c>
      <c r="I2695" s="16">
        <f t="shared" ref="I2695:I2758" si="42">(F2695-E2695)/1000</f>
        <v>169.78020999999998</v>
      </c>
    </row>
    <row r="2696" spans="1:9" x14ac:dyDescent="0.25">
      <c r="A2696" t="s">
        <v>80</v>
      </c>
      <c r="B2696" t="s">
        <v>81</v>
      </c>
      <c r="C2696" s="63">
        <v>45039</v>
      </c>
      <c r="D2696">
        <v>3</v>
      </c>
      <c r="E2696">
        <v>0</v>
      </c>
      <c r="F2696" s="65">
        <v>169775.75</v>
      </c>
      <c r="G2696">
        <v>0</v>
      </c>
      <c r="H2696" s="65">
        <v>25714.13</v>
      </c>
      <c r="I2696" s="16">
        <f t="shared" si="42"/>
        <v>169.77574999999999</v>
      </c>
    </row>
    <row r="2697" spans="1:9" x14ac:dyDescent="0.25">
      <c r="A2697" t="s">
        <v>80</v>
      </c>
      <c r="B2697" t="s">
        <v>81</v>
      </c>
      <c r="C2697" s="63">
        <v>45039</v>
      </c>
      <c r="D2697">
        <v>4</v>
      </c>
      <c r="E2697">
        <v>0</v>
      </c>
      <c r="F2697" s="65">
        <v>169774.92</v>
      </c>
      <c r="G2697">
        <v>0</v>
      </c>
      <c r="H2697" s="65">
        <v>25647.119999999999</v>
      </c>
      <c r="I2697" s="16">
        <f t="shared" si="42"/>
        <v>169.77492000000001</v>
      </c>
    </row>
    <row r="2698" spans="1:9" x14ac:dyDescent="0.25">
      <c r="A2698" t="s">
        <v>80</v>
      </c>
      <c r="B2698" t="s">
        <v>81</v>
      </c>
      <c r="C2698" s="63">
        <v>45039</v>
      </c>
      <c r="D2698">
        <v>5</v>
      </c>
      <c r="E2698">
        <v>0</v>
      </c>
      <c r="F2698" s="65">
        <v>169781.87</v>
      </c>
      <c r="G2698">
        <v>0</v>
      </c>
      <c r="H2698" s="65">
        <v>25000.639999999999</v>
      </c>
      <c r="I2698" s="16">
        <f t="shared" si="42"/>
        <v>169.78187</v>
      </c>
    </row>
    <row r="2699" spans="1:9" x14ac:dyDescent="0.25">
      <c r="A2699" t="s">
        <v>80</v>
      </c>
      <c r="B2699" t="s">
        <v>81</v>
      </c>
      <c r="C2699" s="63">
        <v>45039</v>
      </c>
      <c r="D2699">
        <v>6</v>
      </c>
      <c r="E2699">
        <v>0</v>
      </c>
      <c r="F2699" s="65">
        <v>169770.81</v>
      </c>
      <c r="G2699">
        <v>0</v>
      </c>
      <c r="H2699" s="65">
        <v>25139.52</v>
      </c>
      <c r="I2699" s="16">
        <f t="shared" si="42"/>
        <v>169.77081000000001</v>
      </c>
    </row>
    <row r="2700" spans="1:9" x14ac:dyDescent="0.25">
      <c r="A2700" t="s">
        <v>80</v>
      </c>
      <c r="B2700" t="s">
        <v>81</v>
      </c>
      <c r="C2700" s="63">
        <v>45039</v>
      </c>
      <c r="D2700">
        <v>7</v>
      </c>
      <c r="E2700">
        <v>0</v>
      </c>
      <c r="F2700" s="65">
        <v>169742.27</v>
      </c>
      <c r="G2700">
        <v>0</v>
      </c>
      <c r="H2700" s="65">
        <v>25463.26</v>
      </c>
      <c r="I2700" s="16">
        <f t="shared" si="42"/>
        <v>169.74226999999999</v>
      </c>
    </row>
    <row r="2701" spans="1:9" x14ac:dyDescent="0.25">
      <c r="A2701" t="s">
        <v>80</v>
      </c>
      <c r="B2701" t="s">
        <v>81</v>
      </c>
      <c r="C2701" s="63">
        <v>45039</v>
      </c>
      <c r="D2701">
        <v>8</v>
      </c>
      <c r="E2701">
        <v>0</v>
      </c>
      <c r="F2701" s="65">
        <v>164477.10999999999</v>
      </c>
      <c r="G2701">
        <v>0</v>
      </c>
      <c r="H2701" s="65">
        <v>25755.61</v>
      </c>
      <c r="I2701" s="16">
        <f t="shared" si="42"/>
        <v>164.47710999999998</v>
      </c>
    </row>
    <row r="2702" spans="1:9" x14ac:dyDescent="0.25">
      <c r="A2702" t="s">
        <v>80</v>
      </c>
      <c r="B2702" t="s">
        <v>81</v>
      </c>
      <c r="C2702" s="63">
        <v>45039</v>
      </c>
      <c r="D2702">
        <v>9</v>
      </c>
      <c r="E2702">
        <v>0</v>
      </c>
      <c r="F2702" s="65">
        <v>147483.76999999999</v>
      </c>
      <c r="G2702">
        <v>0</v>
      </c>
      <c r="H2702" s="65">
        <v>32400.44</v>
      </c>
      <c r="I2702" s="16">
        <f t="shared" si="42"/>
        <v>147.48376999999999</v>
      </c>
    </row>
    <row r="2703" spans="1:9" x14ac:dyDescent="0.25">
      <c r="A2703" t="s">
        <v>80</v>
      </c>
      <c r="B2703" t="s">
        <v>81</v>
      </c>
      <c r="C2703" s="63">
        <v>45039</v>
      </c>
      <c r="D2703">
        <v>10</v>
      </c>
      <c r="E2703">
        <v>0</v>
      </c>
      <c r="F2703" s="65">
        <v>147585.91</v>
      </c>
      <c r="G2703">
        <v>0</v>
      </c>
      <c r="H2703" s="65">
        <v>33392.35</v>
      </c>
      <c r="I2703" s="16">
        <f t="shared" si="42"/>
        <v>147.58591000000001</v>
      </c>
    </row>
    <row r="2704" spans="1:9" x14ac:dyDescent="0.25">
      <c r="A2704" t="s">
        <v>80</v>
      </c>
      <c r="B2704" t="s">
        <v>81</v>
      </c>
      <c r="C2704" s="63">
        <v>45039</v>
      </c>
      <c r="D2704">
        <v>11</v>
      </c>
      <c r="E2704">
        <v>0</v>
      </c>
      <c r="F2704" s="65">
        <v>133668.31</v>
      </c>
      <c r="G2704">
        <v>0</v>
      </c>
      <c r="H2704" s="65">
        <v>36589.74</v>
      </c>
      <c r="I2704" s="16">
        <f t="shared" si="42"/>
        <v>133.66830999999999</v>
      </c>
    </row>
    <row r="2705" spans="1:9" x14ac:dyDescent="0.25">
      <c r="A2705" t="s">
        <v>80</v>
      </c>
      <c r="B2705" t="s">
        <v>81</v>
      </c>
      <c r="C2705" s="63">
        <v>45039</v>
      </c>
      <c r="D2705">
        <v>12</v>
      </c>
      <c r="E2705">
        <v>0</v>
      </c>
      <c r="F2705" s="65">
        <v>112053.28</v>
      </c>
      <c r="G2705">
        <v>0</v>
      </c>
      <c r="H2705" s="65">
        <v>44241.75</v>
      </c>
      <c r="I2705" s="16">
        <f t="shared" si="42"/>
        <v>112.05328</v>
      </c>
    </row>
    <row r="2706" spans="1:9" x14ac:dyDescent="0.25">
      <c r="A2706" t="s">
        <v>80</v>
      </c>
      <c r="B2706" t="s">
        <v>81</v>
      </c>
      <c r="C2706" s="63">
        <v>45039</v>
      </c>
      <c r="D2706">
        <v>13</v>
      </c>
      <c r="E2706">
        <v>0</v>
      </c>
      <c r="F2706" s="65">
        <v>92013.72</v>
      </c>
      <c r="G2706">
        <v>0</v>
      </c>
      <c r="H2706" s="65">
        <v>45865.34</v>
      </c>
      <c r="I2706" s="16">
        <f t="shared" si="42"/>
        <v>92.013720000000006</v>
      </c>
    </row>
    <row r="2707" spans="1:9" x14ac:dyDescent="0.25">
      <c r="A2707" t="s">
        <v>80</v>
      </c>
      <c r="B2707" t="s">
        <v>81</v>
      </c>
      <c r="C2707" s="63">
        <v>45039</v>
      </c>
      <c r="D2707">
        <v>14</v>
      </c>
      <c r="E2707">
        <v>0</v>
      </c>
      <c r="F2707" s="65">
        <v>92295.2</v>
      </c>
      <c r="G2707" s="65">
        <v>1268.08</v>
      </c>
      <c r="H2707" s="65">
        <v>10199.15</v>
      </c>
      <c r="I2707" s="16">
        <f t="shared" si="42"/>
        <v>92.295199999999994</v>
      </c>
    </row>
    <row r="2708" spans="1:9" x14ac:dyDescent="0.25">
      <c r="A2708" t="s">
        <v>80</v>
      </c>
      <c r="B2708" t="s">
        <v>81</v>
      </c>
      <c r="C2708" s="63">
        <v>45039</v>
      </c>
      <c r="D2708">
        <v>15</v>
      </c>
      <c r="E2708">
        <v>0</v>
      </c>
      <c r="F2708" s="65">
        <v>91078.21</v>
      </c>
      <c r="G2708" s="65">
        <v>1306.8399999999999</v>
      </c>
      <c r="H2708" s="65">
        <v>4800.1499999999996</v>
      </c>
      <c r="I2708" s="16">
        <f t="shared" si="42"/>
        <v>91.078210000000013</v>
      </c>
    </row>
    <row r="2709" spans="1:9" x14ac:dyDescent="0.25">
      <c r="A2709" t="s">
        <v>80</v>
      </c>
      <c r="B2709" t="s">
        <v>81</v>
      </c>
      <c r="C2709" s="63">
        <v>45039</v>
      </c>
      <c r="D2709">
        <v>16</v>
      </c>
      <c r="E2709">
        <v>0</v>
      </c>
      <c r="F2709" s="65">
        <v>80355.350000000006</v>
      </c>
      <c r="G2709" s="65">
        <v>4520.57</v>
      </c>
      <c r="H2709">
        <v>657.83399999999995</v>
      </c>
      <c r="I2709" s="16">
        <f t="shared" si="42"/>
        <v>80.355350000000001</v>
      </c>
    </row>
    <row r="2710" spans="1:9" x14ac:dyDescent="0.25">
      <c r="A2710" t="s">
        <v>80</v>
      </c>
      <c r="B2710" t="s">
        <v>81</v>
      </c>
      <c r="C2710" s="63">
        <v>45039</v>
      </c>
      <c r="D2710">
        <v>17</v>
      </c>
      <c r="E2710">
        <v>0</v>
      </c>
      <c r="F2710" s="65">
        <v>60827.42</v>
      </c>
      <c r="G2710" s="65">
        <v>46140.36</v>
      </c>
      <c r="H2710">
        <v>0</v>
      </c>
      <c r="I2710" s="16">
        <f t="shared" si="42"/>
        <v>60.827419999999996</v>
      </c>
    </row>
    <row r="2711" spans="1:9" x14ac:dyDescent="0.25">
      <c r="A2711" t="s">
        <v>80</v>
      </c>
      <c r="B2711" t="s">
        <v>81</v>
      </c>
      <c r="C2711" s="63">
        <v>45039</v>
      </c>
      <c r="D2711">
        <v>18</v>
      </c>
      <c r="E2711">
        <v>0</v>
      </c>
      <c r="F2711" s="65">
        <v>43048.94</v>
      </c>
      <c r="G2711" s="65">
        <v>66604.94</v>
      </c>
      <c r="H2711">
        <v>0</v>
      </c>
      <c r="I2711" s="16">
        <f t="shared" si="42"/>
        <v>43.048940000000002</v>
      </c>
    </row>
    <row r="2712" spans="1:9" x14ac:dyDescent="0.25">
      <c r="A2712" t="s">
        <v>80</v>
      </c>
      <c r="B2712" t="s">
        <v>81</v>
      </c>
      <c r="C2712" s="63">
        <v>45039</v>
      </c>
      <c r="D2712">
        <v>19</v>
      </c>
      <c r="E2712">
        <v>0</v>
      </c>
      <c r="F2712" s="65">
        <v>52977.94</v>
      </c>
      <c r="G2712" s="65">
        <v>49256.56</v>
      </c>
      <c r="H2712">
        <v>0</v>
      </c>
      <c r="I2712" s="16">
        <f t="shared" si="42"/>
        <v>52.977940000000004</v>
      </c>
    </row>
    <row r="2713" spans="1:9" x14ac:dyDescent="0.25">
      <c r="A2713" t="s">
        <v>80</v>
      </c>
      <c r="B2713" t="s">
        <v>81</v>
      </c>
      <c r="C2713" s="63">
        <v>45039</v>
      </c>
      <c r="D2713">
        <v>20</v>
      </c>
      <c r="E2713">
        <v>0</v>
      </c>
      <c r="F2713" s="65">
        <v>51656.41</v>
      </c>
      <c r="G2713" s="65">
        <v>18605.23</v>
      </c>
      <c r="H2713" s="65">
        <v>6207.12</v>
      </c>
      <c r="I2713" s="16">
        <f t="shared" si="42"/>
        <v>51.656410000000001</v>
      </c>
    </row>
    <row r="2714" spans="1:9" x14ac:dyDescent="0.25">
      <c r="A2714" t="s">
        <v>80</v>
      </c>
      <c r="B2714" t="s">
        <v>81</v>
      </c>
      <c r="C2714" s="63">
        <v>45039</v>
      </c>
      <c r="D2714">
        <v>21</v>
      </c>
      <c r="E2714">
        <v>0</v>
      </c>
      <c r="F2714" s="65">
        <v>68941.399999999994</v>
      </c>
      <c r="G2714" s="65">
        <v>6526.09</v>
      </c>
      <c r="H2714" s="65">
        <v>2510.06</v>
      </c>
      <c r="I2714" s="16">
        <f t="shared" si="42"/>
        <v>68.941399999999987</v>
      </c>
    </row>
    <row r="2715" spans="1:9" x14ac:dyDescent="0.25">
      <c r="A2715" t="s">
        <v>80</v>
      </c>
      <c r="B2715" t="s">
        <v>81</v>
      </c>
      <c r="C2715" s="63">
        <v>45039</v>
      </c>
      <c r="D2715">
        <v>22</v>
      </c>
      <c r="E2715">
        <v>0</v>
      </c>
      <c r="F2715" s="65">
        <v>82427.77</v>
      </c>
      <c r="G2715" s="65">
        <v>3712.67</v>
      </c>
      <c r="H2715" s="65">
        <v>1991.62</v>
      </c>
      <c r="I2715" s="16">
        <f t="shared" si="42"/>
        <v>82.42777000000001</v>
      </c>
    </row>
    <row r="2716" spans="1:9" x14ac:dyDescent="0.25">
      <c r="A2716" t="s">
        <v>80</v>
      </c>
      <c r="B2716" t="s">
        <v>81</v>
      </c>
      <c r="C2716" s="63">
        <v>45039</v>
      </c>
      <c r="D2716">
        <v>23</v>
      </c>
      <c r="E2716">
        <v>0</v>
      </c>
      <c r="F2716" s="65">
        <v>74794.48</v>
      </c>
      <c r="G2716" s="65">
        <v>4016.99</v>
      </c>
      <c r="H2716">
        <v>437.82799999999997</v>
      </c>
      <c r="I2716" s="16">
        <f t="shared" si="42"/>
        <v>74.794479999999993</v>
      </c>
    </row>
    <row r="2717" spans="1:9" x14ac:dyDescent="0.25">
      <c r="A2717" t="s">
        <v>80</v>
      </c>
      <c r="B2717" t="s">
        <v>81</v>
      </c>
      <c r="C2717" s="63">
        <v>45039</v>
      </c>
      <c r="D2717">
        <v>24</v>
      </c>
      <c r="E2717">
        <v>0</v>
      </c>
      <c r="F2717" s="65">
        <v>106204.36</v>
      </c>
      <c r="G2717" s="65">
        <v>4576.5600000000004</v>
      </c>
      <c r="H2717">
        <v>568.43600000000004</v>
      </c>
      <c r="I2717" s="16">
        <f t="shared" si="42"/>
        <v>106.20435999999999</v>
      </c>
    </row>
    <row r="2718" spans="1:9" x14ac:dyDescent="0.25">
      <c r="A2718" t="s">
        <v>80</v>
      </c>
      <c r="B2718" t="s">
        <v>81</v>
      </c>
      <c r="C2718" s="63">
        <v>45040</v>
      </c>
      <c r="D2718">
        <v>1</v>
      </c>
      <c r="E2718">
        <v>0</v>
      </c>
      <c r="F2718" s="65">
        <v>168133.56</v>
      </c>
      <c r="G2718" s="65">
        <v>8302.18</v>
      </c>
      <c r="H2718">
        <v>56.972000000000001</v>
      </c>
      <c r="I2718" s="16">
        <f t="shared" si="42"/>
        <v>168.13355999999999</v>
      </c>
    </row>
    <row r="2719" spans="1:9" x14ac:dyDescent="0.25">
      <c r="A2719" t="s">
        <v>80</v>
      </c>
      <c r="B2719" t="s">
        <v>81</v>
      </c>
      <c r="C2719" s="63">
        <v>45040</v>
      </c>
      <c r="D2719">
        <v>2</v>
      </c>
      <c r="E2719">
        <v>0</v>
      </c>
      <c r="F2719" s="65">
        <v>172435.9</v>
      </c>
      <c r="G2719">
        <v>644.01300000000003</v>
      </c>
      <c r="H2719" s="65">
        <v>12679.08</v>
      </c>
      <c r="I2719" s="16">
        <f t="shared" si="42"/>
        <v>172.4359</v>
      </c>
    </row>
    <row r="2720" spans="1:9" x14ac:dyDescent="0.25">
      <c r="A2720" t="s">
        <v>80</v>
      </c>
      <c r="B2720" t="s">
        <v>81</v>
      </c>
      <c r="C2720" s="63">
        <v>45040</v>
      </c>
      <c r="D2720">
        <v>3</v>
      </c>
      <c r="E2720">
        <v>0</v>
      </c>
      <c r="F2720" s="65">
        <v>167130.68</v>
      </c>
      <c r="G2720">
        <v>0</v>
      </c>
      <c r="H2720" s="65">
        <v>27203.51</v>
      </c>
      <c r="I2720" s="16">
        <f t="shared" si="42"/>
        <v>167.13067999999998</v>
      </c>
    </row>
    <row r="2721" spans="1:9" x14ac:dyDescent="0.25">
      <c r="A2721" t="s">
        <v>80</v>
      </c>
      <c r="B2721" t="s">
        <v>81</v>
      </c>
      <c r="C2721" s="63">
        <v>45040</v>
      </c>
      <c r="D2721">
        <v>4</v>
      </c>
      <c r="E2721">
        <v>0</v>
      </c>
      <c r="F2721" s="65">
        <v>165131.79</v>
      </c>
      <c r="G2721">
        <v>0</v>
      </c>
      <c r="H2721" s="65">
        <v>27695.48</v>
      </c>
      <c r="I2721" s="16">
        <f t="shared" si="42"/>
        <v>165.13179</v>
      </c>
    </row>
    <row r="2722" spans="1:9" x14ac:dyDescent="0.25">
      <c r="A2722" t="s">
        <v>80</v>
      </c>
      <c r="B2722" t="s">
        <v>81</v>
      </c>
      <c r="C2722" s="63">
        <v>45040</v>
      </c>
      <c r="D2722">
        <v>5</v>
      </c>
      <c r="E2722">
        <v>0</v>
      </c>
      <c r="F2722" s="65">
        <v>142307.34</v>
      </c>
      <c r="G2722">
        <v>0</v>
      </c>
      <c r="H2722" s="65">
        <v>35291.72</v>
      </c>
      <c r="I2722" s="16">
        <f t="shared" si="42"/>
        <v>142.30734000000001</v>
      </c>
    </row>
    <row r="2723" spans="1:9" x14ac:dyDescent="0.25">
      <c r="A2723" t="s">
        <v>80</v>
      </c>
      <c r="B2723" t="s">
        <v>81</v>
      </c>
      <c r="C2723" s="63">
        <v>45040</v>
      </c>
      <c r="D2723">
        <v>6</v>
      </c>
      <c r="E2723">
        <v>0</v>
      </c>
      <c r="F2723" s="65">
        <v>122789.62</v>
      </c>
      <c r="G2723">
        <v>0</v>
      </c>
      <c r="H2723" s="65">
        <v>42321.19</v>
      </c>
      <c r="I2723" s="16">
        <f t="shared" si="42"/>
        <v>122.78962</v>
      </c>
    </row>
    <row r="2724" spans="1:9" x14ac:dyDescent="0.25">
      <c r="A2724" t="s">
        <v>80</v>
      </c>
      <c r="B2724" t="s">
        <v>81</v>
      </c>
      <c r="C2724" s="63">
        <v>45040</v>
      </c>
      <c r="D2724">
        <v>7</v>
      </c>
      <c r="E2724">
        <v>0</v>
      </c>
      <c r="F2724" s="65">
        <v>123059.32</v>
      </c>
      <c r="G2724">
        <v>0</v>
      </c>
      <c r="H2724" s="65">
        <v>33317.14</v>
      </c>
      <c r="I2724" s="16">
        <f t="shared" si="42"/>
        <v>123.05932000000001</v>
      </c>
    </row>
    <row r="2725" spans="1:9" x14ac:dyDescent="0.25">
      <c r="A2725" t="s">
        <v>80</v>
      </c>
      <c r="B2725" t="s">
        <v>81</v>
      </c>
      <c r="C2725" s="63">
        <v>45040</v>
      </c>
      <c r="D2725">
        <v>8</v>
      </c>
      <c r="E2725">
        <v>0</v>
      </c>
      <c r="F2725" s="65">
        <v>118515.65</v>
      </c>
      <c r="G2725">
        <v>0</v>
      </c>
      <c r="H2725" s="65">
        <v>39386.879999999997</v>
      </c>
      <c r="I2725" s="16">
        <f t="shared" si="42"/>
        <v>118.51564999999999</v>
      </c>
    </row>
    <row r="2726" spans="1:9" x14ac:dyDescent="0.25">
      <c r="A2726" t="s">
        <v>80</v>
      </c>
      <c r="B2726" t="s">
        <v>81</v>
      </c>
      <c r="C2726" s="63">
        <v>45040</v>
      </c>
      <c r="D2726">
        <v>9</v>
      </c>
      <c r="E2726">
        <v>0</v>
      </c>
      <c r="F2726" s="65">
        <v>76436.08</v>
      </c>
      <c r="G2726">
        <v>30.016999999999999</v>
      </c>
      <c r="H2726" s="65">
        <v>17023.349999999999</v>
      </c>
      <c r="I2726" s="16">
        <f t="shared" si="42"/>
        <v>76.436080000000004</v>
      </c>
    </row>
    <row r="2727" spans="1:9" x14ac:dyDescent="0.25">
      <c r="A2727" t="s">
        <v>80</v>
      </c>
      <c r="B2727" t="s">
        <v>81</v>
      </c>
      <c r="C2727" s="63">
        <v>45040</v>
      </c>
      <c r="D2727">
        <v>10</v>
      </c>
      <c r="E2727">
        <v>0</v>
      </c>
      <c r="F2727" s="65">
        <v>57929.27</v>
      </c>
      <c r="G2727" s="65">
        <v>15704.99</v>
      </c>
      <c r="H2727">
        <v>233.352</v>
      </c>
      <c r="I2727" s="16">
        <f t="shared" si="42"/>
        <v>57.929269999999995</v>
      </c>
    </row>
    <row r="2728" spans="1:9" x14ac:dyDescent="0.25">
      <c r="A2728" t="s">
        <v>80</v>
      </c>
      <c r="B2728" t="s">
        <v>81</v>
      </c>
      <c r="C2728" s="63">
        <v>45040</v>
      </c>
      <c r="D2728">
        <v>11</v>
      </c>
      <c r="E2728">
        <v>0</v>
      </c>
      <c r="F2728" s="65">
        <v>77997.509999999995</v>
      </c>
      <c r="G2728" s="65">
        <v>54633.81</v>
      </c>
      <c r="H2728">
        <v>0</v>
      </c>
      <c r="I2728" s="16">
        <f t="shared" si="42"/>
        <v>77.997509999999991</v>
      </c>
    </row>
    <row r="2729" spans="1:9" x14ac:dyDescent="0.25">
      <c r="A2729" t="s">
        <v>80</v>
      </c>
      <c r="B2729" t="s">
        <v>81</v>
      </c>
      <c r="C2729" s="63">
        <v>45040</v>
      </c>
      <c r="D2729">
        <v>12</v>
      </c>
      <c r="E2729">
        <v>0</v>
      </c>
      <c r="F2729" s="65">
        <v>71697.47</v>
      </c>
      <c r="G2729" s="65">
        <v>7670.03</v>
      </c>
      <c r="H2729" s="65">
        <v>3294.74</v>
      </c>
      <c r="I2729" s="16">
        <f t="shared" si="42"/>
        <v>71.697469999999996</v>
      </c>
    </row>
    <row r="2730" spans="1:9" x14ac:dyDescent="0.25">
      <c r="A2730" t="s">
        <v>80</v>
      </c>
      <c r="B2730" t="s">
        <v>81</v>
      </c>
      <c r="C2730" s="63">
        <v>45040</v>
      </c>
      <c r="D2730">
        <v>13</v>
      </c>
      <c r="E2730">
        <v>0</v>
      </c>
      <c r="F2730" s="65">
        <v>55537.760000000002</v>
      </c>
      <c r="G2730" s="65">
        <v>7551</v>
      </c>
      <c r="H2730" s="65">
        <v>1527.23</v>
      </c>
      <c r="I2730" s="16">
        <f t="shared" si="42"/>
        <v>55.537759999999999</v>
      </c>
    </row>
    <row r="2731" spans="1:9" x14ac:dyDescent="0.25">
      <c r="A2731" t="s">
        <v>80</v>
      </c>
      <c r="B2731" t="s">
        <v>81</v>
      </c>
      <c r="C2731" s="63">
        <v>45040</v>
      </c>
      <c r="D2731">
        <v>14</v>
      </c>
      <c r="E2731">
        <v>0</v>
      </c>
      <c r="F2731" s="65">
        <v>68784.92</v>
      </c>
      <c r="G2731" s="65">
        <v>4620.4799999999996</v>
      </c>
      <c r="H2731" s="65">
        <v>3306.37</v>
      </c>
      <c r="I2731" s="16">
        <f t="shared" si="42"/>
        <v>68.78492</v>
      </c>
    </row>
    <row r="2732" spans="1:9" x14ac:dyDescent="0.25">
      <c r="A2732" t="s">
        <v>80</v>
      </c>
      <c r="B2732" t="s">
        <v>81</v>
      </c>
      <c r="C2732" s="63">
        <v>45040</v>
      </c>
      <c r="D2732">
        <v>15</v>
      </c>
      <c r="E2732">
        <v>0</v>
      </c>
      <c r="F2732" s="65">
        <v>77788.7</v>
      </c>
      <c r="G2732" s="65">
        <v>26780.71</v>
      </c>
      <c r="H2732">
        <v>165.256</v>
      </c>
      <c r="I2732" s="16">
        <f t="shared" si="42"/>
        <v>77.788699999999992</v>
      </c>
    </row>
    <row r="2733" spans="1:9" x14ac:dyDescent="0.25">
      <c r="A2733" t="s">
        <v>80</v>
      </c>
      <c r="B2733" t="s">
        <v>81</v>
      </c>
      <c r="C2733" s="63">
        <v>45040</v>
      </c>
      <c r="D2733">
        <v>16</v>
      </c>
      <c r="E2733">
        <v>0</v>
      </c>
      <c r="F2733" s="65">
        <v>74082.36</v>
      </c>
      <c r="G2733" s="65">
        <v>43398.38</v>
      </c>
      <c r="H2733">
        <v>0</v>
      </c>
      <c r="I2733" s="16">
        <f t="shared" si="42"/>
        <v>74.082359999999994</v>
      </c>
    </row>
    <row r="2734" spans="1:9" x14ac:dyDescent="0.25">
      <c r="A2734" t="s">
        <v>80</v>
      </c>
      <c r="B2734" t="s">
        <v>81</v>
      </c>
      <c r="C2734" s="63">
        <v>45040</v>
      </c>
      <c r="D2734">
        <v>17</v>
      </c>
      <c r="E2734">
        <v>0</v>
      </c>
      <c r="F2734" s="65">
        <v>50161.07</v>
      </c>
      <c r="G2734" s="65">
        <v>64183.22</v>
      </c>
      <c r="H2734">
        <v>0</v>
      </c>
      <c r="I2734" s="16">
        <f t="shared" si="42"/>
        <v>50.161070000000002</v>
      </c>
    </row>
    <row r="2735" spans="1:9" x14ac:dyDescent="0.25">
      <c r="A2735" t="s">
        <v>80</v>
      </c>
      <c r="B2735" t="s">
        <v>81</v>
      </c>
      <c r="C2735" s="63">
        <v>45040</v>
      </c>
      <c r="D2735">
        <v>18</v>
      </c>
      <c r="E2735">
        <v>0</v>
      </c>
      <c r="F2735" s="65">
        <v>35628.949999999997</v>
      </c>
      <c r="G2735" s="65">
        <v>62784.68</v>
      </c>
      <c r="H2735">
        <v>0</v>
      </c>
      <c r="I2735" s="16">
        <f t="shared" si="42"/>
        <v>35.628949999999996</v>
      </c>
    </row>
    <row r="2736" spans="1:9" x14ac:dyDescent="0.25">
      <c r="A2736" t="s">
        <v>80</v>
      </c>
      <c r="B2736" t="s">
        <v>81</v>
      </c>
      <c r="C2736" s="63">
        <v>45040</v>
      </c>
      <c r="D2736">
        <v>19</v>
      </c>
      <c r="E2736">
        <v>0</v>
      </c>
      <c r="F2736" s="65">
        <v>26417.13</v>
      </c>
      <c r="G2736" s="65">
        <v>15915.79</v>
      </c>
      <c r="H2736" s="65">
        <v>2705.22</v>
      </c>
      <c r="I2736" s="16">
        <f t="shared" si="42"/>
        <v>26.41713</v>
      </c>
    </row>
    <row r="2737" spans="1:9" x14ac:dyDescent="0.25">
      <c r="A2737" t="s">
        <v>80</v>
      </c>
      <c r="B2737" t="s">
        <v>81</v>
      </c>
      <c r="C2737" s="63">
        <v>45040</v>
      </c>
      <c r="D2737">
        <v>20</v>
      </c>
      <c r="E2737">
        <v>0</v>
      </c>
      <c r="F2737" s="65">
        <v>20375.88</v>
      </c>
      <c r="G2737" s="65">
        <v>13044.31</v>
      </c>
      <c r="H2737">
        <v>0</v>
      </c>
      <c r="I2737" s="16">
        <f t="shared" si="42"/>
        <v>20.375880000000002</v>
      </c>
    </row>
    <row r="2738" spans="1:9" x14ac:dyDescent="0.25">
      <c r="A2738" t="s">
        <v>80</v>
      </c>
      <c r="B2738" t="s">
        <v>81</v>
      </c>
      <c r="C2738" s="63">
        <v>45040</v>
      </c>
      <c r="D2738">
        <v>21</v>
      </c>
      <c r="E2738">
        <v>0</v>
      </c>
      <c r="F2738" s="65">
        <v>24255.64</v>
      </c>
      <c r="G2738" s="65">
        <v>5597.56</v>
      </c>
      <c r="H2738">
        <v>182.959</v>
      </c>
      <c r="I2738" s="16">
        <f t="shared" si="42"/>
        <v>24.25564</v>
      </c>
    </row>
    <row r="2739" spans="1:9" x14ac:dyDescent="0.25">
      <c r="A2739" t="s">
        <v>80</v>
      </c>
      <c r="B2739" t="s">
        <v>81</v>
      </c>
      <c r="C2739" s="63">
        <v>45040</v>
      </c>
      <c r="D2739">
        <v>22</v>
      </c>
      <c r="E2739">
        <v>0</v>
      </c>
      <c r="F2739" s="65">
        <v>27640.22</v>
      </c>
      <c r="G2739" s="65">
        <v>9446.89</v>
      </c>
      <c r="H2739">
        <v>80.103999999999999</v>
      </c>
      <c r="I2739" s="16">
        <f t="shared" si="42"/>
        <v>27.640220000000003</v>
      </c>
    </row>
    <row r="2740" spans="1:9" x14ac:dyDescent="0.25">
      <c r="A2740" t="s">
        <v>80</v>
      </c>
      <c r="B2740" t="s">
        <v>81</v>
      </c>
      <c r="C2740" s="63">
        <v>45040</v>
      </c>
      <c r="D2740">
        <v>23</v>
      </c>
      <c r="E2740">
        <v>0</v>
      </c>
      <c r="F2740" s="65">
        <v>52979.3</v>
      </c>
      <c r="G2740" s="65">
        <v>4161.3599999999997</v>
      </c>
      <c r="H2740">
        <v>984.35299999999995</v>
      </c>
      <c r="I2740" s="16">
        <f t="shared" si="42"/>
        <v>52.979300000000002</v>
      </c>
    </row>
    <row r="2741" spans="1:9" x14ac:dyDescent="0.25">
      <c r="A2741" t="s">
        <v>80</v>
      </c>
      <c r="B2741" t="s">
        <v>81</v>
      </c>
      <c r="C2741" s="63">
        <v>45040</v>
      </c>
      <c r="D2741">
        <v>24</v>
      </c>
      <c r="E2741">
        <v>0</v>
      </c>
      <c r="F2741" s="65">
        <v>159469.53</v>
      </c>
      <c r="G2741">
        <v>0</v>
      </c>
      <c r="H2741" s="65">
        <v>28451.119999999999</v>
      </c>
      <c r="I2741" s="16">
        <f t="shared" si="42"/>
        <v>159.46952999999999</v>
      </c>
    </row>
    <row r="2742" spans="1:9" x14ac:dyDescent="0.25">
      <c r="A2742" t="s">
        <v>80</v>
      </c>
      <c r="B2742" t="s">
        <v>81</v>
      </c>
      <c r="C2742" s="63">
        <v>45041</v>
      </c>
      <c r="D2742">
        <v>1</v>
      </c>
      <c r="E2742">
        <v>0</v>
      </c>
      <c r="F2742" s="65">
        <v>164783.66</v>
      </c>
      <c r="G2742">
        <v>0</v>
      </c>
      <c r="H2742" s="65">
        <v>28795.17</v>
      </c>
      <c r="I2742" s="16">
        <f t="shared" si="42"/>
        <v>164.78366</v>
      </c>
    </row>
    <row r="2743" spans="1:9" x14ac:dyDescent="0.25">
      <c r="A2743" t="s">
        <v>80</v>
      </c>
      <c r="B2743" t="s">
        <v>81</v>
      </c>
      <c r="C2743" s="63">
        <v>45041</v>
      </c>
      <c r="D2743">
        <v>2</v>
      </c>
      <c r="E2743">
        <v>0</v>
      </c>
      <c r="F2743" s="65">
        <v>154019.75</v>
      </c>
      <c r="G2743">
        <v>0</v>
      </c>
      <c r="H2743" s="65">
        <v>32437.79</v>
      </c>
      <c r="I2743" s="16">
        <f t="shared" si="42"/>
        <v>154.01974999999999</v>
      </c>
    </row>
    <row r="2744" spans="1:9" x14ac:dyDescent="0.25">
      <c r="A2744" t="s">
        <v>80</v>
      </c>
      <c r="B2744" t="s">
        <v>81</v>
      </c>
      <c r="C2744" s="63">
        <v>45041</v>
      </c>
      <c r="D2744">
        <v>3</v>
      </c>
      <c r="E2744">
        <v>0</v>
      </c>
      <c r="F2744" s="65">
        <v>149811.07</v>
      </c>
      <c r="G2744">
        <v>0</v>
      </c>
      <c r="H2744" s="65">
        <v>28725.74</v>
      </c>
      <c r="I2744" s="16">
        <f t="shared" si="42"/>
        <v>149.81107</v>
      </c>
    </row>
    <row r="2745" spans="1:9" x14ac:dyDescent="0.25">
      <c r="A2745" t="s">
        <v>80</v>
      </c>
      <c r="B2745" t="s">
        <v>81</v>
      </c>
      <c r="C2745" s="63">
        <v>45041</v>
      </c>
      <c r="D2745">
        <v>4</v>
      </c>
      <c r="E2745">
        <v>0</v>
      </c>
      <c r="F2745" s="65">
        <v>149813.01</v>
      </c>
      <c r="G2745">
        <v>0</v>
      </c>
      <c r="H2745" s="65">
        <v>21372.78</v>
      </c>
      <c r="I2745" s="16">
        <f t="shared" si="42"/>
        <v>149.81301000000002</v>
      </c>
    </row>
    <row r="2746" spans="1:9" x14ac:dyDescent="0.25">
      <c r="A2746" t="s">
        <v>80</v>
      </c>
      <c r="B2746" t="s">
        <v>81</v>
      </c>
      <c r="C2746" s="63">
        <v>45041</v>
      </c>
      <c r="D2746">
        <v>5</v>
      </c>
      <c r="E2746">
        <v>0</v>
      </c>
      <c r="F2746" s="65">
        <v>149810.94</v>
      </c>
      <c r="G2746">
        <v>0</v>
      </c>
      <c r="H2746" s="65">
        <v>20239.38</v>
      </c>
      <c r="I2746" s="16">
        <f t="shared" si="42"/>
        <v>149.81094000000002</v>
      </c>
    </row>
    <row r="2747" spans="1:9" x14ac:dyDescent="0.25">
      <c r="A2747" t="s">
        <v>80</v>
      </c>
      <c r="B2747" t="s">
        <v>81</v>
      </c>
      <c r="C2747" s="63">
        <v>45041</v>
      </c>
      <c r="D2747">
        <v>6</v>
      </c>
      <c r="E2747">
        <v>0</v>
      </c>
      <c r="F2747" s="65">
        <v>124313.46</v>
      </c>
      <c r="G2747">
        <v>0</v>
      </c>
      <c r="H2747" s="65">
        <v>28270.07</v>
      </c>
      <c r="I2747" s="16">
        <f t="shared" si="42"/>
        <v>124.31346000000001</v>
      </c>
    </row>
    <row r="2748" spans="1:9" x14ac:dyDescent="0.25">
      <c r="A2748" t="s">
        <v>80</v>
      </c>
      <c r="B2748" t="s">
        <v>81</v>
      </c>
      <c r="C2748" s="63">
        <v>45041</v>
      </c>
      <c r="D2748">
        <v>7</v>
      </c>
      <c r="E2748">
        <v>0</v>
      </c>
      <c r="F2748" s="65">
        <v>126666.14</v>
      </c>
      <c r="G2748">
        <v>0</v>
      </c>
      <c r="H2748" s="65">
        <v>25328.76</v>
      </c>
      <c r="I2748" s="16">
        <f t="shared" si="42"/>
        <v>126.66614</v>
      </c>
    </row>
    <row r="2749" spans="1:9" x14ac:dyDescent="0.25">
      <c r="A2749" t="s">
        <v>80</v>
      </c>
      <c r="B2749" t="s">
        <v>81</v>
      </c>
      <c r="C2749" s="63">
        <v>45041</v>
      </c>
      <c r="D2749">
        <v>8</v>
      </c>
      <c r="E2749">
        <v>0</v>
      </c>
      <c r="F2749" s="65">
        <v>157744.17000000001</v>
      </c>
      <c r="G2749">
        <v>0</v>
      </c>
      <c r="H2749" s="65">
        <v>26948.36</v>
      </c>
      <c r="I2749" s="16">
        <f t="shared" si="42"/>
        <v>157.74417000000003</v>
      </c>
    </row>
    <row r="2750" spans="1:9" x14ac:dyDescent="0.25">
      <c r="A2750" t="s">
        <v>80</v>
      </c>
      <c r="B2750" t="s">
        <v>81</v>
      </c>
      <c r="C2750" s="63">
        <v>45041</v>
      </c>
      <c r="D2750">
        <v>9</v>
      </c>
      <c r="E2750">
        <v>0</v>
      </c>
      <c r="F2750" s="65">
        <v>164092.96</v>
      </c>
      <c r="G2750" s="65">
        <v>2667.98</v>
      </c>
      <c r="H2750" s="65">
        <v>11550.14</v>
      </c>
      <c r="I2750" s="16">
        <f t="shared" si="42"/>
        <v>164.09296000000001</v>
      </c>
    </row>
    <row r="2751" spans="1:9" x14ac:dyDescent="0.25">
      <c r="A2751" t="s">
        <v>80</v>
      </c>
      <c r="B2751" t="s">
        <v>81</v>
      </c>
      <c r="C2751" s="63">
        <v>45041</v>
      </c>
      <c r="D2751">
        <v>10</v>
      </c>
      <c r="E2751">
        <v>0</v>
      </c>
      <c r="F2751" s="65">
        <v>120332.41</v>
      </c>
      <c r="G2751">
        <v>188.071</v>
      </c>
      <c r="H2751" s="65">
        <v>8826.39</v>
      </c>
      <c r="I2751" s="16">
        <f t="shared" si="42"/>
        <v>120.33241000000001</v>
      </c>
    </row>
    <row r="2752" spans="1:9" x14ac:dyDescent="0.25">
      <c r="A2752" t="s">
        <v>80</v>
      </c>
      <c r="B2752" t="s">
        <v>81</v>
      </c>
      <c r="C2752" s="63">
        <v>45041</v>
      </c>
      <c r="D2752">
        <v>11</v>
      </c>
      <c r="E2752">
        <v>0</v>
      </c>
      <c r="F2752" s="65">
        <v>116848.52</v>
      </c>
      <c r="G2752" s="65">
        <v>11097.93</v>
      </c>
      <c r="H2752" s="65">
        <v>9788.4599999999991</v>
      </c>
      <c r="I2752" s="16">
        <f t="shared" si="42"/>
        <v>116.84852000000001</v>
      </c>
    </row>
    <row r="2753" spans="1:9" x14ac:dyDescent="0.25">
      <c r="A2753" t="s">
        <v>80</v>
      </c>
      <c r="B2753" t="s">
        <v>81</v>
      </c>
      <c r="C2753" s="63">
        <v>45041</v>
      </c>
      <c r="D2753">
        <v>12</v>
      </c>
      <c r="E2753">
        <v>0</v>
      </c>
      <c r="F2753" s="65">
        <v>112055.03</v>
      </c>
      <c r="G2753" s="65">
        <v>8119.01</v>
      </c>
      <c r="H2753">
        <v>691.54499999999996</v>
      </c>
      <c r="I2753" s="16">
        <f t="shared" si="42"/>
        <v>112.05503</v>
      </c>
    </row>
    <row r="2754" spans="1:9" x14ac:dyDescent="0.25">
      <c r="A2754" t="s">
        <v>80</v>
      </c>
      <c r="B2754" t="s">
        <v>81</v>
      </c>
      <c r="C2754" s="63">
        <v>45041</v>
      </c>
      <c r="D2754">
        <v>13</v>
      </c>
      <c r="E2754">
        <v>0</v>
      </c>
      <c r="F2754" s="65">
        <v>75419</v>
      </c>
      <c r="G2754" s="65">
        <v>14807.41</v>
      </c>
      <c r="H2754" s="65">
        <v>1258.25</v>
      </c>
      <c r="I2754" s="16">
        <f t="shared" si="42"/>
        <v>75.418999999999997</v>
      </c>
    </row>
    <row r="2755" spans="1:9" x14ac:dyDescent="0.25">
      <c r="A2755" t="s">
        <v>80</v>
      </c>
      <c r="B2755" t="s">
        <v>81</v>
      </c>
      <c r="C2755" s="63">
        <v>45041</v>
      </c>
      <c r="D2755">
        <v>14</v>
      </c>
      <c r="E2755">
        <v>0</v>
      </c>
      <c r="F2755" s="65">
        <v>61448.76</v>
      </c>
      <c r="G2755" s="65">
        <v>13815.37</v>
      </c>
      <c r="H2755">
        <v>0</v>
      </c>
      <c r="I2755" s="16">
        <f t="shared" si="42"/>
        <v>61.44876</v>
      </c>
    </row>
    <row r="2756" spans="1:9" x14ac:dyDescent="0.25">
      <c r="A2756" t="s">
        <v>80</v>
      </c>
      <c r="B2756" t="s">
        <v>81</v>
      </c>
      <c r="C2756" s="63">
        <v>45041</v>
      </c>
      <c r="D2756">
        <v>15</v>
      </c>
      <c r="E2756">
        <v>0</v>
      </c>
      <c r="F2756" s="65">
        <v>47886.87</v>
      </c>
      <c r="G2756" s="65">
        <v>28201.83</v>
      </c>
      <c r="H2756">
        <v>0</v>
      </c>
      <c r="I2756" s="16">
        <f t="shared" si="42"/>
        <v>47.886870000000002</v>
      </c>
    </row>
    <row r="2757" spans="1:9" x14ac:dyDescent="0.25">
      <c r="A2757" t="s">
        <v>80</v>
      </c>
      <c r="B2757" t="s">
        <v>81</v>
      </c>
      <c r="C2757" s="63">
        <v>45041</v>
      </c>
      <c r="D2757">
        <v>16</v>
      </c>
      <c r="E2757">
        <v>0</v>
      </c>
      <c r="F2757" s="65">
        <v>40677.199999999997</v>
      </c>
      <c r="G2757" s="65">
        <v>21527.31</v>
      </c>
      <c r="H2757">
        <v>0</v>
      </c>
      <c r="I2757" s="16">
        <f t="shared" si="42"/>
        <v>40.677199999999999</v>
      </c>
    </row>
    <row r="2758" spans="1:9" x14ac:dyDescent="0.25">
      <c r="A2758" t="s">
        <v>80</v>
      </c>
      <c r="B2758" t="s">
        <v>81</v>
      </c>
      <c r="C2758" s="63">
        <v>45041</v>
      </c>
      <c r="D2758">
        <v>17</v>
      </c>
      <c r="E2758">
        <v>0</v>
      </c>
      <c r="F2758" s="65">
        <v>33917.870000000003</v>
      </c>
      <c r="G2758" s="65">
        <v>60720.44</v>
      </c>
      <c r="H2758">
        <v>0</v>
      </c>
      <c r="I2758" s="16">
        <f t="shared" si="42"/>
        <v>33.917870000000001</v>
      </c>
    </row>
    <row r="2759" spans="1:9" x14ac:dyDescent="0.25">
      <c r="A2759" t="s">
        <v>80</v>
      </c>
      <c r="B2759" t="s">
        <v>81</v>
      </c>
      <c r="C2759" s="63">
        <v>45041</v>
      </c>
      <c r="D2759">
        <v>18</v>
      </c>
      <c r="E2759">
        <v>0</v>
      </c>
      <c r="F2759" s="65">
        <v>38628.1</v>
      </c>
      <c r="G2759" s="65">
        <v>52737.49</v>
      </c>
      <c r="H2759">
        <v>0</v>
      </c>
      <c r="I2759" s="16">
        <f t="shared" ref="I2759:I2822" si="43">(F2759-E2759)/1000</f>
        <v>38.628099999999996</v>
      </c>
    </row>
    <row r="2760" spans="1:9" x14ac:dyDescent="0.25">
      <c r="A2760" t="s">
        <v>80</v>
      </c>
      <c r="B2760" t="s">
        <v>81</v>
      </c>
      <c r="C2760" s="63">
        <v>45041</v>
      </c>
      <c r="D2760">
        <v>19</v>
      </c>
      <c r="E2760">
        <v>0</v>
      </c>
      <c r="F2760" s="65">
        <v>33428.06</v>
      </c>
      <c r="G2760" s="65">
        <v>42169.37</v>
      </c>
      <c r="H2760">
        <v>0</v>
      </c>
      <c r="I2760" s="16">
        <f t="shared" si="43"/>
        <v>33.428059999999995</v>
      </c>
    </row>
    <row r="2761" spans="1:9" x14ac:dyDescent="0.25">
      <c r="A2761" t="s">
        <v>80</v>
      </c>
      <c r="B2761" t="s">
        <v>81</v>
      </c>
      <c r="C2761" s="63">
        <v>45041</v>
      </c>
      <c r="D2761">
        <v>20</v>
      </c>
      <c r="E2761">
        <v>0</v>
      </c>
      <c r="F2761" s="65">
        <v>41299.15</v>
      </c>
      <c r="G2761" s="65">
        <v>18140.63</v>
      </c>
      <c r="H2761" s="65">
        <v>2210.37</v>
      </c>
      <c r="I2761" s="16">
        <f t="shared" si="43"/>
        <v>41.299150000000004</v>
      </c>
    </row>
    <row r="2762" spans="1:9" x14ac:dyDescent="0.25">
      <c r="A2762" t="s">
        <v>80</v>
      </c>
      <c r="B2762" t="s">
        <v>81</v>
      </c>
      <c r="C2762" s="63">
        <v>45041</v>
      </c>
      <c r="D2762">
        <v>21</v>
      </c>
      <c r="E2762">
        <v>0</v>
      </c>
      <c r="F2762" s="65">
        <v>65973.83</v>
      </c>
      <c r="G2762" s="65">
        <v>3427.15</v>
      </c>
      <c r="H2762" s="65">
        <v>7489.15</v>
      </c>
      <c r="I2762" s="16">
        <f t="shared" si="43"/>
        <v>65.973830000000007</v>
      </c>
    </row>
    <row r="2763" spans="1:9" x14ac:dyDescent="0.25">
      <c r="A2763" t="s">
        <v>80</v>
      </c>
      <c r="B2763" t="s">
        <v>81</v>
      </c>
      <c r="C2763" s="63">
        <v>45041</v>
      </c>
      <c r="D2763">
        <v>22</v>
      </c>
      <c r="E2763">
        <v>0</v>
      </c>
      <c r="F2763" s="65">
        <v>100223.7</v>
      </c>
      <c r="G2763" s="65">
        <v>1610.85</v>
      </c>
      <c r="H2763" s="65">
        <v>18344.52</v>
      </c>
      <c r="I2763" s="16">
        <f t="shared" si="43"/>
        <v>100.22369999999999</v>
      </c>
    </row>
    <row r="2764" spans="1:9" x14ac:dyDescent="0.25">
      <c r="A2764" t="s">
        <v>80</v>
      </c>
      <c r="B2764" t="s">
        <v>81</v>
      </c>
      <c r="C2764" s="63">
        <v>45041</v>
      </c>
      <c r="D2764">
        <v>23</v>
      </c>
      <c r="E2764">
        <v>0</v>
      </c>
      <c r="F2764" s="65">
        <v>157922.74</v>
      </c>
      <c r="G2764">
        <v>0</v>
      </c>
      <c r="H2764" s="65">
        <v>32223.15</v>
      </c>
      <c r="I2764" s="16">
        <f t="shared" si="43"/>
        <v>157.92274</v>
      </c>
    </row>
    <row r="2765" spans="1:9" x14ac:dyDescent="0.25">
      <c r="A2765" t="s">
        <v>80</v>
      </c>
      <c r="B2765" t="s">
        <v>81</v>
      </c>
      <c r="C2765" s="63">
        <v>45041</v>
      </c>
      <c r="D2765">
        <v>24</v>
      </c>
      <c r="E2765">
        <v>0</v>
      </c>
      <c r="F2765" s="65">
        <v>159789.70000000001</v>
      </c>
      <c r="G2765">
        <v>0</v>
      </c>
      <c r="H2765" s="65">
        <v>31603.279999999999</v>
      </c>
      <c r="I2765" s="16">
        <f t="shared" si="43"/>
        <v>159.78970000000001</v>
      </c>
    </row>
    <row r="2766" spans="1:9" x14ac:dyDescent="0.25">
      <c r="A2766" t="s">
        <v>80</v>
      </c>
      <c r="B2766" t="s">
        <v>81</v>
      </c>
      <c r="C2766" s="63">
        <v>45042</v>
      </c>
      <c r="D2766">
        <v>1</v>
      </c>
      <c r="E2766">
        <v>0</v>
      </c>
      <c r="F2766" s="65">
        <v>159790.91</v>
      </c>
      <c r="G2766">
        <v>0</v>
      </c>
      <c r="H2766" s="65">
        <v>17686.02</v>
      </c>
      <c r="I2766" s="16">
        <f t="shared" si="43"/>
        <v>159.79091</v>
      </c>
    </row>
    <row r="2767" spans="1:9" x14ac:dyDescent="0.25">
      <c r="A2767" t="s">
        <v>80</v>
      </c>
      <c r="B2767" t="s">
        <v>81</v>
      </c>
      <c r="C2767" s="63">
        <v>45042</v>
      </c>
      <c r="D2767">
        <v>2</v>
      </c>
      <c r="E2767">
        <v>0</v>
      </c>
      <c r="F2767" s="65">
        <v>159791.21</v>
      </c>
      <c r="G2767">
        <v>0</v>
      </c>
      <c r="H2767" s="65">
        <v>22549.41</v>
      </c>
      <c r="I2767" s="16">
        <f t="shared" si="43"/>
        <v>159.79120999999998</v>
      </c>
    </row>
    <row r="2768" spans="1:9" x14ac:dyDescent="0.25">
      <c r="A2768" t="s">
        <v>80</v>
      </c>
      <c r="B2768" t="s">
        <v>81</v>
      </c>
      <c r="C2768" s="63">
        <v>45042</v>
      </c>
      <c r="D2768">
        <v>3</v>
      </c>
      <c r="E2768">
        <v>0</v>
      </c>
      <c r="F2768" s="65">
        <v>159788.43</v>
      </c>
      <c r="G2768">
        <v>0</v>
      </c>
      <c r="H2768" s="65">
        <v>31235.599999999999</v>
      </c>
      <c r="I2768" s="16">
        <f t="shared" si="43"/>
        <v>159.78843000000001</v>
      </c>
    </row>
    <row r="2769" spans="1:9" x14ac:dyDescent="0.25">
      <c r="A2769" t="s">
        <v>80</v>
      </c>
      <c r="B2769" t="s">
        <v>81</v>
      </c>
      <c r="C2769" s="63">
        <v>45042</v>
      </c>
      <c r="D2769">
        <v>4</v>
      </c>
      <c r="E2769">
        <v>0</v>
      </c>
      <c r="F2769" s="65">
        <v>159788.34</v>
      </c>
      <c r="G2769">
        <v>0</v>
      </c>
      <c r="H2769" s="65">
        <v>30392.59</v>
      </c>
      <c r="I2769" s="16">
        <f t="shared" si="43"/>
        <v>159.78834000000001</v>
      </c>
    </row>
    <row r="2770" spans="1:9" x14ac:dyDescent="0.25">
      <c r="A2770" t="s">
        <v>80</v>
      </c>
      <c r="B2770" t="s">
        <v>81</v>
      </c>
      <c r="C2770" s="63">
        <v>45042</v>
      </c>
      <c r="D2770">
        <v>5</v>
      </c>
      <c r="E2770">
        <v>0</v>
      </c>
      <c r="F2770" s="65">
        <v>159788.74</v>
      </c>
      <c r="G2770">
        <v>0</v>
      </c>
      <c r="H2770" s="65">
        <v>30595.8</v>
      </c>
      <c r="I2770" s="16">
        <f t="shared" si="43"/>
        <v>159.78873999999999</v>
      </c>
    </row>
    <row r="2771" spans="1:9" x14ac:dyDescent="0.25">
      <c r="A2771" t="s">
        <v>80</v>
      </c>
      <c r="B2771" t="s">
        <v>81</v>
      </c>
      <c r="C2771" s="63">
        <v>45042</v>
      </c>
      <c r="D2771">
        <v>6</v>
      </c>
      <c r="E2771">
        <v>0</v>
      </c>
      <c r="F2771" s="65">
        <v>159788.59</v>
      </c>
      <c r="G2771">
        <v>0</v>
      </c>
      <c r="H2771" s="65">
        <v>30326.78</v>
      </c>
      <c r="I2771" s="16">
        <f t="shared" si="43"/>
        <v>159.78859</v>
      </c>
    </row>
    <row r="2772" spans="1:9" x14ac:dyDescent="0.25">
      <c r="A2772" t="s">
        <v>80</v>
      </c>
      <c r="B2772" t="s">
        <v>81</v>
      </c>
      <c r="C2772" s="63">
        <v>45042</v>
      </c>
      <c r="D2772">
        <v>7</v>
      </c>
      <c r="E2772">
        <v>0</v>
      </c>
      <c r="F2772" s="65">
        <v>159787.26999999999</v>
      </c>
      <c r="G2772">
        <v>0</v>
      </c>
      <c r="H2772" s="65">
        <v>28702.59</v>
      </c>
      <c r="I2772" s="16">
        <f t="shared" si="43"/>
        <v>159.78726999999998</v>
      </c>
    </row>
    <row r="2773" spans="1:9" x14ac:dyDescent="0.25">
      <c r="A2773" t="s">
        <v>80</v>
      </c>
      <c r="B2773" t="s">
        <v>81</v>
      </c>
      <c r="C2773" s="63">
        <v>45042</v>
      </c>
      <c r="D2773">
        <v>8</v>
      </c>
      <c r="E2773">
        <v>0</v>
      </c>
      <c r="F2773" s="65">
        <v>159787.21</v>
      </c>
      <c r="G2773">
        <v>0</v>
      </c>
      <c r="H2773" s="65">
        <v>29681</v>
      </c>
      <c r="I2773" s="16">
        <f t="shared" si="43"/>
        <v>159.78720999999999</v>
      </c>
    </row>
    <row r="2774" spans="1:9" x14ac:dyDescent="0.25">
      <c r="A2774" t="s">
        <v>80</v>
      </c>
      <c r="B2774" t="s">
        <v>81</v>
      </c>
      <c r="C2774" s="63">
        <v>45042</v>
      </c>
      <c r="D2774">
        <v>9</v>
      </c>
      <c r="E2774">
        <v>0</v>
      </c>
      <c r="F2774" s="65">
        <v>159785.34</v>
      </c>
      <c r="G2774">
        <v>0</v>
      </c>
      <c r="H2774" s="65">
        <v>28530.92</v>
      </c>
      <c r="I2774" s="16">
        <f t="shared" si="43"/>
        <v>159.78533999999999</v>
      </c>
    </row>
    <row r="2775" spans="1:9" x14ac:dyDescent="0.25">
      <c r="A2775" t="s">
        <v>80</v>
      </c>
      <c r="B2775" t="s">
        <v>81</v>
      </c>
      <c r="C2775" s="63">
        <v>45042</v>
      </c>
      <c r="D2775">
        <v>10</v>
      </c>
      <c r="E2775">
        <v>0</v>
      </c>
      <c r="F2775" s="65">
        <v>159779.35</v>
      </c>
      <c r="G2775" s="65">
        <v>6146.36</v>
      </c>
      <c r="H2775" s="65">
        <v>16560.82</v>
      </c>
      <c r="I2775" s="16">
        <f t="shared" si="43"/>
        <v>159.77934999999999</v>
      </c>
    </row>
    <row r="2776" spans="1:9" x14ac:dyDescent="0.25">
      <c r="A2776" t="s">
        <v>80</v>
      </c>
      <c r="B2776" t="s">
        <v>81</v>
      </c>
      <c r="C2776" s="63">
        <v>45042</v>
      </c>
      <c r="D2776">
        <v>11</v>
      </c>
      <c r="E2776">
        <v>0</v>
      </c>
      <c r="F2776" s="65">
        <v>155118.10999999999</v>
      </c>
      <c r="G2776" s="65">
        <v>62984.21</v>
      </c>
      <c r="H2776">
        <v>0</v>
      </c>
      <c r="I2776" s="16">
        <f t="shared" si="43"/>
        <v>155.11810999999997</v>
      </c>
    </row>
    <row r="2777" spans="1:9" x14ac:dyDescent="0.25">
      <c r="A2777" t="s">
        <v>80</v>
      </c>
      <c r="B2777" t="s">
        <v>81</v>
      </c>
      <c r="C2777" s="63">
        <v>45042</v>
      </c>
      <c r="D2777">
        <v>12</v>
      </c>
      <c r="E2777">
        <v>0</v>
      </c>
      <c r="F2777" s="65">
        <v>145270.49</v>
      </c>
      <c r="G2777" s="65">
        <v>40394.720000000001</v>
      </c>
      <c r="H2777">
        <v>9.6470000000000002</v>
      </c>
      <c r="I2777" s="16">
        <f t="shared" si="43"/>
        <v>145.27049</v>
      </c>
    </row>
    <row r="2778" spans="1:9" x14ac:dyDescent="0.25">
      <c r="A2778" t="s">
        <v>80</v>
      </c>
      <c r="B2778" t="s">
        <v>81</v>
      </c>
      <c r="C2778" s="63">
        <v>45042</v>
      </c>
      <c r="D2778">
        <v>13</v>
      </c>
      <c r="E2778">
        <v>0</v>
      </c>
      <c r="F2778" s="65">
        <v>123547.86</v>
      </c>
      <c r="G2778" s="65">
        <v>30160.560000000001</v>
      </c>
      <c r="H2778">
        <v>3.3000000000000002E-2</v>
      </c>
      <c r="I2778" s="16">
        <f t="shared" si="43"/>
        <v>123.54786</v>
      </c>
    </row>
    <row r="2779" spans="1:9" x14ac:dyDescent="0.25">
      <c r="A2779" t="s">
        <v>80</v>
      </c>
      <c r="B2779" t="s">
        <v>81</v>
      </c>
      <c r="C2779" s="63">
        <v>45042</v>
      </c>
      <c r="D2779">
        <v>14</v>
      </c>
      <c r="E2779">
        <v>0</v>
      </c>
      <c r="F2779" s="65">
        <v>111846.42</v>
      </c>
      <c r="G2779" s="65">
        <v>13524.82</v>
      </c>
      <c r="H2779">
        <v>785.70299999999997</v>
      </c>
      <c r="I2779" s="16">
        <f t="shared" si="43"/>
        <v>111.84641999999999</v>
      </c>
    </row>
    <row r="2780" spans="1:9" x14ac:dyDescent="0.25">
      <c r="A2780" t="s">
        <v>80</v>
      </c>
      <c r="B2780" t="s">
        <v>81</v>
      </c>
      <c r="C2780" s="63">
        <v>45042</v>
      </c>
      <c r="D2780">
        <v>15</v>
      </c>
      <c r="E2780">
        <v>0</v>
      </c>
      <c r="F2780" s="65">
        <v>75519.199999999997</v>
      </c>
      <c r="G2780" s="65">
        <v>3659.04</v>
      </c>
      <c r="H2780" s="65">
        <v>4340.47</v>
      </c>
      <c r="I2780" s="16">
        <f t="shared" si="43"/>
        <v>75.519199999999998</v>
      </c>
    </row>
    <row r="2781" spans="1:9" x14ac:dyDescent="0.25">
      <c r="A2781" t="s">
        <v>80</v>
      </c>
      <c r="B2781" t="s">
        <v>81</v>
      </c>
      <c r="C2781" s="63">
        <v>45042</v>
      </c>
      <c r="D2781">
        <v>16</v>
      </c>
      <c r="E2781">
        <v>0</v>
      </c>
      <c r="F2781" s="65">
        <v>53127.15</v>
      </c>
      <c r="G2781">
        <v>999.2</v>
      </c>
      <c r="H2781" s="65">
        <v>5828.27</v>
      </c>
      <c r="I2781" s="16">
        <f t="shared" si="43"/>
        <v>53.12715</v>
      </c>
    </row>
    <row r="2782" spans="1:9" x14ac:dyDescent="0.25">
      <c r="A2782" t="s">
        <v>80</v>
      </c>
      <c r="B2782" t="s">
        <v>81</v>
      </c>
      <c r="C2782" s="63">
        <v>45042</v>
      </c>
      <c r="D2782">
        <v>17</v>
      </c>
      <c r="E2782">
        <v>0</v>
      </c>
      <c r="F2782" s="65">
        <v>35546.44</v>
      </c>
      <c r="G2782" s="65">
        <v>6870.34</v>
      </c>
      <c r="H2782">
        <v>376.75200000000001</v>
      </c>
      <c r="I2782" s="16">
        <f t="shared" si="43"/>
        <v>35.546440000000004</v>
      </c>
    </row>
    <row r="2783" spans="1:9" x14ac:dyDescent="0.25">
      <c r="A2783" t="s">
        <v>80</v>
      </c>
      <c r="B2783" t="s">
        <v>81</v>
      </c>
      <c r="C2783" s="63">
        <v>45042</v>
      </c>
      <c r="D2783">
        <v>18</v>
      </c>
      <c r="E2783">
        <v>0</v>
      </c>
      <c r="F2783" s="65">
        <v>29284.38</v>
      </c>
      <c r="G2783" s="65">
        <v>10092.049999999999</v>
      </c>
      <c r="H2783">
        <v>125.376</v>
      </c>
      <c r="I2783" s="16">
        <f t="shared" si="43"/>
        <v>29.284380000000002</v>
      </c>
    </row>
    <row r="2784" spans="1:9" x14ac:dyDescent="0.25">
      <c r="A2784" t="s">
        <v>80</v>
      </c>
      <c r="B2784" t="s">
        <v>81</v>
      </c>
      <c r="C2784" s="63">
        <v>45042</v>
      </c>
      <c r="D2784">
        <v>19</v>
      </c>
      <c r="E2784">
        <v>0</v>
      </c>
      <c r="F2784" s="65">
        <v>37159.24</v>
      </c>
      <c r="G2784">
        <v>0</v>
      </c>
      <c r="H2784" s="65">
        <v>7566.93</v>
      </c>
      <c r="I2784" s="16">
        <f t="shared" si="43"/>
        <v>37.159239999999997</v>
      </c>
    </row>
    <row r="2785" spans="1:9" x14ac:dyDescent="0.25">
      <c r="A2785" t="s">
        <v>80</v>
      </c>
      <c r="B2785" t="s">
        <v>81</v>
      </c>
      <c r="C2785" s="63">
        <v>45042</v>
      </c>
      <c r="D2785">
        <v>20</v>
      </c>
      <c r="E2785">
        <v>0</v>
      </c>
      <c r="F2785" s="65">
        <v>23473.4</v>
      </c>
      <c r="G2785">
        <v>183.298</v>
      </c>
      <c r="H2785" s="65">
        <v>5095.87</v>
      </c>
      <c r="I2785" s="16">
        <f t="shared" si="43"/>
        <v>23.473400000000002</v>
      </c>
    </row>
    <row r="2786" spans="1:9" x14ac:dyDescent="0.25">
      <c r="A2786" t="s">
        <v>80</v>
      </c>
      <c r="B2786" t="s">
        <v>81</v>
      </c>
      <c r="C2786" s="63">
        <v>45042</v>
      </c>
      <c r="D2786">
        <v>21</v>
      </c>
      <c r="E2786">
        <v>0</v>
      </c>
      <c r="F2786" s="65">
        <v>18512.599999999999</v>
      </c>
      <c r="G2786" s="65">
        <v>1844.99</v>
      </c>
      <c r="H2786" s="65">
        <v>3121.3</v>
      </c>
      <c r="I2786" s="16">
        <f t="shared" si="43"/>
        <v>18.512599999999999</v>
      </c>
    </row>
    <row r="2787" spans="1:9" x14ac:dyDescent="0.25">
      <c r="A2787" t="s">
        <v>80</v>
      </c>
      <c r="B2787" t="s">
        <v>81</v>
      </c>
      <c r="C2787" s="63">
        <v>45042</v>
      </c>
      <c r="D2787">
        <v>22</v>
      </c>
      <c r="E2787">
        <v>0</v>
      </c>
      <c r="F2787" s="65">
        <v>35183.800000000003</v>
      </c>
      <c r="G2787">
        <v>0</v>
      </c>
      <c r="H2787" s="65">
        <v>14350.78</v>
      </c>
      <c r="I2787" s="16">
        <f t="shared" si="43"/>
        <v>35.183800000000005</v>
      </c>
    </row>
    <row r="2788" spans="1:9" x14ac:dyDescent="0.25">
      <c r="A2788" t="s">
        <v>80</v>
      </c>
      <c r="B2788" t="s">
        <v>81</v>
      </c>
      <c r="C2788" s="63">
        <v>45042</v>
      </c>
      <c r="D2788">
        <v>23</v>
      </c>
      <c r="E2788">
        <v>0</v>
      </c>
      <c r="F2788" s="65">
        <v>53604.98</v>
      </c>
      <c r="G2788">
        <v>0</v>
      </c>
      <c r="H2788" s="65">
        <v>17576.66</v>
      </c>
      <c r="I2788" s="16">
        <f t="shared" si="43"/>
        <v>53.604980000000005</v>
      </c>
    </row>
    <row r="2789" spans="1:9" x14ac:dyDescent="0.25">
      <c r="A2789" t="s">
        <v>80</v>
      </c>
      <c r="B2789" t="s">
        <v>81</v>
      </c>
      <c r="C2789" s="63">
        <v>45042</v>
      </c>
      <c r="D2789">
        <v>24</v>
      </c>
      <c r="E2789">
        <v>0</v>
      </c>
      <c r="F2789" s="65">
        <v>123426.86</v>
      </c>
      <c r="G2789">
        <v>0</v>
      </c>
      <c r="H2789" s="65">
        <v>37720.239999999998</v>
      </c>
      <c r="I2789" s="16">
        <f t="shared" si="43"/>
        <v>123.42686</v>
      </c>
    </row>
    <row r="2790" spans="1:9" x14ac:dyDescent="0.25">
      <c r="A2790" t="s">
        <v>80</v>
      </c>
      <c r="B2790" t="s">
        <v>81</v>
      </c>
      <c r="C2790" s="63">
        <v>45043</v>
      </c>
      <c r="D2790">
        <v>1</v>
      </c>
      <c r="E2790">
        <v>0</v>
      </c>
      <c r="F2790" s="65">
        <v>51319.55</v>
      </c>
      <c r="G2790" s="65">
        <v>2807.99</v>
      </c>
      <c r="H2790" s="65">
        <v>42588.44</v>
      </c>
      <c r="I2790" s="16">
        <f t="shared" si="43"/>
        <v>51.31955</v>
      </c>
    </row>
    <row r="2791" spans="1:9" x14ac:dyDescent="0.25">
      <c r="A2791" t="s">
        <v>80</v>
      </c>
      <c r="B2791" t="s">
        <v>81</v>
      </c>
      <c r="C2791" s="63">
        <v>45043</v>
      </c>
      <c r="D2791">
        <v>2</v>
      </c>
      <c r="E2791">
        <v>0</v>
      </c>
      <c r="F2791" s="65">
        <v>43566.29</v>
      </c>
      <c r="G2791" s="65">
        <v>20223.63</v>
      </c>
      <c r="H2791" s="65">
        <v>1872.88</v>
      </c>
      <c r="I2791" s="16">
        <f t="shared" si="43"/>
        <v>43.566290000000002</v>
      </c>
    </row>
    <row r="2792" spans="1:9" x14ac:dyDescent="0.25">
      <c r="A2792" t="s">
        <v>80</v>
      </c>
      <c r="B2792" t="s">
        <v>81</v>
      </c>
      <c r="C2792" s="63">
        <v>45043</v>
      </c>
      <c r="D2792">
        <v>3</v>
      </c>
      <c r="E2792">
        <v>0</v>
      </c>
      <c r="F2792" s="65">
        <v>103283.16</v>
      </c>
      <c r="G2792">
        <v>0</v>
      </c>
      <c r="H2792" s="65">
        <v>36798.28</v>
      </c>
      <c r="I2792" s="16">
        <f t="shared" si="43"/>
        <v>103.28316000000001</v>
      </c>
    </row>
    <row r="2793" spans="1:9" x14ac:dyDescent="0.25">
      <c r="A2793" t="s">
        <v>80</v>
      </c>
      <c r="B2793" t="s">
        <v>81</v>
      </c>
      <c r="C2793" s="63">
        <v>45043</v>
      </c>
      <c r="D2793">
        <v>4</v>
      </c>
      <c r="E2793">
        <v>0</v>
      </c>
      <c r="F2793" s="65">
        <v>171988.96</v>
      </c>
      <c r="G2793">
        <v>0</v>
      </c>
      <c r="H2793" s="65">
        <v>26564.639999999999</v>
      </c>
      <c r="I2793" s="16">
        <f t="shared" si="43"/>
        <v>171.98895999999999</v>
      </c>
    </row>
    <row r="2794" spans="1:9" x14ac:dyDescent="0.25">
      <c r="A2794" t="s">
        <v>80</v>
      </c>
      <c r="B2794" t="s">
        <v>81</v>
      </c>
      <c r="C2794" s="63">
        <v>45043</v>
      </c>
      <c r="D2794">
        <v>5</v>
      </c>
      <c r="E2794">
        <v>0</v>
      </c>
      <c r="F2794" s="65">
        <v>169782.86</v>
      </c>
      <c r="G2794">
        <v>0</v>
      </c>
      <c r="H2794" s="65">
        <v>27682.18</v>
      </c>
      <c r="I2794" s="16">
        <f t="shared" si="43"/>
        <v>169.78286</v>
      </c>
    </row>
    <row r="2795" spans="1:9" x14ac:dyDescent="0.25">
      <c r="A2795" t="s">
        <v>80</v>
      </c>
      <c r="B2795" t="s">
        <v>81</v>
      </c>
      <c r="C2795" s="63">
        <v>45043</v>
      </c>
      <c r="D2795">
        <v>6</v>
      </c>
      <c r="E2795">
        <v>0</v>
      </c>
      <c r="F2795" s="65">
        <v>169781.97</v>
      </c>
      <c r="G2795">
        <v>0</v>
      </c>
      <c r="H2795" s="65">
        <v>27813.32</v>
      </c>
      <c r="I2795" s="16">
        <f t="shared" si="43"/>
        <v>169.78197</v>
      </c>
    </row>
    <row r="2796" spans="1:9" x14ac:dyDescent="0.25">
      <c r="A2796" t="s">
        <v>80</v>
      </c>
      <c r="B2796" t="s">
        <v>81</v>
      </c>
      <c r="C2796" s="63">
        <v>45043</v>
      </c>
      <c r="D2796">
        <v>7</v>
      </c>
      <c r="E2796">
        <v>0</v>
      </c>
      <c r="F2796" s="65">
        <v>169777.4</v>
      </c>
      <c r="G2796">
        <v>0</v>
      </c>
      <c r="H2796" s="65">
        <v>27299.39</v>
      </c>
      <c r="I2796" s="16">
        <f t="shared" si="43"/>
        <v>169.7774</v>
      </c>
    </row>
    <row r="2797" spans="1:9" x14ac:dyDescent="0.25">
      <c r="A2797" t="s">
        <v>80</v>
      </c>
      <c r="B2797" t="s">
        <v>81</v>
      </c>
      <c r="C2797" s="63">
        <v>45043</v>
      </c>
      <c r="D2797">
        <v>8</v>
      </c>
      <c r="E2797">
        <v>0</v>
      </c>
      <c r="F2797" s="65">
        <v>160665.60000000001</v>
      </c>
      <c r="G2797">
        <v>0</v>
      </c>
      <c r="H2797" s="65">
        <v>29545.599999999999</v>
      </c>
      <c r="I2797" s="16">
        <f t="shared" si="43"/>
        <v>160.66560000000001</v>
      </c>
    </row>
    <row r="2798" spans="1:9" x14ac:dyDescent="0.25">
      <c r="A2798" t="s">
        <v>80</v>
      </c>
      <c r="B2798" t="s">
        <v>81</v>
      </c>
      <c r="C2798" s="63">
        <v>45043</v>
      </c>
      <c r="D2798">
        <v>9</v>
      </c>
      <c r="E2798">
        <v>0</v>
      </c>
      <c r="F2798" s="65">
        <v>131142.35</v>
      </c>
      <c r="G2798">
        <v>0</v>
      </c>
      <c r="H2798" s="65">
        <v>29800.45</v>
      </c>
      <c r="I2798" s="16">
        <f t="shared" si="43"/>
        <v>131.14234999999999</v>
      </c>
    </row>
    <row r="2799" spans="1:9" x14ac:dyDescent="0.25">
      <c r="A2799" t="s">
        <v>80</v>
      </c>
      <c r="B2799" t="s">
        <v>81</v>
      </c>
      <c r="C2799" s="63">
        <v>45043</v>
      </c>
      <c r="D2799">
        <v>10</v>
      </c>
      <c r="E2799">
        <v>0</v>
      </c>
      <c r="F2799" s="65">
        <v>87594.6</v>
      </c>
      <c r="G2799" s="65">
        <v>3071.87</v>
      </c>
      <c r="H2799" s="65">
        <v>6443.97</v>
      </c>
      <c r="I2799" s="16">
        <f t="shared" si="43"/>
        <v>87.5946</v>
      </c>
    </row>
    <row r="2800" spans="1:9" x14ac:dyDescent="0.25">
      <c r="A2800" t="s">
        <v>80</v>
      </c>
      <c r="B2800" t="s">
        <v>81</v>
      </c>
      <c r="C2800" s="63">
        <v>45043</v>
      </c>
      <c r="D2800">
        <v>11</v>
      </c>
      <c r="E2800">
        <v>0</v>
      </c>
      <c r="F2800" s="65">
        <v>58493.440000000002</v>
      </c>
      <c r="G2800" s="65">
        <v>45113.64</v>
      </c>
      <c r="H2800">
        <v>0</v>
      </c>
      <c r="I2800" s="16">
        <f t="shared" si="43"/>
        <v>58.49344</v>
      </c>
    </row>
    <row r="2801" spans="1:9" x14ac:dyDescent="0.25">
      <c r="A2801" t="s">
        <v>80</v>
      </c>
      <c r="B2801" t="s">
        <v>81</v>
      </c>
      <c r="C2801" s="63">
        <v>45043</v>
      </c>
      <c r="D2801">
        <v>12</v>
      </c>
      <c r="E2801">
        <v>0</v>
      </c>
      <c r="F2801" s="65">
        <v>30919.65</v>
      </c>
      <c r="G2801" s="65">
        <v>13096.55</v>
      </c>
      <c r="H2801" s="65">
        <v>5911.72</v>
      </c>
      <c r="I2801" s="16">
        <f t="shared" si="43"/>
        <v>30.919650000000001</v>
      </c>
    </row>
    <row r="2802" spans="1:9" x14ac:dyDescent="0.25">
      <c r="A2802" t="s">
        <v>80</v>
      </c>
      <c r="B2802" t="s">
        <v>81</v>
      </c>
      <c r="C2802" s="63">
        <v>45043</v>
      </c>
      <c r="D2802">
        <v>13</v>
      </c>
      <c r="E2802">
        <v>0</v>
      </c>
      <c r="F2802" s="65">
        <v>16964.32</v>
      </c>
      <c r="G2802" s="65">
        <v>7809</v>
      </c>
      <c r="H2802">
        <v>360.714</v>
      </c>
      <c r="I2802" s="16">
        <f t="shared" si="43"/>
        <v>16.964320000000001</v>
      </c>
    </row>
    <row r="2803" spans="1:9" x14ac:dyDescent="0.25">
      <c r="A2803" t="s">
        <v>80</v>
      </c>
      <c r="B2803" t="s">
        <v>81</v>
      </c>
      <c r="C2803" s="63">
        <v>45043</v>
      </c>
      <c r="D2803">
        <v>14</v>
      </c>
      <c r="E2803">
        <v>0</v>
      </c>
      <c r="F2803" s="65">
        <v>16457.189999999999</v>
      </c>
      <c r="G2803" s="65">
        <v>6555.38</v>
      </c>
      <c r="H2803" s="65">
        <v>7577.5</v>
      </c>
      <c r="I2803" s="16">
        <f t="shared" si="43"/>
        <v>16.457189999999997</v>
      </c>
    </row>
    <row r="2804" spans="1:9" x14ac:dyDescent="0.25">
      <c r="A2804" t="s">
        <v>80</v>
      </c>
      <c r="B2804" t="s">
        <v>81</v>
      </c>
      <c r="C2804" s="63">
        <v>45043</v>
      </c>
      <c r="D2804">
        <v>15</v>
      </c>
      <c r="E2804">
        <v>0</v>
      </c>
      <c r="F2804" s="65">
        <v>16146.94</v>
      </c>
      <c r="G2804" s="65">
        <v>6305.07</v>
      </c>
      <c r="H2804" s="65">
        <v>4898.6099999999997</v>
      </c>
      <c r="I2804" s="16">
        <f t="shared" si="43"/>
        <v>16.146940000000001</v>
      </c>
    </row>
    <row r="2805" spans="1:9" x14ac:dyDescent="0.25">
      <c r="A2805" t="s">
        <v>80</v>
      </c>
      <c r="B2805" t="s">
        <v>81</v>
      </c>
      <c r="C2805" s="63">
        <v>45043</v>
      </c>
      <c r="D2805">
        <v>16</v>
      </c>
      <c r="E2805">
        <v>0</v>
      </c>
      <c r="F2805" s="65">
        <v>19648.099999999999</v>
      </c>
      <c r="G2805">
        <v>0</v>
      </c>
      <c r="H2805" s="65">
        <v>19637.2</v>
      </c>
      <c r="I2805" s="16">
        <f t="shared" si="43"/>
        <v>19.648099999999999</v>
      </c>
    </row>
    <row r="2806" spans="1:9" x14ac:dyDescent="0.25">
      <c r="A2806" t="s">
        <v>80</v>
      </c>
      <c r="B2806" t="s">
        <v>81</v>
      </c>
      <c r="C2806" s="63">
        <v>45043</v>
      </c>
      <c r="D2806">
        <v>17</v>
      </c>
      <c r="E2806">
        <v>0</v>
      </c>
      <c r="F2806" s="65">
        <v>7786.6</v>
      </c>
      <c r="G2806" s="65">
        <v>1602.07</v>
      </c>
      <c r="H2806" s="65">
        <v>11206.44</v>
      </c>
      <c r="I2806" s="16">
        <f t="shared" si="43"/>
        <v>7.7866</v>
      </c>
    </row>
    <row r="2807" spans="1:9" x14ac:dyDescent="0.25">
      <c r="A2807" t="s">
        <v>80</v>
      </c>
      <c r="B2807" t="s">
        <v>81</v>
      </c>
      <c r="C2807" s="63">
        <v>45043</v>
      </c>
      <c r="D2807">
        <v>18</v>
      </c>
      <c r="E2807">
        <v>0</v>
      </c>
      <c r="F2807" s="65">
        <v>6147.67</v>
      </c>
      <c r="G2807" s="65">
        <v>4328.16</v>
      </c>
      <c r="H2807" s="65">
        <v>8314.8700000000008</v>
      </c>
      <c r="I2807" s="16">
        <f t="shared" si="43"/>
        <v>6.1476699999999997</v>
      </c>
    </row>
    <row r="2808" spans="1:9" x14ac:dyDescent="0.25">
      <c r="A2808" t="s">
        <v>80</v>
      </c>
      <c r="B2808" t="s">
        <v>81</v>
      </c>
      <c r="C2808" s="63">
        <v>45043</v>
      </c>
      <c r="D2808">
        <v>19</v>
      </c>
      <c r="E2808">
        <v>0.64500000000000002</v>
      </c>
      <c r="F2808" s="65">
        <v>1371.13</v>
      </c>
      <c r="G2808" s="65">
        <v>2780.8</v>
      </c>
      <c r="H2808" s="65">
        <v>4782.8999999999996</v>
      </c>
      <c r="I2808" s="16">
        <f t="shared" si="43"/>
        <v>1.3704850000000002</v>
      </c>
    </row>
    <row r="2809" spans="1:9" x14ac:dyDescent="0.25">
      <c r="A2809" t="s">
        <v>80</v>
      </c>
      <c r="B2809" t="s">
        <v>81</v>
      </c>
      <c r="C2809" s="63">
        <v>45043</v>
      </c>
      <c r="D2809">
        <v>20</v>
      </c>
      <c r="E2809">
        <v>8.6460000000000008</v>
      </c>
      <c r="F2809" s="65">
        <v>1787.44</v>
      </c>
      <c r="G2809" s="65">
        <v>29055.79</v>
      </c>
      <c r="H2809">
        <v>0</v>
      </c>
      <c r="I2809" s="16">
        <f t="shared" si="43"/>
        <v>1.778794</v>
      </c>
    </row>
    <row r="2810" spans="1:9" x14ac:dyDescent="0.25">
      <c r="A2810" t="s">
        <v>80</v>
      </c>
      <c r="B2810" t="s">
        <v>81</v>
      </c>
      <c r="C2810" s="63">
        <v>45043</v>
      </c>
      <c r="D2810">
        <v>21</v>
      </c>
      <c r="E2810" s="65">
        <v>1224.24</v>
      </c>
      <c r="F2810">
        <v>7.8E-2</v>
      </c>
      <c r="G2810" s="65">
        <v>11646.76</v>
      </c>
      <c r="H2810">
        <v>355.99</v>
      </c>
      <c r="I2810" s="16">
        <f t="shared" si="43"/>
        <v>-1.224162</v>
      </c>
    </row>
    <row r="2811" spans="1:9" x14ac:dyDescent="0.25">
      <c r="A2811" t="s">
        <v>80</v>
      </c>
      <c r="B2811" t="s">
        <v>81</v>
      </c>
      <c r="C2811" s="63">
        <v>45043</v>
      </c>
      <c r="D2811">
        <v>22</v>
      </c>
      <c r="E2811" s="65">
        <v>1409.12</v>
      </c>
      <c r="F2811">
        <v>0</v>
      </c>
      <c r="G2811">
        <v>0</v>
      </c>
      <c r="H2811" s="65">
        <v>1614.93</v>
      </c>
      <c r="I2811" s="16">
        <f t="shared" si="43"/>
        <v>-1.4091199999999999</v>
      </c>
    </row>
    <row r="2812" spans="1:9" x14ac:dyDescent="0.25">
      <c r="A2812" t="s">
        <v>80</v>
      </c>
      <c r="B2812" t="s">
        <v>81</v>
      </c>
      <c r="C2812" s="63">
        <v>45043</v>
      </c>
      <c r="D2812">
        <v>23</v>
      </c>
      <c r="E2812" s="65">
        <v>1354.34</v>
      </c>
      <c r="F2812">
        <v>0</v>
      </c>
      <c r="G2812">
        <v>0</v>
      </c>
      <c r="H2812" s="65">
        <v>1540.72</v>
      </c>
      <c r="I2812" s="16">
        <f t="shared" si="43"/>
        <v>-1.3543399999999999</v>
      </c>
    </row>
    <row r="2813" spans="1:9" x14ac:dyDescent="0.25">
      <c r="A2813" t="s">
        <v>80</v>
      </c>
      <c r="B2813" t="s">
        <v>81</v>
      </c>
      <c r="C2813" s="63">
        <v>45043</v>
      </c>
      <c r="D2813">
        <v>24</v>
      </c>
      <c r="E2813" s="65">
        <v>1402.89</v>
      </c>
      <c r="F2813">
        <v>0</v>
      </c>
      <c r="G2813">
        <v>0</v>
      </c>
      <c r="H2813" s="65">
        <v>1712.05</v>
      </c>
      <c r="I2813" s="16">
        <f t="shared" si="43"/>
        <v>-1.4028900000000002</v>
      </c>
    </row>
    <row r="2814" spans="1:9" x14ac:dyDescent="0.25">
      <c r="A2814" t="s">
        <v>80</v>
      </c>
      <c r="B2814" t="s">
        <v>81</v>
      </c>
      <c r="C2814" s="63">
        <v>45044</v>
      </c>
      <c r="D2814">
        <v>1</v>
      </c>
      <c r="E2814" s="65">
        <v>1385.01</v>
      </c>
      <c r="F2814">
        <v>0</v>
      </c>
      <c r="G2814">
        <v>117.989</v>
      </c>
      <c r="H2814" s="65">
        <v>1295.77</v>
      </c>
      <c r="I2814" s="16">
        <f t="shared" si="43"/>
        <v>-1.3850100000000001</v>
      </c>
    </row>
    <row r="2815" spans="1:9" x14ac:dyDescent="0.25">
      <c r="A2815" t="s">
        <v>80</v>
      </c>
      <c r="B2815" t="s">
        <v>81</v>
      </c>
      <c r="C2815" s="63">
        <v>45044</v>
      </c>
      <c r="D2815">
        <v>2</v>
      </c>
      <c r="E2815">
        <v>979.27800000000002</v>
      </c>
      <c r="F2815">
        <v>42.048000000000002</v>
      </c>
      <c r="G2815" s="65">
        <v>5422.93</v>
      </c>
      <c r="H2815">
        <v>0.77100000000000002</v>
      </c>
      <c r="I2815" s="16">
        <f t="shared" si="43"/>
        <v>-0.93723000000000001</v>
      </c>
    </row>
    <row r="2816" spans="1:9" x14ac:dyDescent="0.25">
      <c r="A2816" t="s">
        <v>80</v>
      </c>
      <c r="B2816" t="s">
        <v>81</v>
      </c>
      <c r="C2816" s="63">
        <v>45044</v>
      </c>
      <c r="D2816">
        <v>3</v>
      </c>
      <c r="E2816" s="65">
        <v>1340.38</v>
      </c>
      <c r="F2816">
        <v>0</v>
      </c>
      <c r="G2816" s="65">
        <v>3624.06</v>
      </c>
      <c r="H2816">
        <v>0</v>
      </c>
      <c r="I2816" s="16">
        <f t="shared" si="43"/>
        <v>-1.3403800000000001</v>
      </c>
    </row>
    <row r="2817" spans="1:9" x14ac:dyDescent="0.25">
      <c r="A2817" t="s">
        <v>80</v>
      </c>
      <c r="B2817" t="s">
        <v>81</v>
      </c>
      <c r="C2817" s="63">
        <v>45044</v>
      </c>
      <c r="D2817">
        <v>4</v>
      </c>
      <c r="E2817">
        <v>566.25699999999995</v>
      </c>
      <c r="F2817">
        <v>580.46900000000005</v>
      </c>
      <c r="G2817" s="65">
        <v>9981.5</v>
      </c>
      <c r="H2817">
        <v>0</v>
      </c>
      <c r="I2817" s="16">
        <f t="shared" si="43"/>
        <v>1.4212000000000103E-2</v>
      </c>
    </row>
    <row r="2818" spans="1:9" x14ac:dyDescent="0.25">
      <c r="A2818" t="s">
        <v>80</v>
      </c>
      <c r="B2818" t="s">
        <v>81</v>
      </c>
      <c r="C2818" s="63">
        <v>45044</v>
      </c>
      <c r="D2818">
        <v>5</v>
      </c>
      <c r="E2818">
        <v>72.284000000000006</v>
      </c>
      <c r="F2818" s="65">
        <v>1113.54</v>
      </c>
      <c r="G2818">
        <v>585.14599999999996</v>
      </c>
      <c r="H2818" s="65">
        <v>13789.42</v>
      </c>
      <c r="I2818" s="16">
        <f t="shared" si="43"/>
        <v>1.041256</v>
      </c>
    </row>
    <row r="2819" spans="1:9" x14ac:dyDescent="0.25">
      <c r="A2819" t="s">
        <v>80</v>
      </c>
      <c r="B2819" t="s">
        <v>81</v>
      </c>
      <c r="C2819" s="63">
        <v>45044</v>
      </c>
      <c r="D2819">
        <v>6</v>
      </c>
      <c r="E2819">
        <v>94.305000000000007</v>
      </c>
      <c r="F2819">
        <v>389.16</v>
      </c>
      <c r="G2819" s="65">
        <v>7299.76</v>
      </c>
      <c r="H2819" s="65">
        <v>6435.59</v>
      </c>
      <c r="I2819" s="16">
        <f t="shared" si="43"/>
        <v>0.29485500000000003</v>
      </c>
    </row>
    <row r="2820" spans="1:9" x14ac:dyDescent="0.25">
      <c r="A2820" t="s">
        <v>80</v>
      </c>
      <c r="B2820" t="s">
        <v>81</v>
      </c>
      <c r="C2820" s="63">
        <v>45044</v>
      </c>
      <c r="D2820">
        <v>7</v>
      </c>
      <c r="E2820">
        <v>115.11799999999999</v>
      </c>
      <c r="F2820" s="65">
        <v>6347.4</v>
      </c>
      <c r="G2820" s="65">
        <v>19436.150000000001</v>
      </c>
      <c r="H2820">
        <v>0</v>
      </c>
      <c r="I2820" s="16">
        <f t="shared" si="43"/>
        <v>6.2322819999999997</v>
      </c>
    </row>
    <row r="2821" spans="1:9" x14ac:dyDescent="0.25">
      <c r="A2821" t="s">
        <v>80</v>
      </c>
      <c r="B2821" t="s">
        <v>81</v>
      </c>
      <c r="C2821" s="63">
        <v>45044</v>
      </c>
      <c r="D2821">
        <v>8</v>
      </c>
      <c r="E2821">
        <v>114.437</v>
      </c>
      <c r="F2821" s="65">
        <v>5514.94</v>
      </c>
      <c r="G2821" s="65">
        <v>1443.33</v>
      </c>
      <c r="H2821" s="65">
        <v>3925.15</v>
      </c>
      <c r="I2821" s="16">
        <f t="shared" si="43"/>
        <v>5.4005029999999996</v>
      </c>
    </row>
    <row r="2822" spans="1:9" x14ac:dyDescent="0.25">
      <c r="A2822" t="s">
        <v>80</v>
      </c>
      <c r="B2822" t="s">
        <v>81</v>
      </c>
      <c r="C2822" s="63">
        <v>45044</v>
      </c>
      <c r="D2822">
        <v>9</v>
      </c>
      <c r="E2822">
        <v>0</v>
      </c>
      <c r="F2822" s="65">
        <v>6803.83</v>
      </c>
      <c r="G2822">
        <v>455.63499999999999</v>
      </c>
      <c r="H2822" s="65">
        <v>7826.09</v>
      </c>
      <c r="I2822" s="16">
        <f t="shared" si="43"/>
        <v>6.8038299999999996</v>
      </c>
    </row>
    <row r="2823" spans="1:9" x14ac:dyDescent="0.25">
      <c r="A2823" t="s">
        <v>80</v>
      </c>
      <c r="B2823" t="s">
        <v>81</v>
      </c>
      <c r="C2823" s="63">
        <v>45044</v>
      </c>
      <c r="D2823">
        <v>10</v>
      </c>
      <c r="E2823">
        <v>0</v>
      </c>
      <c r="F2823" s="65">
        <v>9549.16</v>
      </c>
      <c r="G2823">
        <v>108.69499999999999</v>
      </c>
      <c r="H2823" s="65">
        <v>9410.7099999999991</v>
      </c>
      <c r="I2823" s="16">
        <f t="shared" ref="I2823:I2886" si="44">(F2823-E2823)/1000</f>
        <v>9.5491600000000005</v>
      </c>
    </row>
    <row r="2824" spans="1:9" x14ac:dyDescent="0.25">
      <c r="A2824" t="s">
        <v>80</v>
      </c>
      <c r="B2824" t="s">
        <v>81</v>
      </c>
      <c r="C2824" s="63">
        <v>45044</v>
      </c>
      <c r="D2824">
        <v>11</v>
      </c>
      <c r="E2824">
        <v>0</v>
      </c>
      <c r="F2824" s="65">
        <v>14558.38</v>
      </c>
      <c r="G2824">
        <v>0</v>
      </c>
      <c r="H2824" s="65">
        <v>17467.849999999999</v>
      </c>
      <c r="I2824" s="16">
        <f t="shared" si="44"/>
        <v>14.55838</v>
      </c>
    </row>
    <row r="2825" spans="1:9" x14ac:dyDescent="0.25">
      <c r="A2825" t="s">
        <v>80</v>
      </c>
      <c r="B2825" t="s">
        <v>81</v>
      </c>
      <c r="C2825" s="63">
        <v>45044</v>
      </c>
      <c r="D2825">
        <v>12</v>
      </c>
      <c r="E2825">
        <v>0</v>
      </c>
      <c r="F2825" s="65">
        <v>14299.11</v>
      </c>
      <c r="G2825" s="65">
        <v>6399.05</v>
      </c>
      <c r="H2825" s="65">
        <v>4712.9799999999996</v>
      </c>
      <c r="I2825" s="16">
        <f t="shared" si="44"/>
        <v>14.299110000000001</v>
      </c>
    </row>
    <row r="2826" spans="1:9" x14ac:dyDescent="0.25">
      <c r="A2826" t="s">
        <v>80</v>
      </c>
      <c r="B2826" t="s">
        <v>81</v>
      </c>
      <c r="C2826" s="63">
        <v>45044</v>
      </c>
      <c r="D2826">
        <v>13</v>
      </c>
      <c r="E2826">
        <v>0</v>
      </c>
      <c r="F2826" s="65">
        <v>21389.34</v>
      </c>
      <c r="G2826" s="65">
        <v>17315.900000000001</v>
      </c>
      <c r="H2826">
        <v>0</v>
      </c>
      <c r="I2826" s="16">
        <f t="shared" si="44"/>
        <v>21.389340000000001</v>
      </c>
    </row>
    <row r="2827" spans="1:9" x14ac:dyDescent="0.25">
      <c r="A2827" t="s">
        <v>80</v>
      </c>
      <c r="B2827" t="s">
        <v>81</v>
      </c>
      <c r="C2827" s="63">
        <v>45044</v>
      </c>
      <c r="D2827">
        <v>14</v>
      </c>
      <c r="E2827">
        <v>0</v>
      </c>
      <c r="F2827" s="65">
        <v>31805.87</v>
      </c>
      <c r="G2827" s="65">
        <v>5903.13</v>
      </c>
      <c r="H2827" s="65">
        <v>5559.77</v>
      </c>
      <c r="I2827" s="16">
        <f t="shared" si="44"/>
        <v>31.805869999999999</v>
      </c>
    </row>
    <row r="2828" spans="1:9" x14ac:dyDescent="0.25">
      <c r="A2828" t="s">
        <v>80</v>
      </c>
      <c r="B2828" t="s">
        <v>81</v>
      </c>
      <c r="C2828" s="63">
        <v>45044</v>
      </c>
      <c r="D2828">
        <v>15</v>
      </c>
      <c r="E2828">
        <v>0</v>
      </c>
      <c r="F2828" s="65">
        <v>36701.040000000001</v>
      </c>
      <c r="G2828" s="65">
        <v>2896.5</v>
      </c>
      <c r="H2828" s="65">
        <v>16224.23</v>
      </c>
      <c r="I2828" s="16">
        <f t="shared" si="44"/>
        <v>36.701039999999999</v>
      </c>
    </row>
    <row r="2829" spans="1:9" x14ac:dyDescent="0.25">
      <c r="A2829" t="s">
        <v>80</v>
      </c>
      <c r="B2829" t="s">
        <v>81</v>
      </c>
      <c r="C2829" s="63">
        <v>45044</v>
      </c>
      <c r="D2829">
        <v>16</v>
      </c>
      <c r="E2829">
        <v>0</v>
      </c>
      <c r="F2829" s="65">
        <v>21273.06</v>
      </c>
      <c r="G2829" s="65">
        <v>4877.07</v>
      </c>
      <c r="H2829" s="65">
        <v>5308.71</v>
      </c>
      <c r="I2829" s="16">
        <f t="shared" si="44"/>
        <v>21.273060000000001</v>
      </c>
    </row>
    <row r="2830" spans="1:9" x14ac:dyDescent="0.25">
      <c r="A2830" t="s">
        <v>80</v>
      </c>
      <c r="B2830" t="s">
        <v>81</v>
      </c>
      <c r="C2830" s="63">
        <v>45044</v>
      </c>
      <c r="D2830">
        <v>17</v>
      </c>
      <c r="E2830">
        <v>0</v>
      </c>
      <c r="F2830" s="65">
        <v>15101.87</v>
      </c>
      <c r="G2830" s="65">
        <v>5216.4799999999996</v>
      </c>
      <c r="H2830" s="65">
        <v>4652.8500000000004</v>
      </c>
      <c r="I2830" s="16">
        <f t="shared" si="44"/>
        <v>15.101870000000002</v>
      </c>
    </row>
    <row r="2831" spans="1:9" x14ac:dyDescent="0.25">
      <c r="A2831" t="s">
        <v>80</v>
      </c>
      <c r="B2831" t="s">
        <v>81</v>
      </c>
      <c r="C2831" s="63">
        <v>45044</v>
      </c>
      <c r="D2831">
        <v>18</v>
      </c>
      <c r="E2831">
        <v>258.60199999999998</v>
      </c>
      <c r="F2831">
        <v>290.03699999999998</v>
      </c>
      <c r="G2831" s="65">
        <v>14719.61</v>
      </c>
      <c r="H2831">
        <v>0</v>
      </c>
      <c r="I2831" s="16">
        <f t="shared" si="44"/>
        <v>3.1435000000000005E-2</v>
      </c>
    </row>
    <row r="2832" spans="1:9" x14ac:dyDescent="0.25">
      <c r="A2832" t="s">
        <v>80</v>
      </c>
      <c r="B2832" t="s">
        <v>81</v>
      </c>
      <c r="C2832" s="63">
        <v>45044</v>
      </c>
      <c r="D2832">
        <v>19</v>
      </c>
      <c r="E2832">
        <v>2.1000000000000001E-2</v>
      </c>
      <c r="F2832" s="65">
        <v>7661.01</v>
      </c>
      <c r="G2832" s="65">
        <v>25634.82</v>
      </c>
      <c r="H2832">
        <v>0</v>
      </c>
      <c r="I2832" s="16">
        <f t="shared" si="44"/>
        <v>7.6609890000000007</v>
      </c>
    </row>
    <row r="2833" spans="1:9" x14ac:dyDescent="0.25">
      <c r="A2833" t="s">
        <v>80</v>
      </c>
      <c r="B2833" t="s">
        <v>81</v>
      </c>
      <c r="C2833" s="63">
        <v>45044</v>
      </c>
      <c r="D2833">
        <v>20</v>
      </c>
      <c r="E2833">
        <v>0</v>
      </c>
      <c r="F2833" s="65">
        <v>34167.230000000003</v>
      </c>
      <c r="G2833" s="65">
        <v>50150.55</v>
      </c>
      <c r="H2833">
        <v>0</v>
      </c>
      <c r="I2833" s="16">
        <f t="shared" si="44"/>
        <v>34.167230000000004</v>
      </c>
    </row>
    <row r="2834" spans="1:9" x14ac:dyDescent="0.25">
      <c r="A2834" t="s">
        <v>80</v>
      </c>
      <c r="B2834" t="s">
        <v>81</v>
      </c>
      <c r="C2834" s="63">
        <v>45044</v>
      </c>
      <c r="D2834">
        <v>21</v>
      </c>
      <c r="E2834">
        <v>0</v>
      </c>
      <c r="F2834" s="65">
        <v>13576.22</v>
      </c>
      <c r="G2834">
        <v>0</v>
      </c>
      <c r="H2834" s="65">
        <v>26746.23</v>
      </c>
      <c r="I2834" s="16">
        <f t="shared" si="44"/>
        <v>13.576219999999999</v>
      </c>
    </row>
    <row r="2835" spans="1:9" x14ac:dyDescent="0.25">
      <c r="A2835" t="s">
        <v>80</v>
      </c>
      <c r="B2835" t="s">
        <v>81</v>
      </c>
      <c r="C2835" s="63">
        <v>45044</v>
      </c>
      <c r="D2835">
        <v>22</v>
      </c>
      <c r="E2835">
        <v>0</v>
      </c>
      <c r="F2835" s="65">
        <v>13585.94</v>
      </c>
      <c r="G2835">
        <v>677.16</v>
      </c>
      <c r="H2835" s="65">
        <v>44215.16</v>
      </c>
      <c r="I2835" s="16">
        <f t="shared" si="44"/>
        <v>13.585940000000001</v>
      </c>
    </row>
    <row r="2836" spans="1:9" x14ac:dyDescent="0.25">
      <c r="A2836" t="s">
        <v>80</v>
      </c>
      <c r="B2836" t="s">
        <v>81</v>
      </c>
      <c r="C2836" s="63">
        <v>45044</v>
      </c>
      <c r="D2836">
        <v>23</v>
      </c>
      <c r="E2836">
        <v>0</v>
      </c>
      <c r="F2836" s="65">
        <v>9649.07</v>
      </c>
      <c r="G2836">
        <v>858.42</v>
      </c>
      <c r="H2836" s="65">
        <v>6867.16</v>
      </c>
      <c r="I2836" s="16">
        <f t="shared" si="44"/>
        <v>9.64907</v>
      </c>
    </row>
    <row r="2837" spans="1:9" x14ac:dyDescent="0.25">
      <c r="A2837" t="s">
        <v>80</v>
      </c>
      <c r="B2837" t="s">
        <v>81</v>
      </c>
      <c r="C2837" s="63">
        <v>45044</v>
      </c>
      <c r="D2837">
        <v>24</v>
      </c>
      <c r="E2837">
        <v>0</v>
      </c>
      <c r="F2837" s="65">
        <v>2248.7199999999998</v>
      </c>
      <c r="G2837">
        <v>0</v>
      </c>
      <c r="H2837" s="65">
        <v>22283.21</v>
      </c>
      <c r="I2837" s="16">
        <f t="shared" si="44"/>
        <v>2.2487199999999996</v>
      </c>
    </row>
    <row r="2838" spans="1:9" x14ac:dyDescent="0.25">
      <c r="A2838" t="s">
        <v>80</v>
      </c>
      <c r="B2838" t="s">
        <v>81</v>
      </c>
      <c r="C2838" s="63">
        <v>45045</v>
      </c>
      <c r="D2838">
        <v>1</v>
      </c>
      <c r="E2838">
        <v>692.82299999999998</v>
      </c>
      <c r="F2838">
        <v>746.84199999999998</v>
      </c>
      <c r="G2838" s="65">
        <v>7934.68</v>
      </c>
      <c r="H2838" s="65">
        <v>3850.83</v>
      </c>
      <c r="I2838" s="16">
        <f t="shared" si="44"/>
        <v>5.4019000000000005E-2</v>
      </c>
    </row>
    <row r="2839" spans="1:9" x14ac:dyDescent="0.25">
      <c r="A2839" t="s">
        <v>80</v>
      </c>
      <c r="B2839" t="s">
        <v>81</v>
      </c>
      <c r="C2839" s="63">
        <v>45045</v>
      </c>
      <c r="D2839">
        <v>2</v>
      </c>
      <c r="E2839">
        <v>0</v>
      </c>
      <c r="F2839" s="65">
        <v>58690.58</v>
      </c>
      <c r="G2839" s="65">
        <v>5087.45</v>
      </c>
      <c r="H2839" s="65">
        <v>9341.11</v>
      </c>
      <c r="I2839" s="16">
        <f t="shared" si="44"/>
        <v>58.690580000000004</v>
      </c>
    </row>
    <row r="2840" spans="1:9" x14ac:dyDescent="0.25">
      <c r="A2840" t="s">
        <v>80</v>
      </c>
      <c r="B2840" t="s">
        <v>81</v>
      </c>
      <c r="C2840" s="63">
        <v>45045</v>
      </c>
      <c r="D2840">
        <v>3</v>
      </c>
      <c r="E2840">
        <v>0</v>
      </c>
      <c r="F2840" s="65">
        <v>53864.33</v>
      </c>
      <c r="G2840">
        <v>0</v>
      </c>
      <c r="H2840" s="65">
        <v>20287.490000000002</v>
      </c>
      <c r="I2840" s="16">
        <f t="shared" si="44"/>
        <v>53.864330000000002</v>
      </c>
    </row>
    <row r="2841" spans="1:9" x14ac:dyDescent="0.25">
      <c r="A2841" t="s">
        <v>80</v>
      </c>
      <c r="B2841" t="s">
        <v>81</v>
      </c>
      <c r="C2841" s="63">
        <v>45045</v>
      </c>
      <c r="D2841">
        <v>4</v>
      </c>
      <c r="E2841">
        <v>0</v>
      </c>
      <c r="F2841" s="65">
        <v>31362.71</v>
      </c>
      <c r="G2841" s="65">
        <v>8895.82</v>
      </c>
      <c r="H2841">
        <v>841.524</v>
      </c>
      <c r="I2841" s="16">
        <f t="shared" si="44"/>
        <v>31.36271</v>
      </c>
    </row>
    <row r="2842" spans="1:9" x14ac:dyDescent="0.25">
      <c r="A2842" t="s">
        <v>80</v>
      </c>
      <c r="B2842" t="s">
        <v>81</v>
      </c>
      <c r="C2842" s="63">
        <v>45045</v>
      </c>
      <c r="D2842">
        <v>5</v>
      </c>
      <c r="E2842">
        <v>0</v>
      </c>
      <c r="F2842" s="65">
        <v>10970.67</v>
      </c>
      <c r="G2842" s="65">
        <v>19948.150000000001</v>
      </c>
      <c r="H2842">
        <v>0</v>
      </c>
      <c r="I2842" s="16">
        <f t="shared" si="44"/>
        <v>10.97067</v>
      </c>
    </row>
    <row r="2843" spans="1:9" x14ac:dyDescent="0.25">
      <c r="A2843" t="s">
        <v>80</v>
      </c>
      <c r="B2843" t="s">
        <v>81</v>
      </c>
      <c r="C2843" s="63">
        <v>45045</v>
      </c>
      <c r="D2843">
        <v>6</v>
      </c>
      <c r="E2843">
        <v>0</v>
      </c>
      <c r="F2843" s="65">
        <v>10481.18</v>
      </c>
      <c r="G2843" s="65">
        <v>7062.03</v>
      </c>
      <c r="H2843" s="65">
        <v>5932.95</v>
      </c>
      <c r="I2843" s="16">
        <f t="shared" si="44"/>
        <v>10.48118</v>
      </c>
    </row>
    <row r="2844" spans="1:9" x14ac:dyDescent="0.25">
      <c r="A2844" t="s">
        <v>80</v>
      </c>
      <c r="B2844" t="s">
        <v>81</v>
      </c>
      <c r="C2844" s="63">
        <v>45045</v>
      </c>
      <c r="D2844">
        <v>7</v>
      </c>
      <c r="E2844">
        <v>0</v>
      </c>
      <c r="F2844" s="65">
        <v>9396.86</v>
      </c>
      <c r="G2844">
        <v>994.21500000000003</v>
      </c>
      <c r="H2844" s="65">
        <v>5128.47</v>
      </c>
      <c r="I2844" s="16">
        <f t="shared" si="44"/>
        <v>9.3968600000000002</v>
      </c>
    </row>
    <row r="2845" spans="1:9" x14ac:dyDescent="0.25">
      <c r="A2845" t="s">
        <v>80</v>
      </c>
      <c r="B2845" t="s">
        <v>81</v>
      </c>
      <c r="C2845" s="63">
        <v>45045</v>
      </c>
      <c r="D2845">
        <v>8</v>
      </c>
      <c r="E2845">
        <v>0</v>
      </c>
      <c r="F2845" s="65">
        <v>17768.939999999999</v>
      </c>
      <c r="G2845">
        <v>0</v>
      </c>
      <c r="H2845" s="65">
        <v>22601.21</v>
      </c>
      <c r="I2845" s="16">
        <f t="shared" si="44"/>
        <v>17.768939999999997</v>
      </c>
    </row>
    <row r="2846" spans="1:9" x14ac:dyDescent="0.25">
      <c r="A2846" t="s">
        <v>80</v>
      </c>
      <c r="B2846" t="s">
        <v>81</v>
      </c>
      <c r="C2846" s="63">
        <v>45045</v>
      </c>
      <c r="D2846">
        <v>9</v>
      </c>
      <c r="E2846">
        <v>0</v>
      </c>
      <c r="F2846" s="65">
        <v>33873.17</v>
      </c>
      <c r="G2846">
        <v>381.63400000000001</v>
      </c>
      <c r="H2846" s="65">
        <v>22115.81</v>
      </c>
      <c r="I2846" s="16">
        <f t="shared" si="44"/>
        <v>33.873170000000002</v>
      </c>
    </row>
    <row r="2847" spans="1:9" x14ac:dyDescent="0.25">
      <c r="A2847" t="s">
        <v>80</v>
      </c>
      <c r="B2847" t="s">
        <v>81</v>
      </c>
      <c r="C2847" s="63">
        <v>45045</v>
      </c>
      <c r="D2847">
        <v>10</v>
      </c>
      <c r="E2847">
        <v>0</v>
      </c>
      <c r="F2847" s="65">
        <v>51677.56</v>
      </c>
      <c r="G2847">
        <v>210.00700000000001</v>
      </c>
      <c r="H2847" s="65">
        <v>12291.81</v>
      </c>
      <c r="I2847" s="16">
        <f t="shared" si="44"/>
        <v>51.67756</v>
      </c>
    </row>
    <row r="2848" spans="1:9" x14ac:dyDescent="0.25">
      <c r="A2848" t="s">
        <v>80</v>
      </c>
      <c r="B2848" t="s">
        <v>81</v>
      </c>
      <c r="C2848" s="63">
        <v>45045</v>
      </c>
      <c r="D2848">
        <v>11</v>
      </c>
      <c r="E2848">
        <v>0</v>
      </c>
      <c r="F2848" s="65">
        <v>43638.52</v>
      </c>
      <c r="G2848">
        <v>555.89099999999996</v>
      </c>
      <c r="H2848" s="65">
        <v>10371.6</v>
      </c>
      <c r="I2848" s="16">
        <f t="shared" si="44"/>
        <v>43.63852</v>
      </c>
    </row>
    <row r="2849" spans="1:9" x14ac:dyDescent="0.25">
      <c r="A2849" t="s">
        <v>80</v>
      </c>
      <c r="B2849" t="s">
        <v>81</v>
      </c>
      <c r="C2849" s="63">
        <v>45045</v>
      </c>
      <c r="D2849">
        <v>12</v>
      </c>
      <c r="E2849">
        <v>0</v>
      </c>
      <c r="F2849" s="65">
        <v>54998.62</v>
      </c>
      <c r="G2849" s="65">
        <v>1002.2</v>
      </c>
      <c r="H2849" s="65">
        <v>7476.18</v>
      </c>
      <c r="I2849" s="16">
        <f t="shared" si="44"/>
        <v>54.998620000000003</v>
      </c>
    </row>
    <row r="2850" spans="1:9" x14ac:dyDescent="0.25">
      <c r="A2850" t="s">
        <v>80</v>
      </c>
      <c r="B2850" t="s">
        <v>81</v>
      </c>
      <c r="C2850" s="63">
        <v>45045</v>
      </c>
      <c r="D2850">
        <v>13</v>
      </c>
      <c r="E2850">
        <v>0</v>
      </c>
      <c r="F2850" s="65">
        <v>42907.72</v>
      </c>
      <c r="G2850" s="65">
        <v>1106.5999999999999</v>
      </c>
      <c r="H2850" s="65">
        <v>7606.39</v>
      </c>
      <c r="I2850" s="16">
        <f t="shared" si="44"/>
        <v>42.907719999999998</v>
      </c>
    </row>
    <row r="2851" spans="1:9" x14ac:dyDescent="0.25">
      <c r="A2851" t="s">
        <v>80</v>
      </c>
      <c r="B2851" t="s">
        <v>81</v>
      </c>
      <c r="C2851" s="63">
        <v>45045</v>
      </c>
      <c r="D2851">
        <v>14</v>
      </c>
      <c r="E2851">
        <v>0</v>
      </c>
      <c r="F2851" s="65">
        <v>46277.88</v>
      </c>
      <c r="G2851" s="65">
        <v>6893.43</v>
      </c>
      <c r="H2851" s="65">
        <v>1021.09</v>
      </c>
      <c r="I2851" s="16">
        <f t="shared" si="44"/>
        <v>46.277879999999996</v>
      </c>
    </row>
    <row r="2852" spans="1:9" x14ac:dyDescent="0.25">
      <c r="A2852" t="s">
        <v>80</v>
      </c>
      <c r="B2852" t="s">
        <v>81</v>
      </c>
      <c r="C2852" s="63">
        <v>45045</v>
      </c>
      <c r="D2852">
        <v>15</v>
      </c>
      <c r="E2852">
        <v>0</v>
      </c>
      <c r="F2852" s="65">
        <v>43710.59</v>
      </c>
      <c r="G2852" s="65">
        <v>8514.82</v>
      </c>
      <c r="H2852" s="65">
        <v>1778.43</v>
      </c>
      <c r="I2852" s="16">
        <f t="shared" si="44"/>
        <v>43.710589999999996</v>
      </c>
    </row>
    <row r="2853" spans="1:9" x14ac:dyDescent="0.25">
      <c r="A2853" t="s">
        <v>80</v>
      </c>
      <c r="B2853" t="s">
        <v>81</v>
      </c>
      <c r="C2853" s="63">
        <v>45045</v>
      </c>
      <c r="D2853">
        <v>16</v>
      </c>
      <c r="E2853">
        <v>0</v>
      </c>
      <c r="F2853" s="65">
        <v>44188.51</v>
      </c>
      <c r="G2853" s="65">
        <v>19026.48</v>
      </c>
      <c r="H2853">
        <v>97.058000000000007</v>
      </c>
      <c r="I2853" s="16">
        <f t="shared" si="44"/>
        <v>44.188510000000001</v>
      </c>
    </row>
    <row r="2854" spans="1:9" x14ac:dyDescent="0.25">
      <c r="A2854" t="s">
        <v>80</v>
      </c>
      <c r="B2854" t="s">
        <v>81</v>
      </c>
      <c r="C2854" s="63">
        <v>45045</v>
      </c>
      <c r="D2854">
        <v>17</v>
      </c>
      <c r="E2854">
        <v>0</v>
      </c>
      <c r="F2854" s="65">
        <v>15834.47</v>
      </c>
      <c r="G2854" s="65">
        <v>39903.99</v>
      </c>
      <c r="H2854">
        <v>0</v>
      </c>
      <c r="I2854" s="16">
        <f t="shared" si="44"/>
        <v>15.83447</v>
      </c>
    </row>
    <row r="2855" spans="1:9" x14ac:dyDescent="0.25">
      <c r="A2855" t="s">
        <v>80</v>
      </c>
      <c r="B2855" t="s">
        <v>81</v>
      </c>
      <c r="C2855" s="63">
        <v>45045</v>
      </c>
      <c r="D2855">
        <v>18</v>
      </c>
      <c r="E2855">
        <v>0.25600000000000001</v>
      </c>
      <c r="F2855" s="65">
        <v>4038.79</v>
      </c>
      <c r="G2855" s="65">
        <v>6057.84</v>
      </c>
      <c r="H2855" s="65">
        <v>7631.69</v>
      </c>
      <c r="I2855" s="16">
        <f t="shared" si="44"/>
        <v>4.0385340000000003</v>
      </c>
    </row>
    <row r="2856" spans="1:9" x14ac:dyDescent="0.25">
      <c r="A2856" t="s">
        <v>80</v>
      </c>
      <c r="B2856" t="s">
        <v>81</v>
      </c>
      <c r="C2856" s="63">
        <v>45045</v>
      </c>
      <c r="D2856">
        <v>19</v>
      </c>
      <c r="E2856">
        <v>0</v>
      </c>
      <c r="F2856" s="65">
        <v>4172.01</v>
      </c>
      <c r="G2856" s="65">
        <v>8680.17</v>
      </c>
      <c r="H2856" s="65">
        <v>7478.31</v>
      </c>
      <c r="I2856" s="16">
        <f t="shared" si="44"/>
        <v>4.1720100000000002</v>
      </c>
    </row>
    <row r="2857" spans="1:9" x14ac:dyDescent="0.25">
      <c r="A2857" t="s">
        <v>80</v>
      </c>
      <c r="B2857" t="s">
        <v>81</v>
      </c>
      <c r="C2857" s="63">
        <v>45045</v>
      </c>
      <c r="D2857">
        <v>20</v>
      </c>
      <c r="E2857">
        <v>0.68400000000000005</v>
      </c>
      <c r="F2857" s="65">
        <v>2493.27</v>
      </c>
      <c r="G2857" s="65">
        <v>6560.37</v>
      </c>
      <c r="H2857">
        <v>129.863</v>
      </c>
      <c r="I2857" s="16">
        <f t="shared" si="44"/>
        <v>2.4925859999999997</v>
      </c>
    </row>
    <row r="2858" spans="1:9" x14ac:dyDescent="0.25">
      <c r="A2858" t="s">
        <v>80</v>
      </c>
      <c r="B2858" t="s">
        <v>81</v>
      </c>
      <c r="C2858" s="63">
        <v>45045</v>
      </c>
      <c r="D2858">
        <v>21</v>
      </c>
      <c r="E2858">
        <v>524.72900000000004</v>
      </c>
      <c r="F2858" s="65">
        <v>2301.46</v>
      </c>
      <c r="G2858" s="65">
        <v>6502.34</v>
      </c>
      <c r="H2858" s="65">
        <v>1579.08</v>
      </c>
      <c r="I2858" s="16">
        <f t="shared" si="44"/>
        <v>1.7767310000000001</v>
      </c>
    </row>
    <row r="2859" spans="1:9" x14ac:dyDescent="0.25">
      <c r="A2859" t="s">
        <v>80</v>
      </c>
      <c r="B2859" t="s">
        <v>81</v>
      </c>
      <c r="C2859" s="63">
        <v>45045</v>
      </c>
      <c r="D2859">
        <v>22</v>
      </c>
      <c r="E2859">
        <v>2.6720000000000002</v>
      </c>
      <c r="F2859" s="65">
        <v>8271.41</v>
      </c>
      <c r="G2859">
        <v>627.59</v>
      </c>
      <c r="H2859" s="65">
        <v>9097.2000000000007</v>
      </c>
      <c r="I2859" s="16">
        <f t="shared" si="44"/>
        <v>8.268737999999999</v>
      </c>
    </row>
    <row r="2860" spans="1:9" x14ac:dyDescent="0.25">
      <c r="A2860" t="s">
        <v>80</v>
      </c>
      <c r="B2860" t="s">
        <v>81</v>
      </c>
      <c r="C2860" s="63">
        <v>45045</v>
      </c>
      <c r="D2860">
        <v>23</v>
      </c>
      <c r="E2860">
        <v>0</v>
      </c>
      <c r="F2860" s="65">
        <v>5226.3599999999997</v>
      </c>
      <c r="G2860" s="65">
        <v>7413.29</v>
      </c>
      <c r="H2860" s="65">
        <v>8884.44</v>
      </c>
      <c r="I2860" s="16">
        <f t="shared" si="44"/>
        <v>5.2263599999999997</v>
      </c>
    </row>
    <row r="2861" spans="1:9" x14ac:dyDescent="0.25">
      <c r="A2861" t="s">
        <v>80</v>
      </c>
      <c r="B2861" t="s">
        <v>81</v>
      </c>
      <c r="C2861" s="63">
        <v>45045</v>
      </c>
      <c r="D2861">
        <v>24</v>
      </c>
      <c r="E2861">
        <v>0.105</v>
      </c>
      <c r="F2861" s="65">
        <v>2341.59</v>
      </c>
      <c r="G2861">
        <v>0</v>
      </c>
      <c r="H2861" s="65">
        <v>12512.74</v>
      </c>
      <c r="I2861" s="16">
        <f t="shared" si="44"/>
        <v>2.341485</v>
      </c>
    </row>
    <row r="2862" spans="1:9" x14ac:dyDescent="0.25">
      <c r="A2862" t="s">
        <v>80</v>
      </c>
      <c r="B2862" t="s">
        <v>81</v>
      </c>
      <c r="C2862" s="63">
        <v>45046</v>
      </c>
      <c r="D2862">
        <v>1</v>
      </c>
      <c r="E2862">
        <v>2.5999999999999999E-2</v>
      </c>
      <c r="F2862" s="65">
        <v>2353.4899999999998</v>
      </c>
      <c r="G2862">
        <v>767.36300000000006</v>
      </c>
      <c r="H2862" s="65">
        <v>15186.12</v>
      </c>
      <c r="I2862" s="16">
        <f t="shared" si="44"/>
        <v>2.3534639999999998</v>
      </c>
    </row>
    <row r="2863" spans="1:9" x14ac:dyDescent="0.25">
      <c r="A2863" t="s">
        <v>80</v>
      </c>
      <c r="B2863" t="s">
        <v>81</v>
      </c>
      <c r="C2863" s="63">
        <v>45046</v>
      </c>
      <c r="D2863">
        <v>2</v>
      </c>
      <c r="E2863">
        <v>0</v>
      </c>
      <c r="F2863" s="65">
        <v>43815.66</v>
      </c>
      <c r="G2863" s="65">
        <v>14704.16</v>
      </c>
      <c r="H2863">
        <v>0</v>
      </c>
      <c r="I2863" s="16">
        <f t="shared" si="44"/>
        <v>43.815660000000001</v>
      </c>
    </row>
    <row r="2864" spans="1:9" x14ac:dyDescent="0.25">
      <c r="A2864" t="s">
        <v>80</v>
      </c>
      <c r="B2864" t="s">
        <v>81</v>
      </c>
      <c r="C2864" s="63">
        <v>45046</v>
      </c>
      <c r="D2864">
        <v>3</v>
      </c>
      <c r="E2864">
        <v>0</v>
      </c>
      <c r="F2864" s="65">
        <v>74955.05</v>
      </c>
      <c r="G2864" s="65">
        <v>9518.5300000000007</v>
      </c>
      <c r="H2864" s="65">
        <v>1073.3699999999999</v>
      </c>
      <c r="I2864" s="16">
        <f t="shared" si="44"/>
        <v>74.95505</v>
      </c>
    </row>
    <row r="2865" spans="1:9" x14ac:dyDescent="0.25">
      <c r="A2865" t="s">
        <v>80</v>
      </c>
      <c r="B2865" t="s">
        <v>81</v>
      </c>
      <c r="C2865" s="63">
        <v>45046</v>
      </c>
      <c r="D2865">
        <v>4</v>
      </c>
      <c r="E2865">
        <v>0</v>
      </c>
      <c r="F2865" s="65">
        <v>84339.63</v>
      </c>
      <c r="G2865">
        <v>181.01900000000001</v>
      </c>
      <c r="H2865" s="65">
        <v>7851.06</v>
      </c>
      <c r="I2865" s="16">
        <f t="shared" si="44"/>
        <v>84.33963</v>
      </c>
    </row>
    <row r="2866" spans="1:9" x14ac:dyDescent="0.25">
      <c r="A2866" t="s">
        <v>80</v>
      </c>
      <c r="B2866" t="s">
        <v>81</v>
      </c>
      <c r="C2866" s="63">
        <v>45046</v>
      </c>
      <c r="D2866">
        <v>5</v>
      </c>
      <c r="E2866">
        <v>0</v>
      </c>
      <c r="F2866" s="65">
        <v>125638.86</v>
      </c>
      <c r="G2866" s="65">
        <v>1494.97</v>
      </c>
      <c r="H2866" s="65">
        <v>3211.94</v>
      </c>
      <c r="I2866" s="16">
        <f t="shared" si="44"/>
        <v>125.63885999999999</v>
      </c>
    </row>
    <row r="2867" spans="1:9" x14ac:dyDescent="0.25">
      <c r="A2867" t="s">
        <v>80</v>
      </c>
      <c r="B2867" t="s">
        <v>81</v>
      </c>
      <c r="C2867" s="63">
        <v>45046</v>
      </c>
      <c r="D2867">
        <v>6</v>
      </c>
      <c r="E2867">
        <v>0</v>
      </c>
      <c r="F2867" s="65">
        <v>121320.62</v>
      </c>
      <c r="G2867">
        <v>63.103999999999999</v>
      </c>
      <c r="H2867" s="65">
        <v>8684.57</v>
      </c>
      <c r="I2867" s="16">
        <f t="shared" si="44"/>
        <v>121.32061999999999</v>
      </c>
    </row>
    <row r="2868" spans="1:9" x14ac:dyDescent="0.25">
      <c r="A2868" t="s">
        <v>80</v>
      </c>
      <c r="B2868" t="s">
        <v>81</v>
      </c>
      <c r="C2868" s="63">
        <v>45046</v>
      </c>
      <c r="D2868">
        <v>7</v>
      </c>
      <c r="E2868">
        <v>0</v>
      </c>
      <c r="F2868" s="65">
        <v>86348.74</v>
      </c>
      <c r="G2868" s="65">
        <v>1993.62</v>
      </c>
      <c r="H2868" s="65">
        <v>5512.22</v>
      </c>
      <c r="I2868" s="16">
        <f t="shared" si="44"/>
        <v>86.348740000000006</v>
      </c>
    </row>
    <row r="2869" spans="1:9" x14ac:dyDescent="0.25">
      <c r="A2869" t="s">
        <v>80</v>
      </c>
      <c r="B2869" t="s">
        <v>81</v>
      </c>
      <c r="C2869" s="63">
        <v>45046</v>
      </c>
      <c r="D2869">
        <v>8</v>
      </c>
      <c r="E2869">
        <v>0</v>
      </c>
      <c r="F2869" s="65">
        <v>70300.25</v>
      </c>
      <c r="G2869">
        <v>232.40700000000001</v>
      </c>
      <c r="H2869" s="65">
        <v>20351.38</v>
      </c>
      <c r="I2869" s="16">
        <f t="shared" si="44"/>
        <v>70.300250000000005</v>
      </c>
    </row>
    <row r="2870" spans="1:9" x14ac:dyDescent="0.25">
      <c r="A2870" t="s">
        <v>80</v>
      </c>
      <c r="B2870" t="s">
        <v>81</v>
      </c>
      <c r="C2870" s="63">
        <v>45046</v>
      </c>
      <c r="D2870">
        <v>9</v>
      </c>
      <c r="E2870">
        <v>0</v>
      </c>
      <c r="F2870" s="65">
        <v>42555.63</v>
      </c>
      <c r="G2870" s="65">
        <v>14675.5</v>
      </c>
      <c r="H2870">
        <v>0</v>
      </c>
      <c r="I2870" s="16">
        <f t="shared" si="44"/>
        <v>42.555630000000001</v>
      </c>
    </row>
    <row r="2871" spans="1:9" x14ac:dyDescent="0.25">
      <c r="A2871" t="s">
        <v>80</v>
      </c>
      <c r="B2871" t="s">
        <v>81</v>
      </c>
      <c r="C2871" s="63">
        <v>45046</v>
      </c>
      <c r="D2871">
        <v>10</v>
      </c>
      <c r="E2871">
        <v>0</v>
      </c>
      <c r="F2871" s="65">
        <v>34002.46</v>
      </c>
      <c r="G2871">
        <v>3.6659999999999999</v>
      </c>
      <c r="H2871" s="65">
        <v>24919.05</v>
      </c>
      <c r="I2871" s="16">
        <f t="shared" si="44"/>
        <v>34.002459999999999</v>
      </c>
    </row>
    <row r="2872" spans="1:9" x14ac:dyDescent="0.25">
      <c r="A2872" t="s">
        <v>80</v>
      </c>
      <c r="B2872" t="s">
        <v>81</v>
      </c>
      <c r="C2872" s="63">
        <v>45046</v>
      </c>
      <c r="D2872">
        <v>11</v>
      </c>
      <c r="E2872">
        <v>0</v>
      </c>
      <c r="F2872" s="65">
        <v>22265.14</v>
      </c>
      <c r="G2872">
        <v>0</v>
      </c>
      <c r="H2872" s="65">
        <v>29186.67</v>
      </c>
      <c r="I2872" s="16">
        <f t="shared" si="44"/>
        <v>22.265139999999999</v>
      </c>
    </row>
    <row r="2873" spans="1:9" x14ac:dyDescent="0.25">
      <c r="A2873" t="s">
        <v>80</v>
      </c>
      <c r="B2873" t="s">
        <v>81</v>
      </c>
      <c r="C2873" s="63">
        <v>45046</v>
      </c>
      <c r="D2873">
        <v>12</v>
      </c>
      <c r="E2873">
        <v>0</v>
      </c>
      <c r="F2873" s="65">
        <v>24283.05</v>
      </c>
      <c r="G2873" s="65">
        <v>1537.23</v>
      </c>
      <c r="H2873" s="65">
        <v>27692.46</v>
      </c>
      <c r="I2873" s="16">
        <f t="shared" si="44"/>
        <v>24.283049999999999</v>
      </c>
    </row>
    <row r="2874" spans="1:9" x14ac:dyDescent="0.25">
      <c r="A2874" t="s">
        <v>80</v>
      </c>
      <c r="B2874" t="s">
        <v>81</v>
      </c>
      <c r="C2874" s="63">
        <v>45046</v>
      </c>
      <c r="D2874">
        <v>13</v>
      </c>
      <c r="E2874">
        <v>0</v>
      </c>
      <c r="F2874" s="65">
        <v>27917.87</v>
      </c>
      <c r="G2874">
        <v>63.398000000000003</v>
      </c>
      <c r="H2874" s="65">
        <v>29758.13</v>
      </c>
      <c r="I2874" s="16">
        <f t="shared" si="44"/>
        <v>27.917870000000001</v>
      </c>
    </row>
    <row r="2875" spans="1:9" x14ac:dyDescent="0.25">
      <c r="A2875" t="s">
        <v>80</v>
      </c>
      <c r="B2875" t="s">
        <v>81</v>
      </c>
      <c r="C2875" s="63">
        <v>45046</v>
      </c>
      <c r="D2875">
        <v>14</v>
      </c>
      <c r="E2875">
        <v>0</v>
      </c>
      <c r="F2875" s="65">
        <v>19105.28</v>
      </c>
      <c r="G2875">
        <v>0</v>
      </c>
      <c r="H2875" s="65">
        <v>14238.07</v>
      </c>
      <c r="I2875" s="16">
        <f t="shared" si="44"/>
        <v>19.10528</v>
      </c>
    </row>
    <row r="2876" spans="1:9" x14ac:dyDescent="0.25">
      <c r="A2876" t="s">
        <v>80</v>
      </c>
      <c r="B2876" t="s">
        <v>81</v>
      </c>
      <c r="C2876" s="63">
        <v>45046</v>
      </c>
      <c r="D2876">
        <v>15</v>
      </c>
      <c r="E2876">
        <v>0</v>
      </c>
      <c r="F2876" s="65">
        <v>28118.38</v>
      </c>
      <c r="G2876">
        <v>0</v>
      </c>
      <c r="H2876" s="65">
        <v>11573.93</v>
      </c>
      <c r="I2876" s="16">
        <f t="shared" si="44"/>
        <v>28.118380000000002</v>
      </c>
    </row>
    <row r="2877" spans="1:9" x14ac:dyDescent="0.25">
      <c r="A2877" t="s">
        <v>80</v>
      </c>
      <c r="B2877" t="s">
        <v>81</v>
      </c>
      <c r="C2877" s="63">
        <v>45046</v>
      </c>
      <c r="D2877">
        <v>16</v>
      </c>
      <c r="E2877">
        <v>0</v>
      </c>
      <c r="F2877" s="65">
        <v>32020.94</v>
      </c>
      <c r="G2877">
        <v>104.426</v>
      </c>
      <c r="H2877" s="65">
        <v>14023.48</v>
      </c>
      <c r="I2877" s="16">
        <f t="shared" si="44"/>
        <v>32.020939999999996</v>
      </c>
    </row>
    <row r="2878" spans="1:9" x14ac:dyDescent="0.25">
      <c r="A2878" t="s">
        <v>80</v>
      </c>
      <c r="B2878" t="s">
        <v>81</v>
      </c>
      <c r="C2878" s="63">
        <v>45046</v>
      </c>
      <c r="D2878">
        <v>17</v>
      </c>
      <c r="E2878">
        <v>0</v>
      </c>
      <c r="F2878" s="65">
        <v>25503.42</v>
      </c>
      <c r="G2878" s="65">
        <v>4999.99</v>
      </c>
      <c r="H2878">
        <v>460.84800000000001</v>
      </c>
      <c r="I2878" s="16">
        <f t="shared" si="44"/>
        <v>25.503419999999998</v>
      </c>
    </row>
    <row r="2879" spans="1:9" x14ac:dyDescent="0.25">
      <c r="A2879" t="s">
        <v>80</v>
      </c>
      <c r="B2879" t="s">
        <v>81</v>
      </c>
      <c r="C2879" s="63">
        <v>45046</v>
      </c>
      <c r="D2879">
        <v>18</v>
      </c>
      <c r="E2879">
        <v>0</v>
      </c>
      <c r="F2879" s="65">
        <v>18905.3</v>
      </c>
      <c r="G2879" s="65">
        <v>2368.06</v>
      </c>
      <c r="H2879" s="65">
        <v>9970.51</v>
      </c>
      <c r="I2879" s="16">
        <f t="shared" si="44"/>
        <v>18.9053</v>
      </c>
    </row>
    <row r="2880" spans="1:9" x14ac:dyDescent="0.25">
      <c r="A2880" t="s">
        <v>80</v>
      </c>
      <c r="B2880" t="s">
        <v>81</v>
      </c>
      <c r="C2880" s="63">
        <v>45046</v>
      </c>
      <c r="D2880">
        <v>19</v>
      </c>
      <c r="E2880">
        <v>0</v>
      </c>
      <c r="F2880" s="65">
        <v>46566.41</v>
      </c>
      <c r="G2880" s="65">
        <v>2115.58</v>
      </c>
      <c r="H2880" s="65">
        <v>5385.15</v>
      </c>
      <c r="I2880" s="16">
        <f t="shared" si="44"/>
        <v>46.566410000000005</v>
      </c>
    </row>
    <row r="2881" spans="1:9" x14ac:dyDescent="0.25">
      <c r="A2881" t="s">
        <v>80</v>
      </c>
      <c r="B2881" t="s">
        <v>81</v>
      </c>
      <c r="C2881" s="63">
        <v>45046</v>
      </c>
      <c r="D2881">
        <v>20</v>
      </c>
      <c r="E2881">
        <v>0</v>
      </c>
      <c r="F2881" s="65">
        <v>41889.24</v>
      </c>
      <c r="G2881">
        <v>150.21899999999999</v>
      </c>
      <c r="H2881" s="65">
        <v>4056.36</v>
      </c>
      <c r="I2881" s="16">
        <f t="shared" si="44"/>
        <v>41.889240000000001</v>
      </c>
    </row>
    <row r="2882" spans="1:9" x14ac:dyDescent="0.25">
      <c r="A2882" t="s">
        <v>80</v>
      </c>
      <c r="B2882" t="s">
        <v>81</v>
      </c>
      <c r="C2882" s="63">
        <v>45046</v>
      </c>
      <c r="D2882">
        <v>21</v>
      </c>
      <c r="E2882">
        <v>0</v>
      </c>
      <c r="F2882" s="65">
        <v>34942.019999999997</v>
      </c>
      <c r="G2882">
        <v>495.69099999999997</v>
      </c>
      <c r="H2882" s="65">
        <v>2489.83</v>
      </c>
      <c r="I2882" s="16">
        <f t="shared" si="44"/>
        <v>34.942019999999999</v>
      </c>
    </row>
    <row r="2883" spans="1:9" x14ac:dyDescent="0.25">
      <c r="A2883" t="s">
        <v>80</v>
      </c>
      <c r="B2883" t="s">
        <v>81</v>
      </c>
      <c r="C2883" s="63">
        <v>45046</v>
      </c>
      <c r="D2883">
        <v>22</v>
      </c>
      <c r="E2883">
        <v>0</v>
      </c>
      <c r="F2883" s="65">
        <v>62499.32</v>
      </c>
      <c r="G2883" s="65">
        <v>1184.1500000000001</v>
      </c>
      <c r="H2883" s="65">
        <v>1039.98</v>
      </c>
      <c r="I2883" s="16">
        <f t="shared" si="44"/>
        <v>62.499319999999997</v>
      </c>
    </row>
    <row r="2884" spans="1:9" x14ac:dyDescent="0.25">
      <c r="A2884" t="s">
        <v>80</v>
      </c>
      <c r="B2884" t="s">
        <v>81</v>
      </c>
      <c r="C2884" s="63">
        <v>45046</v>
      </c>
      <c r="D2884">
        <v>23</v>
      </c>
      <c r="E2884">
        <v>0</v>
      </c>
      <c r="F2884" s="65">
        <v>163757.22</v>
      </c>
      <c r="G2884">
        <v>0</v>
      </c>
      <c r="H2884" s="65">
        <v>12272.14</v>
      </c>
      <c r="I2884" s="16">
        <f t="shared" si="44"/>
        <v>163.75721999999999</v>
      </c>
    </row>
    <row r="2885" spans="1:9" x14ac:dyDescent="0.25">
      <c r="A2885" t="s">
        <v>80</v>
      </c>
      <c r="B2885" t="s">
        <v>81</v>
      </c>
      <c r="C2885" s="63">
        <v>45046</v>
      </c>
      <c r="D2885">
        <v>24</v>
      </c>
      <c r="E2885">
        <v>0</v>
      </c>
      <c r="F2885" s="65">
        <v>96965.18</v>
      </c>
      <c r="G2885">
        <v>251.601</v>
      </c>
      <c r="H2885" s="65">
        <v>5417.22</v>
      </c>
      <c r="I2885" s="16">
        <f t="shared" si="44"/>
        <v>96.965179999999989</v>
      </c>
    </row>
    <row r="2886" spans="1:9" x14ac:dyDescent="0.25">
      <c r="A2886" t="s">
        <v>80</v>
      </c>
      <c r="B2886" t="s">
        <v>81</v>
      </c>
      <c r="C2886" s="63">
        <v>45047</v>
      </c>
      <c r="D2886">
        <v>1</v>
      </c>
      <c r="E2886">
        <v>0</v>
      </c>
      <c r="F2886" s="65">
        <v>58837.78</v>
      </c>
      <c r="G2886" s="65">
        <v>7451.99</v>
      </c>
      <c r="H2886">
        <v>0</v>
      </c>
      <c r="I2886" s="16">
        <f t="shared" si="44"/>
        <v>58.837780000000002</v>
      </c>
    </row>
    <row r="2887" spans="1:9" x14ac:dyDescent="0.25">
      <c r="A2887" t="s">
        <v>80</v>
      </c>
      <c r="B2887" t="s">
        <v>81</v>
      </c>
      <c r="C2887" s="63">
        <v>45047</v>
      </c>
      <c r="D2887">
        <v>2</v>
      </c>
      <c r="E2887">
        <v>0</v>
      </c>
      <c r="F2887" s="65">
        <v>51945.39</v>
      </c>
      <c r="G2887" s="65">
        <v>2110.11</v>
      </c>
      <c r="H2887" s="65">
        <v>1894.73</v>
      </c>
      <c r="I2887" s="16">
        <f t="shared" ref="I2887:I2950" si="45">(F2887-E2887)/1000</f>
        <v>51.945389999999996</v>
      </c>
    </row>
    <row r="2888" spans="1:9" x14ac:dyDescent="0.25">
      <c r="A2888" t="s">
        <v>80</v>
      </c>
      <c r="B2888" t="s">
        <v>81</v>
      </c>
      <c r="C2888" s="63">
        <v>45047</v>
      </c>
      <c r="D2888">
        <v>3</v>
      </c>
      <c r="E2888">
        <v>0</v>
      </c>
      <c r="F2888" s="65">
        <v>74992.210000000006</v>
      </c>
      <c r="G2888" s="65">
        <v>1208.24</v>
      </c>
      <c r="H2888" s="65">
        <v>2968.21</v>
      </c>
      <c r="I2888" s="16">
        <f t="shared" si="45"/>
        <v>74.99221</v>
      </c>
    </row>
    <row r="2889" spans="1:9" x14ac:dyDescent="0.25">
      <c r="A2889" t="s">
        <v>80</v>
      </c>
      <c r="B2889" t="s">
        <v>81</v>
      </c>
      <c r="C2889" s="63">
        <v>45047</v>
      </c>
      <c r="D2889">
        <v>4</v>
      </c>
      <c r="E2889">
        <v>0</v>
      </c>
      <c r="F2889" s="65">
        <v>74263.56</v>
      </c>
      <c r="G2889" s="65">
        <v>5003.8</v>
      </c>
      <c r="H2889" s="65">
        <v>1246.27</v>
      </c>
      <c r="I2889" s="16">
        <f t="shared" si="45"/>
        <v>74.263559999999998</v>
      </c>
    </row>
    <row r="2890" spans="1:9" x14ac:dyDescent="0.25">
      <c r="A2890" t="s">
        <v>80</v>
      </c>
      <c r="B2890" t="s">
        <v>81</v>
      </c>
      <c r="C2890" s="63">
        <v>45047</v>
      </c>
      <c r="D2890">
        <v>5</v>
      </c>
      <c r="E2890">
        <v>0</v>
      </c>
      <c r="F2890" s="65">
        <v>42014.21</v>
      </c>
      <c r="G2890" s="65">
        <v>8764.2800000000007</v>
      </c>
      <c r="H2890">
        <v>0</v>
      </c>
      <c r="I2890" s="16">
        <f t="shared" si="45"/>
        <v>42.014209999999999</v>
      </c>
    </row>
    <row r="2891" spans="1:9" x14ac:dyDescent="0.25">
      <c r="A2891" t="s">
        <v>80</v>
      </c>
      <c r="B2891" t="s">
        <v>81</v>
      </c>
      <c r="C2891" s="63">
        <v>45047</v>
      </c>
      <c r="D2891">
        <v>6</v>
      </c>
      <c r="E2891">
        <v>0</v>
      </c>
      <c r="F2891" s="65">
        <v>32701.37</v>
      </c>
      <c r="G2891" s="65">
        <v>14989.4</v>
      </c>
      <c r="H2891">
        <v>0</v>
      </c>
      <c r="I2891" s="16">
        <f t="shared" si="45"/>
        <v>32.701369999999997</v>
      </c>
    </row>
    <row r="2892" spans="1:9" x14ac:dyDescent="0.25">
      <c r="A2892" t="s">
        <v>80</v>
      </c>
      <c r="B2892" t="s">
        <v>81</v>
      </c>
      <c r="C2892" s="63">
        <v>45047</v>
      </c>
      <c r="D2892">
        <v>7</v>
      </c>
      <c r="E2892">
        <v>0</v>
      </c>
      <c r="F2892" s="65">
        <v>36145.480000000003</v>
      </c>
      <c r="G2892" s="65">
        <v>21197.05</v>
      </c>
      <c r="H2892">
        <v>0</v>
      </c>
      <c r="I2892" s="16">
        <f t="shared" si="45"/>
        <v>36.145480000000006</v>
      </c>
    </row>
    <row r="2893" spans="1:9" x14ac:dyDescent="0.25">
      <c r="A2893" t="s">
        <v>80</v>
      </c>
      <c r="B2893" t="s">
        <v>81</v>
      </c>
      <c r="C2893" s="63">
        <v>45047</v>
      </c>
      <c r="D2893">
        <v>8</v>
      </c>
      <c r="E2893">
        <v>0</v>
      </c>
      <c r="F2893" s="65">
        <v>42825.04</v>
      </c>
      <c r="G2893" s="65">
        <v>13745.79</v>
      </c>
      <c r="H2893">
        <v>0</v>
      </c>
      <c r="I2893" s="16">
        <f t="shared" si="45"/>
        <v>42.825040000000001</v>
      </c>
    </row>
    <row r="2894" spans="1:9" x14ac:dyDescent="0.25">
      <c r="A2894" t="s">
        <v>80</v>
      </c>
      <c r="B2894" t="s">
        <v>81</v>
      </c>
      <c r="C2894" s="63">
        <v>45047</v>
      </c>
      <c r="D2894">
        <v>9</v>
      </c>
      <c r="E2894">
        <v>0</v>
      </c>
      <c r="F2894" s="65">
        <v>47614.58</v>
      </c>
      <c r="G2894" s="65">
        <v>7220.95</v>
      </c>
      <c r="H2894">
        <v>0</v>
      </c>
      <c r="I2894" s="16">
        <f t="shared" si="45"/>
        <v>47.614580000000004</v>
      </c>
    </row>
    <row r="2895" spans="1:9" x14ac:dyDescent="0.25">
      <c r="A2895" t="s">
        <v>80</v>
      </c>
      <c r="B2895" t="s">
        <v>81</v>
      </c>
      <c r="C2895" s="63">
        <v>45047</v>
      </c>
      <c r="D2895">
        <v>10</v>
      </c>
      <c r="E2895">
        <v>0</v>
      </c>
      <c r="F2895" s="65">
        <v>43876.36</v>
      </c>
      <c r="G2895" s="65">
        <v>1267.47</v>
      </c>
      <c r="H2895" s="65">
        <v>10000.43</v>
      </c>
      <c r="I2895" s="16">
        <f t="shared" si="45"/>
        <v>43.876359999999998</v>
      </c>
    </row>
    <row r="2896" spans="1:9" x14ac:dyDescent="0.25">
      <c r="A2896" t="s">
        <v>80</v>
      </c>
      <c r="B2896" t="s">
        <v>81</v>
      </c>
      <c r="C2896" s="63">
        <v>45047</v>
      </c>
      <c r="D2896">
        <v>11</v>
      </c>
      <c r="E2896">
        <v>0</v>
      </c>
      <c r="F2896" s="65">
        <v>24301.93</v>
      </c>
      <c r="G2896">
        <v>642.50199999999995</v>
      </c>
      <c r="H2896" s="65">
        <v>6407.22</v>
      </c>
      <c r="I2896" s="16">
        <f t="shared" si="45"/>
        <v>24.301929999999999</v>
      </c>
    </row>
    <row r="2897" spans="1:9" x14ac:dyDescent="0.25">
      <c r="A2897" t="s">
        <v>80</v>
      </c>
      <c r="B2897" t="s">
        <v>81</v>
      </c>
      <c r="C2897" s="63">
        <v>45047</v>
      </c>
      <c r="D2897">
        <v>12</v>
      </c>
      <c r="E2897">
        <v>0</v>
      </c>
      <c r="F2897" s="65">
        <v>19046.87</v>
      </c>
      <c r="G2897">
        <v>7.4740000000000002</v>
      </c>
      <c r="H2897" s="65">
        <v>6400.13</v>
      </c>
      <c r="I2897" s="16">
        <f t="shared" si="45"/>
        <v>19.046869999999998</v>
      </c>
    </row>
    <row r="2898" spans="1:9" x14ac:dyDescent="0.25">
      <c r="A2898" t="s">
        <v>80</v>
      </c>
      <c r="B2898" t="s">
        <v>81</v>
      </c>
      <c r="C2898" s="63">
        <v>45047</v>
      </c>
      <c r="D2898">
        <v>13</v>
      </c>
      <c r="E2898">
        <v>0</v>
      </c>
      <c r="F2898" s="65">
        <v>14994.9</v>
      </c>
      <c r="G2898">
        <v>0</v>
      </c>
      <c r="H2898" s="65">
        <v>22624.240000000002</v>
      </c>
      <c r="I2898" s="16">
        <f t="shared" si="45"/>
        <v>14.994899999999999</v>
      </c>
    </row>
    <row r="2899" spans="1:9" x14ac:dyDescent="0.25">
      <c r="A2899" t="s">
        <v>80</v>
      </c>
      <c r="B2899" t="s">
        <v>81</v>
      </c>
      <c r="C2899" s="63">
        <v>45047</v>
      </c>
      <c r="D2899">
        <v>14</v>
      </c>
      <c r="E2899">
        <v>0</v>
      </c>
      <c r="F2899" s="65">
        <v>28573.16</v>
      </c>
      <c r="G2899">
        <v>6.4779999999999998</v>
      </c>
      <c r="H2899" s="65">
        <v>9224.3700000000008</v>
      </c>
      <c r="I2899" s="16">
        <f t="shared" si="45"/>
        <v>28.573160000000001</v>
      </c>
    </row>
    <row r="2900" spans="1:9" x14ac:dyDescent="0.25">
      <c r="A2900" t="s">
        <v>80</v>
      </c>
      <c r="B2900" t="s">
        <v>81</v>
      </c>
      <c r="C2900" s="63">
        <v>45047</v>
      </c>
      <c r="D2900">
        <v>15</v>
      </c>
      <c r="E2900">
        <v>0</v>
      </c>
      <c r="F2900" s="65">
        <v>16283.85</v>
      </c>
      <c r="G2900">
        <v>472.20699999999999</v>
      </c>
      <c r="H2900" s="65">
        <v>5131.75</v>
      </c>
      <c r="I2900" s="16">
        <f t="shared" si="45"/>
        <v>16.283850000000001</v>
      </c>
    </row>
    <row r="2901" spans="1:9" x14ac:dyDescent="0.25">
      <c r="A2901" t="s">
        <v>80</v>
      </c>
      <c r="B2901" t="s">
        <v>81</v>
      </c>
      <c r="C2901" s="63">
        <v>45047</v>
      </c>
      <c r="D2901">
        <v>16</v>
      </c>
      <c r="E2901">
        <v>279.375</v>
      </c>
      <c r="F2901">
        <v>669.46799999999996</v>
      </c>
      <c r="G2901">
        <v>0</v>
      </c>
      <c r="H2901" s="65">
        <v>8693.84</v>
      </c>
      <c r="I2901" s="16">
        <f t="shared" si="45"/>
        <v>0.39009299999999997</v>
      </c>
    </row>
    <row r="2902" spans="1:9" x14ac:dyDescent="0.25">
      <c r="A2902" t="s">
        <v>80</v>
      </c>
      <c r="B2902" t="s">
        <v>81</v>
      </c>
      <c r="C2902" s="63">
        <v>45047</v>
      </c>
      <c r="D2902">
        <v>17</v>
      </c>
      <c r="E2902" s="65">
        <v>1374.36</v>
      </c>
      <c r="F2902">
        <v>0</v>
      </c>
      <c r="G2902">
        <v>0</v>
      </c>
      <c r="H2902" s="65">
        <v>1816.22</v>
      </c>
      <c r="I2902" s="16">
        <f t="shared" si="45"/>
        <v>-1.3743599999999998</v>
      </c>
    </row>
    <row r="2903" spans="1:9" x14ac:dyDescent="0.25">
      <c r="A2903" t="s">
        <v>80</v>
      </c>
      <c r="B2903" t="s">
        <v>81</v>
      </c>
      <c r="C2903" s="63">
        <v>45047</v>
      </c>
      <c r="D2903">
        <v>18</v>
      </c>
      <c r="E2903" s="65">
        <v>1361.94</v>
      </c>
      <c r="F2903">
        <v>0</v>
      </c>
      <c r="G2903">
        <v>179.423</v>
      </c>
      <c r="H2903" s="65">
        <v>3228.82</v>
      </c>
      <c r="I2903" s="16">
        <f t="shared" si="45"/>
        <v>-1.3619400000000002</v>
      </c>
    </row>
    <row r="2904" spans="1:9" x14ac:dyDescent="0.25">
      <c r="A2904" t="s">
        <v>80</v>
      </c>
      <c r="B2904" t="s">
        <v>81</v>
      </c>
      <c r="C2904" s="63">
        <v>45047</v>
      </c>
      <c r="D2904">
        <v>19</v>
      </c>
      <c r="E2904">
        <v>916.02300000000002</v>
      </c>
      <c r="F2904" s="65">
        <v>2250.2399999999998</v>
      </c>
      <c r="G2904">
        <v>237.745</v>
      </c>
      <c r="H2904" s="65">
        <v>15323.78</v>
      </c>
      <c r="I2904" s="16">
        <f t="shared" si="45"/>
        <v>1.3342169999999995</v>
      </c>
    </row>
    <row r="2905" spans="1:9" x14ac:dyDescent="0.25">
      <c r="A2905" t="s">
        <v>80</v>
      </c>
      <c r="B2905" t="s">
        <v>81</v>
      </c>
      <c r="C2905" s="63">
        <v>45047</v>
      </c>
      <c r="D2905">
        <v>20</v>
      </c>
      <c r="E2905">
        <v>0</v>
      </c>
      <c r="F2905" s="65">
        <v>11381.38</v>
      </c>
      <c r="G2905" s="65">
        <v>23025.040000000001</v>
      </c>
      <c r="H2905">
        <v>0</v>
      </c>
      <c r="I2905" s="16">
        <f t="shared" si="45"/>
        <v>11.38138</v>
      </c>
    </row>
    <row r="2906" spans="1:9" x14ac:dyDescent="0.25">
      <c r="A2906" t="s">
        <v>80</v>
      </c>
      <c r="B2906" t="s">
        <v>81</v>
      </c>
      <c r="C2906" s="63">
        <v>45047</v>
      </c>
      <c r="D2906">
        <v>21</v>
      </c>
      <c r="E2906">
        <v>0</v>
      </c>
      <c r="F2906" s="65">
        <v>24094.23</v>
      </c>
      <c r="G2906" s="65">
        <v>15277.38</v>
      </c>
      <c r="H2906">
        <v>0</v>
      </c>
      <c r="I2906" s="16">
        <f t="shared" si="45"/>
        <v>24.09423</v>
      </c>
    </row>
    <row r="2907" spans="1:9" x14ac:dyDescent="0.25">
      <c r="A2907" t="s">
        <v>80</v>
      </c>
      <c r="B2907" t="s">
        <v>81</v>
      </c>
      <c r="C2907" s="63">
        <v>45047</v>
      </c>
      <c r="D2907">
        <v>22</v>
      </c>
      <c r="E2907">
        <v>0</v>
      </c>
      <c r="F2907" s="65">
        <v>16413.66</v>
      </c>
      <c r="G2907">
        <v>289.26799999999997</v>
      </c>
      <c r="H2907" s="65">
        <v>18831.36</v>
      </c>
      <c r="I2907" s="16">
        <f t="shared" si="45"/>
        <v>16.41366</v>
      </c>
    </row>
    <row r="2908" spans="1:9" x14ac:dyDescent="0.25">
      <c r="A2908" t="s">
        <v>80</v>
      </c>
      <c r="B2908" t="s">
        <v>81</v>
      </c>
      <c r="C2908" s="63">
        <v>45047</v>
      </c>
      <c r="D2908">
        <v>23</v>
      </c>
      <c r="E2908">
        <v>0</v>
      </c>
      <c r="F2908" s="65">
        <v>18993.25</v>
      </c>
      <c r="G2908" s="65">
        <v>5348.77</v>
      </c>
      <c r="H2908" s="65">
        <v>9011.99</v>
      </c>
      <c r="I2908" s="16">
        <f t="shared" si="45"/>
        <v>18.99325</v>
      </c>
    </row>
    <row r="2909" spans="1:9" x14ac:dyDescent="0.25">
      <c r="A2909" t="s">
        <v>80</v>
      </c>
      <c r="B2909" t="s">
        <v>81</v>
      </c>
      <c r="C2909" s="63">
        <v>45047</v>
      </c>
      <c r="D2909">
        <v>24</v>
      </c>
      <c r="E2909">
        <v>0</v>
      </c>
      <c r="F2909" s="65">
        <v>26623.42</v>
      </c>
      <c r="G2909" s="65">
        <v>1309.27</v>
      </c>
      <c r="H2909" s="65">
        <v>10114.200000000001</v>
      </c>
      <c r="I2909" s="16">
        <f t="shared" si="45"/>
        <v>26.623419999999999</v>
      </c>
    </row>
    <row r="2910" spans="1:9" x14ac:dyDescent="0.25">
      <c r="A2910" t="s">
        <v>80</v>
      </c>
      <c r="B2910" t="s">
        <v>81</v>
      </c>
      <c r="C2910" s="63">
        <v>45048</v>
      </c>
      <c r="D2910">
        <v>1</v>
      </c>
      <c r="E2910">
        <v>0</v>
      </c>
      <c r="F2910" s="65">
        <v>13427.11</v>
      </c>
      <c r="G2910">
        <v>131.29599999999999</v>
      </c>
      <c r="H2910" s="65">
        <v>10599.71</v>
      </c>
      <c r="I2910" s="16">
        <f t="shared" si="45"/>
        <v>13.427110000000001</v>
      </c>
    </row>
    <row r="2911" spans="1:9" x14ac:dyDescent="0.25">
      <c r="A2911" t="s">
        <v>80</v>
      </c>
      <c r="B2911" t="s">
        <v>81</v>
      </c>
      <c r="C2911" s="63">
        <v>45048</v>
      </c>
      <c r="D2911">
        <v>2</v>
      </c>
      <c r="E2911">
        <v>0</v>
      </c>
      <c r="F2911" s="65">
        <v>44264.87</v>
      </c>
      <c r="G2911">
        <v>340.69</v>
      </c>
      <c r="H2911" s="65">
        <v>9685.14</v>
      </c>
      <c r="I2911" s="16">
        <f t="shared" si="45"/>
        <v>44.264870000000002</v>
      </c>
    </row>
    <row r="2912" spans="1:9" x14ac:dyDescent="0.25">
      <c r="A2912" t="s">
        <v>80</v>
      </c>
      <c r="B2912" t="s">
        <v>81</v>
      </c>
      <c r="C2912" s="63">
        <v>45048</v>
      </c>
      <c r="D2912">
        <v>3</v>
      </c>
      <c r="E2912">
        <v>0</v>
      </c>
      <c r="F2912" s="65">
        <v>53160.69</v>
      </c>
      <c r="G2912" s="65">
        <v>6369.4</v>
      </c>
      <c r="H2912">
        <v>242.11099999999999</v>
      </c>
      <c r="I2912" s="16">
        <f t="shared" si="45"/>
        <v>53.160690000000002</v>
      </c>
    </row>
    <row r="2913" spans="1:9" x14ac:dyDescent="0.25">
      <c r="A2913" t="s">
        <v>80</v>
      </c>
      <c r="B2913" t="s">
        <v>81</v>
      </c>
      <c r="C2913" s="63">
        <v>45048</v>
      </c>
      <c r="D2913">
        <v>4</v>
      </c>
      <c r="E2913">
        <v>0</v>
      </c>
      <c r="F2913" s="65">
        <v>63544.18</v>
      </c>
      <c r="G2913">
        <v>526.19799999999998</v>
      </c>
      <c r="H2913" s="65">
        <v>6218.03</v>
      </c>
      <c r="I2913" s="16">
        <f t="shared" si="45"/>
        <v>63.544179999999997</v>
      </c>
    </row>
    <row r="2914" spans="1:9" x14ac:dyDescent="0.25">
      <c r="A2914" t="s">
        <v>80</v>
      </c>
      <c r="B2914" t="s">
        <v>81</v>
      </c>
      <c r="C2914" s="63">
        <v>45048</v>
      </c>
      <c r="D2914">
        <v>5</v>
      </c>
      <c r="E2914">
        <v>0</v>
      </c>
      <c r="F2914" s="65">
        <v>64247.88</v>
      </c>
      <c r="G2914" s="65">
        <v>3548.5</v>
      </c>
      <c r="H2914">
        <v>5.0000000000000001E-3</v>
      </c>
      <c r="I2914" s="16">
        <f t="shared" si="45"/>
        <v>64.247879999999995</v>
      </c>
    </row>
    <row r="2915" spans="1:9" x14ac:dyDescent="0.25">
      <c r="A2915" t="s">
        <v>80</v>
      </c>
      <c r="B2915" t="s">
        <v>81</v>
      </c>
      <c r="C2915" s="63">
        <v>45048</v>
      </c>
      <c r="D2915">
        <v>6</v>
      </c>
      <c r="E2915">
        <v>0</v>
      </c>
      <c r="F2915" s="65">
        <v>58662.3</v>
      </c>
      <c r="G2915">
        <v>587.31100000000004</v>
      </c>
      <c r="H2915" s="65">
        <v>6979.82</v>
      </c>
      <c r="I2915" s="16">
        <f t="shared" si="45"/>
        <v>58.662300000000002</v>
      </c>
    </row>
    <row r="2916" spans="1:9" x14ac:dyDescent="0.25">
      <c r="A2916" t="s">
        <v>80</v>
      </c>
      <c r="B2916" t="s">
        <v>81</v>
      </c>
      <c r="C2916" s="63">
        <v>45048</v>
      </c>
      <c r="D2916">
        <v>7</v>
      </c>
      <c r="E2916">
        <v>0</v>
      </c>
      <c r="F2916" s="65">
        <v>38983.94</v>
      </c>
      <c r="G2916" s="65">
        <v>2098.4</v>
      </c>
      <c r="H2916" s="65">
        <v>8070.46</v>
      </c>
      <c r="I2916" s="16">
        <f t="shared" si="45"/>
        <v>38.983940000000004</v>
      </c>
    </row>
    <row r="2917" spans="1:9" x14ac:dyDescent="0.25">
      <c r="A2917" t="s">
        <v>80</v>
      </c>
      <c r="B2917" t="s">
        <v>81</v>
      </c>
      <c r="C2917" s="63">
        <v>45048</v>
      </c>
      <c r="D2917">
        <v>8</v>
      </c>
      <c r="E2917">
        <v>0</v>
      </c>
      <c r="F2917" s="65">
        <v>25443.78</v>
      </c>
      <c r="G2917">
        <v>0</v>
      </c>
      <c r="H2917" s="65">
        <v>7883.02</v>
      </c>
      <c r="I2917" s="16">
        <f t="shared" si="45"/>
        <v>25.44378</v>
      </c>
    </row>
    <row r="2918" spans="1:9" x14ac:dyDescent="0.25">
      <c r="A2918" t="s">
        <v>80</v>
      </c>
      <c r="B2918" t="s">
        <v>81</v>
      </c>
      <c r="C2918" s="63">
        <v>45048</v>
      </c>
      <c r="D2918">
        <v>9</v>
      </c>
      <c r="E2918">
        <v>0</v>
      </c>
      <c r="F2918" s="65">
        <v>21229.29</v>
      </c>
      <c r="G2918" s="65">
        <v>11518.13</v>
      </c>
      <c r="H2918" s="65">
        <v>6350.16</v>
      </c>
      <c r="I2918" s="16">
        <f t="shared" si="45"/>
        <v>21.229290000000002</v>
      </c>
    </row>
    <row r="2919" spans="1:9" x14ac:dyDescent="0.25">
      <c r="A2919" t="s">
        <v>80</v>
      </c>
      <c r="B2919" t="s">
        <v>81</v>
      </c>
      <c r="C2919" s="63">
        <v>45048</v>
      </c>
      <c r="D2919">
        <v>10</v>
      </c>
      <c r="E2919">
        <v>0</v>
      </c>
      <c r="F2919" s="65">
        <v>13801</v>
      </c>
      <c r="G2919">
        <v>557.95500000000004</v>
      </c>
      <c r="H2919" s="65">
        <v>12383.04</v>
      </c>
      <c r="I2919" s="16">
        <f t="shared" si="45"/>
        <v>13.801</v>
      </c>
    </row>
    <row r="2920" spans="1:9" x14ac:dyDescent="0.25">
      <c r="A2920" t="s">
        <v>80</v>
      </c>
      <c r="B2920" t="s">
        <v>81</v>
      </c>
      <c r="C2920" s="63">
        <v>45048</v>
      </c>
      <c r="D2920">
        <v>11</v>
      </c>
      <c r="E2920">
        <v>0</v>
      </c>
      <c r="F2920" s="65">
        <v>4294.74</v>
      </c>
      <c r="G2920">
        <v>0</v>
      </c>
      <c r="H2920" s="65">
        <v>30771.98</v>
      </c>
      <c r="I2920" s="16">
        <f t="shared" si="45"/>
        <v>4.29474</v>
      </c>
    </row>
    <row r="2921" spans="1:9" x14ac:dyDescent="0.25">
      <c r="A2921" t="s">
        <v>80</v>
      </c>
      <c r="B2921" t="s">
        <v>81</v>
      </c>
      <c r="C2921" s="63">
        <v>45048</v>
      </c>
      <c r="D2921">
        <v>12</v>
      </c>
      <c r="E2921">
        <v>0</v>
      </c>
      <c r="F2921" s="65">
        <v>3637.87</v>
      </c>
      <c r="G2921">
        <v>0</v>
      </c>
      <c r="H2921" s="65">
        <v>28597.759999999998</v>
      </c>
      <c r="I2921" s="16">
        <f t="shared" si="45"/>
        <v>3.6378699999999999</v>
      </c>
    </row>
    <row r="2922" spans="1:9" x14ac:dyDescent="0.25">
      <c r="A2922" t="s">
        <v>80</v>
      </c>
      <c r="B2922" t="s">
        <v>81</v>
      </c>
      <c r="C2922" s="63">
        <v>45048</v>
      </c>
      <c r="D2922">
        <v>13</v>
      </c>
      <c r="E2922">
        <v>92.081000000000003</v>
      </c>
      <c r="F2922" s="65">
        <v>2453.33</v>
      </c>
      <c r="G2922">
        <v>0</v>
      </c>
      <c r="H2922" s="65">
        <v>19315.18</v>
      </c>
      <c r="I2922" s="16">
        <f t="shared" si="45"/>
        <v>2.3612489999999999</v>
      </c>
    </row>
    <row r="2923" spans="1:9" x14ac:dyDescent="0.25">
      <c r="A2923" t="s">
        <v>80</v>
      </c>
      <c r="B2923" t="s">
        <v>81</v>
      </c>
      <c r="C2923" s="63">
        <v>45048</v>
      </c>
      <c r="D2923">
        <v>14</v>
      </c>
      <c r="E2923">
        <v>184.547</v>
      </c>
      <c r="F2923" s="65">
        <v>2287.35</v>
      </c>
      <c r="G2923">
        <v>0</v>
      </c>
      <c r="H2923" s="65">
        <v>20275.77</v>
      </c>
      <c r="I2923" s="16">
        <f t="shared" si="45"/>
        <v>2.1028029999999998</v>
      </c>
    </row>
    <row r="2924" spans="1:9" x14ac:dyDescent="0.25">
      <c r="A2924" t="s">
        <v>80</v>
      </c>
      <c r="B2924" t="s">
        <v>81</v>
      </c>
      <c r="C2924" s="63">
        <v>45048</v>
      </c>
      <c r="D2924">
        <v>15</v>
      </c>
      <c r="E2924">
        <v>177.68600000000001</v>
      </c>
      <c r="F2924" s="65">
        <v>3471.65</v>
      </c>
      <c r="G2924">
        <v>0</v>
      </c>
      <c r="H2924" s="65">
        <v>24733.119999999999</v>
      </c>
      <c r="I2924" s="16">
        <f t="shared" si="45"/>
        <v>3.2939639999999999</v>
      </c>
    </row>
    <row r="2925" spans="1:9" x14ac:dyDescent="0.25">
      <c r="A2925" t="s">
        <v>80</v>
      </c>
      <c r="B2925" t="s">
        <v>81</v>
      </c>
      <c r="C2925" s="63">
        <v>45048</v>
      </c>
      <c r="D2925">
        <v>16</v>
      </c>
      <c r="E2925">
        <v>655.56600000000003</v>
      </c>
      <c r="F2925">
        <v>16.158000000000001</v>
      </c>
      <c r="G2925">
        <v>363.649</v>
      </c>
      <c r="H2925" s="65">
        <v>7269.92</v>
      </c>
      <c r="I2925" s="16">
        <f t="shared" si="45"/>
        <v>-0.63940799999999998</v>
      </c>
    </row>
    <row r="2926" spans="1:9" x14ac:dyDescent="0.25">
      <c r="A2926" t="s">
        <v>80</v>
      </c>
      <c r="B2926" t="s">
        <v>81</v>
      </c>
      <c r="C2926" s="63">
        <v>45048</v>
      </c>
      <c r="D2926">
        <v>17</v>
      </c>
      <c r="E2926">
        <v>264.93700000000001</v>
      </c>
      <c r="F2926" s="65">
        <v>6143.68</v>
      </c>
      <c r="G2926" s="65">
        <v>6487.72</v>
      </c>
      <c r="H2926" s="65">
        <v>3051.22</v>
      </c>
      <c r="I2926" s="16">
        <f t="shared" si="45"/>
        <v>5.8787430000000001</v>
      </c>
    </row>
    <row r="2927" spans="1:9" x14ac:dyDescent="0.25">
      <c r="A2927" t="s">
        <v>80</v>
      </c>
      <c r="B2927" t="s">
        <v>81</v>
      </c>
      <c r="C2927" s="63">
        <v>45048</v>
      </c>
      <c r="D2927">
        <v>18</v>
      </c>
      <c r="E2927">
        <v>0</v>
      </c>
      <c r="F2927" s="65">
        <v>25564.43</v>
      </c>
      <c r="G2927" s="65">
        <v>42241.919999999998</v>
      </c>
      <c r="H2927">
        <v>0</v>
      </c>
      <c r="I2927" s="16">
        <f t="shared" si="45"/>
        <v>25.564430000000002</v>
      </c>
    </row>
    <row r="2928" spans="1:9" x14ac:dyDescent="0.25">
      <c r="A2928" t="s">
        <v>80</v>
      </c>
      <c r="B2928" t="s">
        <v>81</v>
      </c>
      <c r="C2928" s="63">
        <v>45048</v>
      </c>
      <c r="D2928">
        <v>19</v>
      </c>
      <c r="E2928">
        <v>0</v>
      </c>
      <c r="F2928" s="65">
        <v>23249.37</v>
      </c>
      <c r="G2928" s="65">
        <v>36892.78</v>
      </c>
      <c r="H2928">
        <v>0</v>
      </c>
      <c r="I2928" s="16">
        <f t="shared" si="45"/>
        <v>23.249369999999999</v>
      </c>
    </row>
    <row r="2929" spans="1:9" x14ac:dyDescent="0.25">
      <c r="A2929" t="s">
        <v>80</v>
      </c>
      <c r="B2929" t="s">
        <v>81</v>
      </c>
      <c r="C2929" s="63">
        <v>45048</v>
      </c>
      <c r="D2929">
        <v>20</v>
      </c>
      <c r="E2929">
        <v>0</v>
      </c>
      <c r="F2929" s="65">
        <v>12801.27</v>
      </c>
      <c r="G2929" s="65">
        <v>50077.760000000002</v>
      </c>
      <c r="H2929">
        <v>0</v>
      </c>
      <c r="I2929" s="16">
        <f t="shared" si="45"/>
        <v>12.801270000000001</v>
      </c>
    </row>
    <row r="2930" spans="1:9" x14ac:dyDescent="0.25">
      <c r="A2930" t="s">
        <v>80</v>
      </c>
      <c r="B2930" t="s">
        <v>81</v>
      </c>
      <c r="C2930" s="63">
        <v>45048</v>
      </c>
      <c r="D2930">
        <v>21</v>
      </c>
      <c r="E2930">
        <v>0</v>
      </c>
      <c r="F2930" s="65">
        <v>9630.41</v>
      </c>
      <c r="G2930" s="65">
        <v>37587.040000000001</v>
      </c>
      <c r="H2930">
        <v>0</v>
      </c>
      <c r="I2930" s="16">
        <f t="shared" si="45"/>
        <v>9.6304099999999995</v>
      </c>
    </row>
    <row r="2931" spans="1:9" x14ac:dyDescent="0.25">
      <c r="A2931" t="s">
        <v>80</v>
      </c>
      <c r="B2931" t="s">
        <v>81</v>
      </c>
      <c r="C2931" s="63">
        <v>45048</v>
      </c>
      <c r="D2931">
        <v>22</v>
      </c>
      <c r="E2931">
        <v>0</v>
      </c>
      <c r="F2931" s="65">
        <v>8593.83</v>
      </c>
      <c r="G2931" s="65">
        <v>21259.73</v>
      </c>
      <c r="H2931">
        <v>0</v>
      </c>
      <c r="I2931" s="16">
        <f t="shared" si="45"/>
        <v>8.5938300000000005</v>
      </c>
    </row>
    <row r="2932" spans="1:9" x14ac:dyDescent="0.25">
      <c r="A2932" t="s">
        <v>80</v>
      </c>
      <c r="B2932" t="s">
        <v>81</v>
      </c>
      <c r="C2932" s="63">
        <v>45048</v>
      </c>
      <c r="D2932">
        <v>23</v>
      </c>
      <c r="E2932">
        <v>0</v>
      </c>
      <c r="F2932" s="65">
        <v>9535.59</v>
      </c>
      <c r="G2932" s="65">
        <v>17753.82</v>
      </c>
      <c r="H2932">
        <v>0</v>
      </c>
      <c r="I2932" s="16">
        <f t="shared" si="45"/>
        <v>9.5355900000000009</v>
      </c>
    </row>
    <row r="2933" spans="1:9" x14ac:dyDescent="0.25">
      <c r="A2933" t="s">
        <v>80</v>
      </c>
      <c r="B2933" t="s">
        <v>81</v>
      </c>
      <c r="C2933" s="63">
        <v>45048</v>
      </c>
      <c r="D2933">
        <v>24</v>
      </c>
      <c r="E2933">
        <v>0</v>
      </c>
      <c r="F2933" s="65">
        <v>5510.93</v>
      </c>
      <c r="G2933" s="65">
        <v>18350.580000000002</v>
      </c>
      <c r="H2933">
        <v>0</v>
      </c>
      <c r="I2933" s="16">
        <f t="shared" si="45"/>
        <v>5.5109300000000001</v>
      </c>
    </row>
    <row r="2934" spans="1:9" x14ac:dyDescent="0.25">
      <c r="A2934" t="s">
        <v>80</v>
      </c>
      <c r="B2934" t="s">
        <v>81</v>
      </c>
      <c r="C2934" s="63">
        <v>45049</v>
      </c>
      <c r="D2934">
        <v>1</v>
      </c>
      <c r="E2934">
        <v>0</v>
      </c>
      <c r="F2934" s="65">
        <v>23482.71</v>
      </c>
      <c r="G2934" s="65">
        <v>1572.03</v>
      </c>
      <c r="H2934">
        <v>339.65100000000001</v>
      </c>
      <c r="I2934" s="16">
        <f t="shared" si="45"/>
        <v>23.482710000000001</v>
      </c>
    </row>
    <row r="2935" spans="1:9" x14ac:dyDescent="0.25">
      <c r="A2935" t="s">
        <v>80</v>
      </c>
      <c r="B2935" t="s">
        <v>81</v>
      </c>
      <c r="C2935" s="63">
        <v>45049</v>
      </c>
      <c r="D2935">
        <v>2</v>
      </c>
      <c r="E2935">
        <v>0</v>
      </c>
      <c r="F2935" s="65">
        <v>14059.78</v>
      </c>
      <c r="G2935">
        <v>806.02</v>
      </c>
      <c r="H2935" s="65">
        <v>9865.76</v>
      </c>
      <c r="I2935" s="16">
        <f t="shared" si="45"/>
        <v>14.05978</v>
      </c>
    </row>
    <row r="2936" spans="1:9" x14ac:dyDescent="0.25">
      <c r="A2936" t="s">
        <v>80</v>
      </c>
      <c r="B2936" t="s">
        <v>81</v>
      </c>
      <c r="C2936" s="63">
        <v>45049</v>
      </c>
      <c r="D2936">
        <v>3</v>
      </c>
      <c r="E2936">
        <v>0</v>
      </c>
      <c r="F2936" s="65">
        <v>50179.24</v>
      </c>
      <c r="G2936">
        <v>0</v>
      </c>
      <c r="H2936" s="65">
        <v>11357</v>
      </c>
      <c r="I2936" s="16">
        <f t="shared" si="45"/>
        <v>50.17924</v>
      </c>
    </row>
    <row r="2937" spans="1:9" x14ac:dyDescent="0.25">
      <c r="A2937" t="s">
        <v>80</v>
      </c>
      <c r="B2937" t="s">
        <v>81</v>
      </c>
      <c r="C2937" s="63">
        <v>45049</v>
      </c>
      <c r="D2937">
        <v>4</v>
      </c>
      <c r="E2937">
        <v>0</v>
      </c>
      <c r="F2937" s="65">
        <v>81767.199999999997</v>
      </c>
      <c r="G2937">
        <v>0</v>
      </c>
      <c r="H2937" s="65">
        <v>12784.62</v>
      </c>
      <c r="I2937" s="16">
        <f t="shared" si="45"/>
        <v>81.767200000000003</v>
      </c>
    </row>
    <row r="2938" spans="1:9" x14ac:dyDescent="0.25">
      <c r="A2938" t="s">
        <v>80</v>
      </c>
      <c r="B2938" t="s">
        <v>81</v>
      </c>
      <c r="C2938" s="63">
        <v>45049</v>
      </c>
      <c r="D2938">
        <v>5</v>
      </c>
      <c r="E2938">
        <v>0</v>
      </c>
      <c r="F2938" s="65">
        <v>63012.43</v>
      </c>
      <c r="G2938">
        <v>0</v>
      </c>
      <c r="H2938" s="65">
        <v>14560.49</v>
      </c>
      <c r="I2938" s="16">
        <f t="shared" si="45"/>
        <v>63.012430000000002</v>
      </c>
    </row>
    <row r="2939" spans="1:9" x14ac:dyDescent="0.25">
      <c r="A2939" t="s">
        <v>80</v>
      </c>
      <c r="B2939" t="s">
        <v>81</v>
      </c>
      <c r="C2939" s="63">
        <v>45049</v>
      </c>
      <c r="D2939">
        <v>6</v>
      </c>
      <c r="E2939">
        <v>0</v>
      </c>
      <c r="F2939" s="65">
        <v>67593.5</v>
      </c>
      <c r="G2939">
        <v>0</v>
      </c>
      <c r="H2939" s="65">
        <v>20221.73</v>
      </c>
      <c r="I2939" s="16">
        <f t="shared" si="45"/>
        <v>67.593500000000006</v>
      </c>
    </row>
    <row r="2940" spans="1:9" x14ac:dyDescent="0.25">
      <c r="A2940" t="s">
        <v>80</v>
      </c>
      <c r="B2940" t="s">
        <v>81</v>
      </c>
      <c r="C2940" s="63">
        <v>45049</v>
      </c>
      <c r="D2940">
        <v>7</v>
      </c>
      <c r="E2940">
        <v>0</v>
      </c>
      <c r="F2940" s="65">
        <v>46848.25</v>
      </c>
      <c r="G2940">
        <v>0</v>
      </c>
      <c r="H2940" s="65">
        <v>20109.54</v>
      </c>
      <c r="I2940" s="16">
        <f t="shared" si="45"/>
        <v>46.84825</v>
      </c>
    </row>
    <row r="2941" spans="1:9" x14ac:dyDescent="0.25">
      <c r="A2941" t="s">
        <v>80</v>
      </c>
      <c r="B2941" t="s">
        <v>81</v>
      </c>
      <c r="C2941" s="63">
        <v>45049</v>
      </c>
      <c r="D2941">
        <v>8</v>
      </c>
      <c r="E2941">
        <v>0</v>
      </c>
      <c r="F2941" s="65">
        <v>34938.879999999997</v>
      </c>
      <c r="G2941">
        <v>0</v>
      </c>
      <c r="H2941" s="65">
        <v>21292.880000000001</v>
      </c>
      <c r="I2941" s="16">
        <f t="shared" si="45"/>
        <v>34.938879999999997</v>
      </c>
    </row>
    <row r="2942" spans="1:9" x14ac:dyDescent="0.25">
      <c r="A2942" t="s">
        <v>80</v>
      </c>
      <c r="B2942" t="s">
        <v>81</v>
      </c>
      <c r="C2942" s="63">
        <v>45049</v>
      </c>
      <c r="D2942">
        <v>9</v>
      </c>
      <c r="E2942">
        <v>0</v>
      </c>
      <c r="F2942" s="65">
        <v>36368.089999999997</v>
      </c>
      <c r="G2942">
        <v>268.43799999999999</v>
      </c>
      <c r="H2942" s="65">
        <v>10137.08</v>
      </c>
      <c r="I2942" s="16">
        <f t="shared" si="45"/>
        <v>36.368089999999995</v>
      </c>
    </row>
    <row r="2943" spans="1:9" x14ac:dyDescent="0.25">
      <c r="A2943" t="s">
        <v>80</v>
      </c>
      <c r="B2943" t="s">
        <v>81</v>
      </c>
      <c r="C2943" s="63">
        <v>45049</v>
      </c>
      <c r="D2943">
        <v>10</v>
      </c>
      <c r="E2943">
        <v>0</v>
      </c>
      <c r="F2943" s="65">
        <v>34967.08</v>
      </c>
      <c r="G2943" s="65">
        <v>5730.08</v>
      </c>
      <c r="H2943" s="65">
        <v>2947.65</v>
      </c>
      <c r="I2943" s="16">
        <f t="shared" si="45"/>
        <v>34.967080000000003</v>
      </c>
    </row>
    <row r="2944" spans="1:9" x14ac:dyDescent="0.25">
      <c r="A2944" t="s">
        <v>80</v>
      </c>
      <c r="B2944" t="s">
        <v>81</v>
      </c>
      <c r="C2944" s="63">
        <v>45049</v>
      </c>
      <c r="D2944">
        <v>11</v>
      </c>
      <c r="E2944">
        <v>0</v>
      </c>
      <c r="F2944" s="65">
        <v>27637.94</v>
      </c>
      <c r="G2944" s="65">
        <v>1290.75</v>
      </c>
      <c r="H2944" s="65">
        <v>4167.54</v>
      </c>
      <c r="I2944" s="16">
        <f t="shared" si="45"/>
        <v>27.63794</v>
      </c>
    </row>
    <row r="2945" spans="1:9" x14ac:dyDescent="0.25">
      <c r="A2945" t="s">
        <v>80</v>
      </c>
      <c r="B2945" t="s">
        <v>81</v>
      </c>
      <c r="C2945" s="63">
        <v>45049</v>
      </c>
      <c r="D2945">
        <v>12</v>
      </c>
      <c r="E2945">
        <v>0</v>
      </c>
      <c r="F2945" s="65">
        <v>20488.189999999999</v>
      </c>
      <c r="G2945" s="65">
        <v>2259.98</v>
      </c>
      <c r="H2945" s="65">
        <v>12151.74</v>
      </c>
      <c r="I2945" s="16">
        <f t="shared" si="45"/>
        <v>20.488189999999999</v>
      </c>
    </row>
    <row r="2946" spans="1:9" x14ac:dyDescent="0.25">
      <c r="A2946" t="s">
        <v>80</v>
      </c>
      <c r="B2946" t="s">
        <v>81</v>
      </c>
      <c r="C2946" s="63">
        <v>45049</v>
      </c>
      <c r="D2946">
        <v>13</v>
      </c>
      <c r="E2946">
        <v>0</v>
      </c>
      <c r="F2946" s="65">
        <v>26858.49</v>
      </c>
      <c r="G2946">
        <v>0</v>
      </c>
      <c r="H2946" s="65">
        <v>29388.34</v>
      </c>
      <c r="I2946" s="16">
        <f t="shared" si="45"/>
        <v>26.858490000000003</v>
      </c>
    </row>
    <row r="2947" spans="1:9" x14ac:dyDescent="0.25">
      <c r="A2947" t="s">
        <v>80</v>
      </c>
      <c r="B2947" t="s">
        <v>81</v>
      </c>
      <c r="C2947" s="63">
        <v>45049</v>
      </c>
      <c r="D2947">
        <v>14</v>
      </c>
      <c r="E2947">
        <v>0</v>
      </c>
      <c r="F2947" s="65">
        <v>37826.28</v>
      </c>
      <c r="G2947">
        <v>0</v>
      </c>
      <c r="H2947" s="65">
        <v>47236.07</v>
      </c>
      <c r="I2947" s="16">
        <f t="shared" si="45"/>
        <v>37.826279999999997</v>
      </c>
    </row>
    <row r="2948" spans="1:9" x14ac:dyDescent="0.25">
      <c r="A2948" t="s">
        <v>80</v>
      </c>
      <c r="B2948" t="s">
        <v>81</v>
      </c>
      <c r="C2948" s="63">
        <v>45049</v>
      </c>
      <c r="D2948">
        <v>15</v>
      </c>
      <c r="E2948">
        <v>0</v>
      </c>
      <c r="F2948" s="65">
        <v>35427.26</v>
      </c>
      <c r="G2948">
        <v>0</v>
      </c>
      <c r="H2948" s="65">
        <v>36702.86</v>
      </c>
      <c r="I2948" s="16">
        <f t="shared" si="45"/>
        <v>35.427260000000004</v>
      </c>
    </row>
    <row r="2949" spans="1:9" x14ac:dyDescent="0.25">
      <c r="A2949" t="s">
        <v>80</v>
      </c>
      <c r="B2949" t="s">
        <v>81</v>
      </c>
      <c r="C2949" s="63">
        <v>45049</v>
      </c>
      <c r="D2949">
        <v>16</v>
      </c>
      <c r="E2949">
        <v>0</v>
      </c>
      <c r="F2949" s="65">
        <v>32256.16</v>
      </c>
      <c r="G2949">
        <v>0</v>
      </c>
      <c r="H2949" s="65">
        <v>9050.0300000000007</v>
      </c>
      <c r="I2949" s="16">
        <f t="shared" si="45"/>
        <v>32.256160000000001</v>
      </c>
    </row>
    <row r="2950" spans="1:9" x14ac:dyDescent="0.25">
      <c r="A2950" t="s">
        <v>80</v>
      </c>
      <c r="B2950" t="s">
        <v>81</v>
      </c>
      <c r="C2950" s="63">
        <v>45049</v>
      </c>
      <c r="D2950">
        <v>17</v>
      </c>
      <c r="E2950">
        <v>0</v>
      </c>
      <c r="F2950" s="65">
        <v>35355.71</v>
      </c>
      <c r="G2950" s="65">
        <v>4287.8599999999997</v>
      </c>
      <c r="H2950">
        <v>276.976</v>
      </c>
      <c r="I2950" s="16">
        <f t="shared" si="45"/>
        <v>35.355710000000002</v>
      </c>
    </row>
    <row r="2951" spans="1:9" x14ac:dyDescent="0.25">
      <c r="A2951" t="s">
        <v>80</v>
      </c>
      <c r="B2951" t="s">
        <v>81</v>
      </c>
      <c r="C2951" s="63">
        <v>45049</v>
      </c>
      <c r="D2951">
        <v>18</v>
      </c>
      <c r="E2951">
        <v>0</v>
      </c>
      <c r="F2951" s="65">
        <v>38191.68</v>
      </c>
      <c r="G2951" s="65">
        <v>13838.46</v>
      </c>
      <c r="H2951">
        <v>0</v>
      </c>
      <c r="I2951" s="16">
        <f t="shared" ref="I2951:I3014" si="46">(F2951-E2951)/1000</f>
        <v>38.191679999999998</v>
      </c>
    </row>
    <row r="2952" spans="1:9" x14ac:dyDescent="0.25">
      <c r="A2952" t="s">
        <v>80</v>
      </c>
      <c r="B2952" t="s">
        <v>81</v>
      </c>
      <c r="C2952" s="63">
        <v>45049</v>
      </c>
      <c r="D2952">
        <v>19</v>
      </c>
      <c r="E2952">
        <v>0</v>
      </c>
      <c r="F2952" s="65">
        <v>35637.49</v>
      </c>
      <c r="G2952" s="65">
        <v>1112.92</v>
      </c>
      <c r="H2952" s="65">
        <v>3737.88</v>
      </c>
      <c r="I2952" s="16">
        <f t="shared" si="46"/>
        <v>35.63749</v>
      </c>
    </row>
    <row r="2953" spans="1:9" x14ac:dyDescent="0.25">
      <c r="A2953" t="s">
        <v>80</v>
      </c>
      <c r="B2953" t="s">
        <v>81</v>
      </c>
      <c r="C2953" s="63">
        <v>45049</v>
      </c>
      <c r="D2953">
        <v>20</v>
      </c>
      <c r="E2953">
        <v>0</v>
      </c>
      <c r="F2953" s="65">
        <v>39515.910000000003</v>
      </c>
      <c r="G2953">
        <v>577.52700000000004</v>
      </c>
      <c r="H2953" s="65">
        <v>2854.96</v>
      </c>
      <c r="I2953" s="16">
        <f t="shared" si="46"/>
        <v>39.515910000000005</v>
      </c>
    </row>
    <row r="2954" spans="1:9" x14ac:dyDescent="0.25">
      <c r="A2954" t="s">
        <v>80</v>
      </c>
      <c r="B2954" t="s">
        <v>81</v>
      </c>
      <c r="C2954" s="63">
        <v>45049</v>
      </c>
      <c r="D2954">
        <v>21</v>
      </c>
      <c r="E2954">
        <v>0</v>
      </c>
      <c r="F2954" s="65">
        <v>38399.25</v>
      </c>
      <c r="G2954">
        <v>0</v>
      </c>
      <c r="H2954" s="65">
        <v>21065.119999999999</v>
      </c>
      <c r="I2954" s="16">
        <f t="shared" si="46"/>
        <v>38.399250000000002</v>
      </c>
    </row>
    <row r="2955" spans="1:9" x14ac:dyDescent="0.25">
      <c r="A2955" t="s">
        <v>80</v>
      </c>
      <c r="B2955" t="s">
        <v>81</v>
      </c>
      <c r="C2955" s="63">
        <v>45049</v>
      </c>
      <c r="D2955">
        <v>22</v>
      </c>
      <c r="E2955">
        <v>0</v>
      </c>
      <c r="F2955" s="65">
        <v>61851.47</v>
      </c>
      <c r="G2955">
        <v>0</v>
      </c>
      <c r="H2955" s="65">
        <v>24230.31</v>
      </c>
      <c r="I2955" s="16">
        <f t="shared" si="46"/>
        <v>61.851469999999999</v>
      </c>
    </row>
    <row r="2956" spans="1:9" x14ac:dyDescent="0.25">
      <c r="A2956" t="s">
        <v>80</v>
      </c>
      <c r="B2956" t="s">
        <v>81</v>
      </c>
      <c r="C2956" s="63">
        <v>45049</v>
      </c>
      <c r="D2956">
        <v>23</v>
      </c>
      <c r="E2956">
        <v>0</v>
      </c>
      <c r="F2956" s="65">
        <v>68665.179999999993</v>
      </c>
      <c r="G2956">
        <v>0</v>
      </c>
      <c r="H2956" s="65">
        <v>25923.4</v>
      </c>
      <c r="I2956" s="16">
        <f t="shared" si="46"/>
        <v>68.665179999999992</v>
      </c>
    </row>
    <row r="2957" spans="1:9" x14ac:dyDescent="0.25">
      <c r="A2957" t="s">
        <v>80</v>
      </c>
      <c r="B2957" t="s">
        <v>81</v>
      </c>
      <c r="C2957" s="63">
        <v>45049</v>
      </c>
      <c r="D2957">
        <v>24</v>
      </c>
      <c r="E2957">
        <v>0</v>
      </c>
      <c r="F2957" s="65">
        <v>93434.03</v>
      </c>
      <c r="G2957">
        <v>0</v>
      </c>
      <c r="H2957" s="65">
        <v>9313.2999999999993</v>
      </c>
      <c r="I2957" s="16">
        <f t="shared" si="46"/>
        <v>93.434029999999993</v>
      </c>
    </row>
    <row r="2958" spans="1:9" x14ac:dyDescent="0.25">
      <c r="A2958" t="s">
        <v>80</v>
      </c>
      <c r="B2958" t="s">
        <v>81</v>
      </c>
      <c r="C2958" s="63">
        <v>45050</v>
      </c>
      <c r="D2958">
        <v>1</v>
      </c>
      <c r="E2958">
        <v>0</v>
      </c>
      <c r="F2958" s="65">
        <v>87272.17</v>
      </c>
      <c r="G2958" s="65">
        <v>2701.7</v>
      </c>
      <c r="H2958" s="65">
        <v>13826.73</v>
      </c>
      <c r="I2958" s="16">
        <f t="shared" si="46"/>
        <v>87.272170000000003</v>
      </c>
    </row>
    <row r="2959" spans="1:9" x14ac:dyDescent="0.25">
      <c r="A2959" t="s">
        <v>80</v>
      </c>
      <c r="B2959" t="s">
        <v>81</v>
      </c>
      <c r="C2959" s="63">
        <v>45050</v>
      </c>
      <c r="D2959">
        <v>2</v>
      </c>
      <c r="E2959">
        <v>0</v>
      </c>
      <c r="F2959" s="65">
        <v>129009.19</v>
      </c>
      <c r="G2959">
        <v>452.64699999999999</v>
      </c>
      <c r="H2959" s="65">
        <v>5352.56</v>
      </c>
      <c r="I2959" s="16">
        <f t="shared" si="46"/>
        <v>129.00918999999999</v>
      </c>
    </row>
    <row r="2960" spans="1:9" x14ac:dyDescent="0.25">
      <c r="A2960" t="s">
        <v>80</v>
      </c>
      <c r="B2960" t="s">
        <v>81</v>
      </c>
      <c r="C2960" s="63">
        <v>45050</v>
      </c>
      <c r="D2960">
        <v>3</v>
      </c>
      <c r="E2960">
        <v>0</v>
      </c>
      <c r="F2960" s="65">
        <v>117580.11</v>
      </c>
      <c r="G2960">
        <v>0</v>
      </c>
      <c r="H2960" s="65">
        <v>17941.77</v>
      </c>
      <c r="I2960" s="16">
        <f t="shared" si="46"/>
        <v>117.58011</v>
      </c>
    </row>
    <row r="2961" spans="1:9" x14ac:dyDescent="0.25">
      <c r="A2961" t="s">
        <v>80</v>
      </c>
      <c r="B2961" t="s">
        <v>81</v>
      </c>
      <c r="C2961" s="63">
        <v>45050</v>
      </c>
      <c r="D2961">
        <v>4</v>
      </c>
      <c r="E2961">
        <v>0</v>
      </c>
      <c r="F2961" s="65">
        <v>87848.48</v>
      </c>
      <c r="G2961">
        <v>0</v>
      </c>
      <c r="H2961" s="65">
        <v>21740.97</v>
      </c>
      <c r="I2961" s="16">
        <f t="shared" si="46"/>
        <v>87.848479999999995</v>
      </c>
    </row>
    <row r="2962" spans="1:9" x14ac:dyDescent="0.25">
      <c r="A2962" t="s">
        <v>80</v>
      </c>
      <c r="B2962" t="s">
        <v>81</v>
      </c>
      <c r="C2962" s="63">
        <v>45050</v>
      </c>
      <c r="D2962">
        <v>5</v>
      </c>
      <c r="E2962">
        <v>0</v>
      </c>
      <c r="F2962" s="65">
        <v>98476.17</v>
      </c>
      <c r="G2962">
        <v>0</v>
      </c>
      <c r="H2962" s="65">
        <v>5530.37</v>
      </c>
      <c r="I2962" s="16">
        <f t="shared" si="46"/>
        <v>98.476169999999996</v>
      </c>
    </row>
    <row r="2963" spans="1:9" x14ac:dyDescent="0.25">
      <c r="A2963" t="s">
        <v>80</v>
      </c>
      <c r="B2963" t="s">
        <v>81</v>
      </c>
      <c r="C2963" s="63">
        <v>45050</v>
      </c>
      <c r="D2963">
        <v>6</v>
      </c>
      <c r="E2963">
        <v>0</v>
      </c>
      <c r="F2963" s="65">
        <v>91639.51</v>
      </c>
      <c r="G2963" s="65">
        <v>9716.7800000000007</v>
      </c>
      <c r="H2963" s="65">
        <v>15556.73</v>
      </c>
      <c r="I2963" s="16">
        <f t="shared" si="46"/>
        <v>91.639510000000001</v>
      </c>
    </row>
    <row r="2964" spans="1:9" x14ac:dyDescent="0.25">
      <c r="A2964" t="s">
        <v>80</v>
      </c>
      <c r="B2964" t="s">
        <v>81</v>
      </c>
      <c r="C2964" s="63">
        <v>45050</v>
      </c>
      <c r="D2964">
        <v>7</v>
      </c>
      <c r="E2964">
        <v>0</v>
      </c>
      <c r="F2964" s="65">
        <v>60738.77</v>
      </c>
      <c r="G2964" s="65">
        <v>27222.080000000002</v>
      </c>
      <c r="H2964">
        <v>0</v>
      </c>
      <c r="I2964" s="16">
        <f t="shared" si="46"/>
        <v>60.738769999999995</v>
      </c>
    </row>
    <row r="2965" spans="1:9" x14ac:dyDescent="0.25">
      <c r="A2965" t="s">
        <v>80</v>
      </c>
      <c r="B2965" t="s">
        <v>81</v>
      </c>
      <c r="C2965" s="63">
        <v>45050</v>
      </c>
      <c r="D2965">
        <v>8</v>
      </c>
      <c r="E2965">
        <v>0</v>
      </c>
      <c r="F2965" s="65">
        <v>54548.01</v>
      </c>
      <c r="G2965" s="65">
        <v>7218.69</v>
      </c>
      <c r="H2965">
        <v>356.54899999999998</v>
      </c>
      <c r="I2965" s="16">
        <f t="shared" si="46"/>
        <v>54.548010000000005</v>
      </c>
    </row>
    <row r="2966" spans="1:9" x14ac:dyDescent="0.25">
      <c r="A2966" t="s">
        <v>80</v>
      </c>
      <c r="B2966" t="s">
        <v>81</v>
      </c>
      <c r="C2966" s="63">
        <v>45050</v>
      </c>
      <c r="D2966">
        <v>9</v>
      </c>
      <c r="E2966">
        <v>0</v>
      </c>
      <c r="F2966" s="65">
        <v>40201.74</v>
      </c>
      <c r="G2966" s="65">
        <v>10200.85</v>
      </c>
      <c r="H2966">
        <v>0</v>
      </c>
      <c r="I2966" s="16">
        <f t="shared" si="46"/>
        <v>40.201740000000001</v>
      </c>
    </row>
    <row r="2967" spans="1:9" x14ac:dyDescent="0.25">
      <c r="A2967" t="s">
        <v>80</v>
      </c>
      <c r="B2967" t="s">
        <v>81</v>
      </c>
      <c r="C2967" s="63">
        <v>45050</v>
      </c>
      <c r="D2967">
        <v>10</v>
      </c>
      <c r="E2967">
        <v>0</v>
      </c>
      <c r="F2967" s="65">
        <v>31267.47</v>
      </c>
      <c r="G2967" s="65">
        <v>9337.4</v>
      </c>
      <c r="H2967" s="65">
        <v>1592.24</v>
      </c>
      <c r="I2967" s="16">
        <f t="shared" si="46"/>
        <v>31.267469999999999</v>
      </c>
    </row>
    <row r="2968" spans="1:9" x14ac:dyDescent="0.25">
      <c r="A2968" t="s">
        <v>80</v>
      </c>
      <c r="B2968" t="s">
        <v>81</v>
      </c>
      <c r="C2968" s="63">
        <v>45050</v>
      </c>
      <c r="D2968">
        <v>11</v>
      </c>
      <c r="E2968">
        <v>0</v>
      </c>
      <c r="F2968" s="65">
        <v>30729.77</v>
      </c>
      <c r="G2968" s="65">
        <v>5064.24</v>
      </c>
      <c r="H2968" s="65">
        <v>1934.66</v>
      </c>
      <c r="I2968" s="16">
        <f t="shared" si="46"/>
        <v>30.729770000000002</v>
      </c>
    </row>
    <row r="2969" spans="1:9" x14ac:dyDescent="0.25">
      <c r="A2969" t="s">
        <v>80</v>
      </c>
      <c r="B2969" t="s">
        <v>81</v>
      </c>
      <c r="C2969" s="63">
        <v>45050</v>
      </c>
      <c r="D2969">
        <v>12</v>
      </c>
      <c r="E2969">
        <v>0</v>
      </c>
      <c r="F2969" s="65">
        <v>23734.74</v>
      </c>
      <c r="G2969" s="65">
        <v>3890.81</v>
      </c>
      <c r="H2969" s="65">
        <v>9921.94</v>
      </c>
      <c r="I2969" s="16">
        <f t="shared" si="46"/>
        <v>23.734740000000002</v>
      </c>
    </row>
    <row r="2970" spans="1:9" x14ac:dyDescent="0.25">
      <c r="A2970" t="s">
        <v>80</v>
      </c>
      <c r="B2970" t="s">
        <v>81</v>
      </c>
      <c r="C2970" s="63">
        <v>45050</v>
      </c>
      <c r="D2970">
        <v>13</v>
      </c>
      <c r="E2970">
        <v>0</v>
      </c>
      <c r="F2970" s="65">
        <v>19925.63</v>
      </c>
      <c r="G2970" s="65">
        <v>18393.18</v>
      </c>
      <c r="H2970">
        <v>0</v>
      </c>
      <c r="I2970" s="16">
        <f t="shared" si="46"/>
        <v>19.925630000000002</v>
      </c>
    </row>
    <row r="2971" spans="1:9" x14ac:dyDescent="0.25">
      <c r="A2971" t="s">
        <v>80</v>
      </c>
      <c r="B2971" t="s">
        <v>81</v>
      </c>
      <c r="C2971" s="63">
        <v>45050</v>
      </c>
      <c r="D2971">
        <v>14</v>
      </c>
      <c r="E2971">
        <v>0</v>
      </c>
      <c r="F2971" s="65">
        <v>22205.63</v>
      </c>
      <c r="G2971" s="65">
        <v>19255.03</v>
      </c>
      <c r="H2971">
        <v>0</v>
      </c>
      <c r="I2971" s="16">
        <f t="shared" si="46"/>
        <v>22.205629999999999</v>
      </c>
    </row>
    <row r="2972" spans="1:9" x14ac:dyDescent="0.25">
      <c r="A2972" t="s">
        <v>80</v>
      </c>
      <c r="B2972" t="s">
        <v>81</v>
      </c>
      <c r="C2972" s="63">
        <v>45050</v>
      </c>
      <c r="D2972">
        <v>15</v>
      </c>
      <c r="E2972">
        <v>0</v>
      </c>
      <c r="F2972" s="65">
        <v>25235.02</v>
      </c>
      <c r="G2972" s="65">
        <v>25020.560000000001</v>
      </c>
      <c r="H2972">
        <v>0</v>
      </c>
      <c r="I2972" s="16">
        <f t="shared" si="46"/>
        <v>25.235019999999999</v>
      </c>
    </row>
    <row r="2973" spans="1:9" x14ac:dyDescent="0.25">
      <c r="A2973" t="s">
        <v>80</v>
      </c>
      <c r="B2973" t="s">
        <v>81</v>
      </c>
      <c r="C2973" s="63">
        <v>45050</v>
      </c>
      <c r="D2973">
        <v>16</v>
      </c>
      <c r="E2973">
        <v>0</v>
      </c>
      <c r="F2973" s="65">
        <v>29000.5</v>
      </c>
      <c r="G2973" s="65">
        <v>14255.36</v>
      </c>
      <c r="H2973">
        <v>0</v>
      </c>
      <c r="I2973" s="16">
        <f t="shared" si="46"/>
        <v>29.000499999999999</v>
      </c>
    </row>
    <row r="2974" spans="1:9" x14ac:dyDescent="0.25">
      <c r="A2974" t="s">
        <v>80</v>
      </c>
      <c r="B2974" t="s">
        <v>81</v>
      </c>
      <c r="C2974" s="63">
        <v>45050</v>
      </c>
      <c r="D2974">
        <v>17</v>
      </c>
      <c r="E2974">
        <v>0</v>
      </c>
      <c r="F2974" s="65">
        <v>27139.72</v>
      </c>
      <c r="G2974">
        <v>819.08299999999997</v>
      </c>
      <c r="H2974" s="65">
        <v>5829.06</v>
      </c>
      <c r="I2974" s="16">
        <f t="shared" si="46"/>
        <v>27.139720000000001</v>
      </c>
    </row>
    <row r="2975" spans="1:9" x14ac:dyDescent="0.25">
      <c r="A2975" t="s">
        <v>80</v>
      </c>
      <c r="B2975" t="s">
        <v>81</v>
      </c>
      <c r="C2975" s="63">
        <v>45050</v>
      </c>
      <c r="D2975">
        <v>18</v>
      </c>
      <c r="E2975">
        <v>0</v>
      </c>
      <c r="F2975" s="65">
        <v>18793.32</v>
      </c>
      <c r="G2975" s="65">
        <v>12636.85</v>
      </c>
      <c r="H2975" s="65">
        <v>1874.01</v>
      </c>
      <c r="I2975" s="16">
        <f t="shared" si="46"/>
        <v>18.793320000000001</v>
      </c>
    </row>
    <row r="2976" spans="1:9" x14ac:dyDescent="0.25">
      <c r="A2976" t="s">
        <v>80</v>
      </c>
      <c r="B2976" t="s">
        <v>81</v>
      </c>
      <c r="C2976" s="63">
        <v>45050</v>
      </c>
      <c r="D2976">
        <v>19</v>
      </c>
      <c r="E2976">
        <v>0</v>
      </c>
      <c r="F2976" s="65">
        <v>39922.32</v>
      </c>
      <c r="G2976" s="65">
        <v>13886.54</v>
      </c>
      <c r="H2976">
        <v>11.063000000000001</v>
      </c>
      <c r="I2976" s="16">
        <f t="shared" si="46"/>
        <v>39.922319999999999</v>
      </c>
    </row>
    <row r="2977" spans="1:9" x14ac:dyDescent="0.25">
      <c r="A2977" t="s">
        <v>80</v>
      </c>
      <c r="B2977" t="s">
        <v>81</v>
      </c>
      <c r="C2977" s="63">
        <v>45050</v>
      </c>
      <c r="D2977">
        <v>20</v>
      </c>
      <c r="E2977">
        <v>0</v>
      </c>
      <c r="F2977" s="65">
        <v>40569.79</v>
      </c>
      <c r="G2977" s="65">
        <v>25640.91</v>
      </c>
      <c r="H2977">
        <v>0</v>
      </c>
      <c r="I2977" s="16">
        <f t="shared" si="46"/>
        <v>40.569789999999998</v>
      </c>
    </row>
    <row r="2978" spans="1:9" x14ac:dyDescent="0.25">
      <c r="A2978" t="s">
        <v>80</v>
      </c>
      <c r="B2978" t="s">
        <v>81</v>
      </c>
      <c r="C2978" s="63">
        <v>45050</v>
      </c>
      <c r="D2978">
        <v>21</v>
      </c>
      <c r="E2978">
        <v>0</v>
      </c>
      <c r="F2978" s="65">
        <v>37585.75</v>
      </c>
      <c r="G2978" s="65">
        <v>14465.7</v>
      </c>
      <c r="H2978">
        <v>0</v>
      </c>
      <c r="I2978" s="16">
        <f t="shared" si="46"/>
        <v>37.585749999999997</v>
      </c>
    </row>
    <row r="2979" spans="1:9" x14ac:dyDescent="0.25">
      <c r="A2979" t="s">
        <v>80</v>
      </c>
      <c r="B2979" t="s">
        <v>81</v>
      </c>
      <c r="C2979" s="63">
        <v>45050</v>
      </c>
      <c r="D2979">
        <v>22</v>
      </c>
      <c r="E2979">
        <v>0</v>
      </c>
      <c r="F2979" s="65">
        <v>38258.379999999997</v>
      </c>
      <c r="G2979" s="65">
        <v>22489.73</v>
      </c>
      <c r="H2979">
        <v>0</v>
      </c>
      <c r="I2979" s="16">
        <f t="shared" si="46"/>
        <v>38.258379999999995</v>
      </c>
    </row>
    <row r="2980" spans="1:9" x14ac:dyDescent="0.25">
      <c r="A2980" t="s">
        <v>80</v>
      </c>
      <c r="B2980" t="s">
        <v>81</v>
      </c>
      <c r="C2980" s="63">
        <v>45050</v>
      </c>
      <c r="D2980">
        <v>23</v>
      </c>
      <c r="E2980">
        <v>0</v>
      </c>
      <c r="F2980" s="65">
        <v>18462.849999999999</v>
      </c>
      <c r="G2980" s="65">
        <v>17143.25</v>
      </c>
      <c r="H2980">
        <v>0</v>
      </c>
      <c r="I2980" s="16">
        <f t="shared" si="46"/>
        <v>18.46285</v>
      </c>
    </row>
    <row r="2981" spans="1:9" x14ac:dyDescent="0.25">
      <c r="A2981" t="s">
        <v>80</v>
      </c>
      <c r="B2981" t="s">
        <v>81</v>
      </c>
      <c r="C2981" s="63">
        <v>45050</v>
      </c>
      <c r="D2981">
        <v>24</v>
      </c>
      <c r="E2981">
        <v>1.0999999999999999E-2</v>
      </c>
      <c r="F2981" s="65">
        <v>6684.01</v>
      </c>
      <c r="G2981" s="65">
        <v>29718.880000000001</v>
      </c>
      <c r="H2981">
        <v>0</v>
      </c>
      <c r="I2981" s="16">
        <f t="shared" si="46"/>
        <v>6.683999</v>
      </c>
    </row>
    <row r="2982" spans="1:9" x14ac:dyDescent="0.25">
      <c r="A2982" t="s">
        <v>80</v>
      </c>
      <c r="B2982" t="s">
        <v>81</v>
      </c>
      <c r="C2982" s="63">
        <v>45051</v>
      </c>
      <c r="D2982">
        <v>1</v>
      </c>
      <c r="E2982">
        <v>0</v>
      </c>
      <c r="F2982" s="65">
        <v>110721.43</v>
      </c>
      <c r="G2982" s="65">
        <v>26039.43</v>
      </c>
      <c r="H2982">
        <v>0</v>
      </c>
      <c r="I2982" s="16">
        <f t="shared" si="46"/>
        <v>110.72143</v>
      </c>
    </row>
    <row r="2983" spans="1:9" x14ac:dyDescent="0.25">
      <c r="A2983" t="s">
        <v>80</v>
      </c>
      <c r="B2983" t="s">
        <v>81</v>
      </c>
      <c r="C2983" s="63">
        <v>45051</v>
      </c>
      <c r="D2983">
        <v>2</v>
      </c>
      <c r="E2983">
        <v>0</v>
      </c>
      <c r="F2983" s="65">
        <v>85752.22</v>
      </c>
      <c r="G2983" s="65">
        <v>24642.17</v>
      </c>
      <c r="H2983">
        <v>0</v>
      </c>
      <c r="I2983" s="16">
        <f t="shared" si="46"/>
        <v>85.752219999999994</v>
      </c>
    </row>
    <row r="2984" spans="1:9" x14ac:dyDescent="0.25">
      <c r="A2984" t="s">
        <v>80</v>
      </c>
      <c r="B2984" t="s">
        <v>81</v>
      </c>
      <c r="C2984" s="63">
        <v>45051</v>
      </c>
      <c r="D2984">
        <v>3</v>
      </c>
      <c r="E2984">
        <v>0</v>
      </c>
      <c r="F2984" s="65">
        <v>108545.51</v>
      </c>
      <c r="G2984" s="65">
        <v>2258.19</v>
      </c>
      <c r="H2984" s="65">
        <v>17648.14</v>
      </c>
      <c r="I2984" s="16">
        <f t="shared" si="46"/>
        <v>108.54550999999999</v>
      </c>
    </row>
    <row r="2985" spans="1:9" x14ac:dyDescent="0.25">
      <c r="A2985" t="s">
        <v>80</v>
      </c>
      <c r="B2985" t="s">
        <v>81</v>
      </c>
      <c r="C2985" s="63">
        <v>45051</v>
      </c>
      <c r="D2985">
        <v>4</v>
      </c>
      <c r="E2985">
        <v>0</v>
      </c>
      <c r="F2985" s="65">
        <v>142809.87</v>
      </c>
      <c r="G2985">
        <v>0</v>
      </c>
      <c r="H2985" s="65">
        <v>35896.79</v>
      </c>
      <c r="I2985" s="16">
        <f t="shared" si="46"/>
        <v>142.80986999999999</v>
      </c>
    </row>
    <row r="2986" spans="1:9" x14ac:dyDescent="0.25">
      <c r="A2986" t="s">
        <v>80</v>
      </c>
      <c r="B2986" t="s">
        <v>81</v>
      </c>
      <c r="C2986" s="63">
        <v>45051</v>
      </c>
      <c r="D2986">
        <v>5</v>
      </c>
      <c r="E2986">
        <v>0</v>
      </c>
      <c r="F2986" s="65">
        <v>174451.04</v>
      </c>
      <c r="G2986">
        <v>0</v>
      </c>
      <c r="H2986" s="65">
        <v>26605.89</v>
      </c>
      <c r="I2986" s="16">
        <f t="shared" si="46"/>
        <v>174.45104000000001</v>
      </c>
    </row>
    <row r="2987" spans="1:9" x14ac:dyDescent="0.25">
      <c r="A2987" t="s">
        <v>80</v>
      </c>
      <c r="B2987" t="s">
        <v>81</v>
      </c>
      <c r="C2987" s="63">
        <v>45051</v>
      </c>
      <c r="D2987">
        <v>6</v>
      </c>
      <c r="E2987">
        <v>0</v>
      </c>
      <c r="F2987" s="65">
        <v>179243.34</v>
      </c>
      <c r="G2987">
        <v>0</v>
      </c>
      <c r="H2987" s="65">
        <v>24292.73</v>
      </c>
      <c r="I2987" s="16">
        <f t="shared" si="46"/>
        <v>179.24333999999999</v>
      </c>
    </row>
    <row r="2988" spans="1:9" x14ac:dyDescent="0.25">
      <c r="A2988" t="s">
        <v>80</v>
      </c>
      <c r="B2988" t="s">
        <v>81</v>
      </c>
      <c r="C2988" s="63">
        <v>45051</v>
      </c>
      <c r="D2988">
        <v>7</v>
      </c>
      <c r="E2988">
        <v>0</v>
      </c>
      <c r="F2988" s="65">
        <v>184076.06</v>
      </c>
      <c r="G2988">
        <v>0</v>
      </c>
      <c r="H2988" s="65">
        <v>21390.07</v>
      </c>
      <c r="I2988" s="16">
        <f t="shared" si="46"/>
        <v>184.07605999999998</v>
      </c>
    </row>
    <row r="2989" spans="1:9" x14ac:dyDescent="0.25">
      <c r="A2989" t="s">
        <v>80</v>
      </c>
      <c r="B2989" t="s">
        <v>81</v>
      </c>
      <c r="C2989" s="63">
        <v>45051</v>
      </c>
      <c r="D2989">
        <v>8</v>
      </c>
      <c r="E2989">
        <v>0</v>
      </c>
      <c r="F2989" s="65">
        <v>180366.28</v>
      </c>
      <c r="G2989">
        <v>0</v>
      </c>
      <c r="H2989" s="65">
        <v>23373.75</v>
      </c>
      <c r="I2989" s="16">
        <f t="shared" si="46"/>
        <v>180.36627999999999</v>
      </c>
    </row>
    <row r="2990" spans="1:9" x14ac:dyDescent="0.25">
      <c r="A2990" t="s">
        <v>80</v>
      </c>
      <c r="B2990" t="s">
        <v>81</v>
      </c>
      <c r="C2990" s="63">
        <v>45051</v>
      </c>
      <c r="D2990">
        <v>9</v>
      </c>
      <c r="E2990">
        <v>0</v>
      </c>
      <c r="F2990" s="65">
        <v>169440.12</v>
      </c>
      <c r="G2990">
        <v>0</v>
      </c>
      <c r="H2990" s="65">
        <v>26415.43</v>
      </c>
      <c r="I2990" s="16">
        <f t="shared" si="46"/>
        <v>169.44012000000001</v>
      </c>
    </row>
    <row r="2991" spans="1:9" x14ac:dyDescent="0.25">
      <c r="A2991" t="s">
        <v>80</v>
      </c>
      <c r="B2991" t="s">
        <v>81</v>
      </c>
      <c r="C2991" s="63">
        <v>45051</v>
      </c>
      <c r="D2991">
        <v>10</v>
      </c>
      <c r="E2991">
        <v>0</v>
      </c>
      <c r="F2991" s="65">
        <v>116035.8</v>
      </c>
      <c r="G2991">
        <v>0</v>
      </c>
      <c r="H2991" s="65">
        <v>16344.31</v>
      </c>
      <c r="I2991" s="16">
        <f t="shared" si="46"/>
        <v>116.03580000000001</v>
      </c>
    </row>
    <row r="2992" spans="1:9" x14ac:dyDescent="0.25">
      <c r="A2992" t="s">
        <v>80</v>
      </c>
      <c r="B2992" t="s">
        <v>81</v>
      </c>
      <c r="C2992" s="63">
        <v>45051</v>
      </c>
      <c r="D2992">
        <v>11</v>
      </c>
      <c r="E2992">
        <v>0</v>
      </c>
      <c r="F2992" s="65">
        <v>92223.24</v>
      </c>
      <c r="G2992" s="65">
        <v>1945.87</v>
      </c>
      <c r="H2992" s="65">
        <v>4378.2</v>
      </c>
      <c r="I2992" s="16">
        <f t="shared" si="46"/>
        <v>92.223240000000004</v>
      </c>
    </row>
    <row r="2993" spans="1:9" x14ac:dyDescent="0.25">
      <c r="A2993" t="s">
        <v>80</v>
      </c>
      <c r="B2993" t="s">
        <v>81</v>
      </c>
      <c r="C2993" s="63">
        <v>45051</v>
      </c>
      <c r="D2993">
        <v>12</v>
      </c>
      <c r="E2993">
        <v>0</v>
      </c>
      <c r="F2993" s="65">
        <v>107657.13</v>
      </c>
      <c r="G2993" s="65">
        <v>6671.58</v>
      </c>
      <c r="H2993">
        <v>728.27800000000002</v>
      </c>
      <c r="I2993" s="16">
        <f t="shared" si="46"/>
        <v>107.65713000000001</v>
      </c>
    </row>
    <row r="2994" spans="1:9" x14ac:dyDescent="0.25">
      <c r="A2994" t="s">
        <v>80</v>
      </c>
      <c r="B2994" t="s">
        <v>81</v>
      </c>
      <c r="C2994" s="63">
        <v>45051</v>
      </c>
      <c r="D2994">
        <v>13</v>
      </c>
      <c r="E2994">
        <v>0</v>
      </c>
      <c r="F2994" s="65">
        <v>63002.47</v>
      </c>
      <c r="G2994" s="65">
        <v>15671.85</v>
      </c>
      <c r="H2994">
        <v>0</v>
      </c>
      <c r="I2994" s="16">
        <f t="shared" si="46"/>
        <v>63.002470000000002</v>
      </c>
    </row>
    <row r="2995" spans="1:9" x14ac:dyDescent="0.25">
      <c r="A2995" t="s">
        <v>80</v>
      </c>
      <c r="B2995" t="s">
        <v>81</v>
      </c>
      <c r="C2995" s="63">
        <v>45051</v>
      </c>
      <c r="D2995">
        <v>14</v>
      </c>
      <c r="E2995">
        <v>0</v>
      </c>
      <c r="F2995" s="65">
        <v>54842.92</v>
      </c>
      <c r="G2995" s="65">
        <v>5389.14</v>
      </c>
      <c r="H2995" s="65">
        <v>8572.42</v>
      </c>
      <c r="I2995" s="16">
        <f t="shared" si="46"/>
        <v>54.842919999999999</v>
      </c>
    </row>
    <row r="2996" spans="1:9" x14ac:dyDescent="0.25">
      <c r="A2996" t="s">
        <v>80</v>
      </c>
      <c r="B2996" t="s">
        <v>81</v>
      </c>
      <c r="C2996" s="63">
        <v>45051</v>
      </c>
      <c r="D2996">
        <v>15</v>
      </c>
      <c r="E2996">
        <v>0</v>
      </c>
      <c r="F2996" s="65">
        <v>59636.49</v>
      </c>
      <c r="G2996">
        <v>0</v>
      </c>
      <c r="H2996" s="65">
        <v>16302.62</v>
      </c>
      <c r="I2996" s="16">
        <f t="shared" si="46"/>
        <v>59.636489999999995</v>
      </c>
    </row>
    <row r="2997" spans="1:9" x14ac:dyDescent="0.25">
      <c r="A2997" t="s">
        <v>80</v>
      </c>
      <c r="B2997" t="s">
        <v>81</v>
      </c>
      <c r="C2997" s="63">
        <v>45051</v>
      </c>
      <c r="D2997">
        <v>16</v>
      </c>
      <c r="E2997">
        <v>0</v>
      </c>
      <c r="F2997" s="65">
        <v>30551.37</v>
      </c>
      <c r="G2997">
        <v>0</v>
      </c>
      <c r="H2997" s="65">
        <v>6616.27</v>
      </c>
      <c r="I2997" s="16">
        <f t="shared" si="46"/>
        <v>30.551369999999999</v>
      </c>
    </row>
    <row r="2998" spans="1:9" x14ac:dyDescent="0.25">
      <c r="A2998" t="s">
        <v>80</v>
      </c>
      <c r="B2998" t="s">
        <v>81</v>
      </c>
      <c r="C2998" s="63">
        <v>45051</v>
      </c>
      <c r="D2998">
        <v>17</v>
      </c>
      <c r="E2998">
        <v>0</v>
      </c>
      <c r="F2998" s="65">
        <v>19772.75</v>
      </c>
      <c r="G2998">
        <v>0</v>
      </c>
      <c r="H2998" s="65">
        <v>14395.96</v>
      </c>
      <c r="I2998" s="16">
        <f t="shared" si="46"/>
        <v>19.772749999999998</v>
      </c>
    </row>
    <row r="2999" spans="1:9" x14ac:dyDescent="0.25">
      <c r="A2999" t="s">
        <v>80</v>
      </c>
      <c r="B2999" t="s">
        <v>81</v>
      </c>
      <c r="C2999" s="63">
        <v>45051</v>
      </c>
      <c r="D2999">
        <v>18</v>
      </c>
      <c r="E2999">
        <v>0</v>
      </c>
      <c r="F2999" s="65">
        <v>88878.39</v>
      </c>
      <c r="G2999">
        <v>0</v>
      </c>
      <c r="H2999" s="65">
        <v>15033.11</v>
      </c>
      <c r="I2999" s="16">
        <f t="shared" si="46"/>
        <v>88.878389999999996</v>
      </c>
    </row>
    <row r="3000" spans="1:9" x14ac:dyDescent="0.25">
      <c r="A3000" t="s">
        <v>80</v>
      </c>
      <c r="B3000" t="s">
        <v>81</v>
      </c>
      <c r="C3000" s="63">
        <v>45051</v>
      </c>
      <c r="D3000">
        <v>19</v>
      </c>
      <c r="E3000">
        <v>0</v>
      </c>
      <c r="F3000" s="65">
        <v>136681.51</v>
      </c>
      <c r="G3000">
        <v>0</v>
      </c>
      <c r="H3000" s="65">
        <v>36967.410000000003</v>
      </c>
      <c r="I3000" s="16">
        <f t="shared" si="46"/>
        <v>136.68151</v>
      </c>
    </row>
    <row r="3001" spans="1:9" x14ac:dyDescent="0.25">
      <c r="A3001" t="s">
        <v>80</v>
      </c>
      <c r="B3001" t="s">
        <v>81</v>
      </c>
      <c r="C3001" s="63">
        <v>45051</v>
      </c>
      <c r="D3001">
        <v>20</v>
      </c>
      <c r="E3001">
        <v>0</v>
      </c>
      <c r="F3001" s="65">
        <v>173697.6</v>
      </c>
      <c r="G3001">
        <v>0</v>
      </c>
      <c r="H3001" s="65">
        <v>26099.71</v>
      </c>
      <c r="I3001" s="16">
        <f t="shared" si="46"/>
        <v>173.69759999999999</v>
      </c>
    </row>
    <row r="3002" spans="1:9" x14ac:dyDescent="0.25">
      <c r="A3002" t="s">
        <v>80</v>
      </c>
      <c r="B3002" t="s">
        <v>81</v>
      </c>
      <c r="C3002" s="63">
        <v>45051</v>
      </c>
      <c r="D3002">
        <v>21</v>
      </c>
      <c r="E3002">
        <v>0</v>
      </c>
      <c r="F3002" s="65">
        <v>117323.24</v>
      </c>
      <c r="G3002">
        <v>0</v>
      </c>
      <c r="H3002" s="65">
        <v>44521.53</v>
      </c>
      <c r="I3002" s="16">
        <f t="shared" si="46"/>
        <v>117.32324</v>
      </c>
    </row>
    <row r="3003" spans="1:9" x14ac:dyDescent="0.25">
      <c r="A3003" t="s">
        <v>80</v>
      </c>
      <c r="B3003" t="s">
        <v>81</v>
      </c>
      <c r="C3003" s="63">
        <v>45051</v>
      </c>
      <c r="D3003">
        <v>22</v>
      </c>
      <c r="E3003">
        <v>0</v>
      </c>
      <c r="F3003" s="65">
        <v>122494.23</v>
      </c>
      <c r="G3003">
        <v>0</v>
      </c>
      <c r="H3003" s="65">
        <v>41744.81</v>
      </c>
      <c r="I3003" s="16">
        <f t="shared" si="46"/>
        <v>122.49423</v>
      </c>
    </row>
    <row r="3004" spans="1:9" x14ac:dyDescent="0.25">
      <c r="A3004" t="s">
        <v>80</v>
      </c>
      <c r="B3004" t="s">
        <v>81</v>
      </c>
      <c r="C3004" s="63">
        <v>45051</v>
      </c>
      <c r="D3004">
        <v>23</v>
      </c>
      <c r="E3004">
        <v>0</v>
      </c>
      <c r="F3004" s="65">
        <v>159754.84</v>
      </c>
      <c r="G3004">
        <v>0</v>
      </c>
      <c r="H3004" s="65">
        <v>30379.16</v>
      </c>
      <c r="I3004" s="16">
        <f t="shared" si="46"/>
        <v>159.75484</v>
      </c>
    </row>
    <row r="3005" spans="1:9" x14ac:dyDescent="0.25">
      <c r="A3005" t="s">
        <v>80</v>
      </c>
      <c r="B3005" t="s">
        <v>81</v>
      </c>
      <c r="C3005" s="63">
        <v>45051</v>
      </c>
      <c r="D3005">
        <v>24</v>
      </c>
      <c r="E3005">
        <v>0</v>
      </c>
      <c r="F3005" s="65">
        <v>97123.04</v>
      </c>
      <c r="G3005">
        <v>0</v>
      </c>
      <c r="H3005" s="65">
        <v>50246.71</v>
      </c>
      <c r="I3005" s="16">
        <f t="shared" si="46"/>
        <v>97.123039999999989</v>
      </c>
    </row>
    <row r="3006" spans="1:9" x14ac:dyDescent="0.25">
      <c r="A3006" t="s">
        <v>80</v>
      </c>
      <c r="B3006" t="s">
        <v>81</v>
      </c>
      <c r="C3006" s="63">
        <v>45052</v>
      </c>
      <c r="D3006">
        <v>1</v>
      </c>
      <c r="E3006">
        <v>0</v>
      </c>
      <c r="F3006" s="65">
        <v>103816.3</v>
      </c>
      <c r="G3006">
        <v>0</v>
      </c>
      <c r="H3006" s="65">
        <v>47869.19</v>
      </c>
      <c r="I3006" s="16">
        <f t="shared" si="46"/>
        <v>103.8163</v>
      </c>
    </row>
    <row r="3007" spans="1:9" x14ac:dyDescent="0.25">
      <c r="A3007" t="s">
        <v>80</v>
      </c>
      <c r="B3007" t="s">
        <v>81</v>
      </c>
      <c r="C3007" s="63">
        <v>45052</v>
      </c>
      <c r="D3007">
        <v>2</v>
      </c>
      <c r="E3007">
        <v>0</v>
      </c>
      <c r="F3007" s="65">
        <v>153502.26</v>
      </c>
      <c r="G3007">
        <v>0</v>
      </c>
      <c r="H3007" s="65">
        <v>33336.39</v>
      </c>
      <c r="I3007" s="16">
        <f t="shared" si="46"/>
        <v>153.50226000000001</v>
      </c>
    </row>
    <row r="3008" spans="1:9" x14ac:dyDescent="0.25">
      <c r="A3008" t="s">
        <v>80</v>
      </c>
      <c r="B3008" t="s">
        <v>81</v>
      </c>
      <c r="C3008" s="63">
        <v>45052</v>
      </c>
      <c r="D3008">
        <v>3</v>
      </c>
      <c r="E3008">
        <v>0</v>
      </c>
      <c r="F3008" s="65">
        <v>150190.82</v>
      </c>
      <c r="G3008">
        <v>0</v>
      </c>
      <c r="H3008" s="65">
        <v>34601.29</v>
      </c>
      <c r="I3008" s="16">
        <f t="shared" si="46"/>
        <v>150.19082</v>
      </c>
    </row>
    <row r="3009" spans="1:9" x14ac:dyDescent="0.25">
      <c r="A3009" t="s">
        <v>80</v>
      </c>
      <c r="B3009" t="s">
        <v>81</v>
      </c>
      <c r="C3009" s="63">
        <v>45052</v>
      </c>
      <c r="D3009">
        <v>4</v>
      </c>
      <c r="E3009">
        <v>0</v>
      </c>
      <c r="F3009" s="65">
        <v>173651.87</v>
      </c>
      <c r="G3009">
        <v>0</v>
      </c>
      <c r="H3009" s="65">
        <v>24873.919999999998</v>
      </c>
      <c r="I3009" s="16">
        <f t="shared" si="46"/>
        <v>173.65187</v>
      </c>
    </row>
    <row r="3010" spans="1:9" x14ac:dyDescent="0.25">
      <c r="A3010" t="s">
        <v>80</v>
      </c>
      <c r="B3010" t="s">
        <v>81</v>
      </c>
      <c r="C3010" s="63">
        <v>45052</v>
      </c>
      <c r="D3010">
        <v>5</v>
      </c>
      <c r="E3010">
        <v>0</v>
      </c>
      <c r="F3010" s="65">
        <v>179484.91</v>
      </c>
      <c r="G3010">
        <v>0</v>
      </c>
      <c r="H3010" s="65">
        <v>21568.15</v>
      </c>
      <c r="I3010" s="16">
        <f t="shared" si="46"/>
        <v>179.48491000000001</v>
      </c>
    </row>
    <row r="3011" spans="1:9" x14ac:dyDescent="0.25">
      <c r="A3011" t="s">
        <v>80</v>
      </c>
      <c r="B3011" t="s">
        <v>81</v>
      </c>
      <c r="C3011" s="63">
        <v>45052</v>
      </c>
      <c r="D3011">
        <v>6</v>
      </c>
      <c r="E3011">
        <v>0</v>
      </c>
      <c r="F3011" s="65">
        <v>138289.43</v>
      </c>
      <c r="G3011">
        <v>0</v>
      </c>
      <c r="H3011" s="65">
        <v>37667.69</v>
      </c>
      <c r="I3011" s="16">
        <f t="shared" si="46"/>
        <v>138.28942999999998</v>
      </c>
    </row>
    <row r="3012" spans="1:9" x14ac:dyDescent="0.25">
      <c r="A3012" t="s">
        <v>80</v>
      </c>
      <c r="B3012" t="s">
        <v>81</v>
      </c>
      <c r="C3012" s="63">
        <v>45052</v>
      </c>
      <c r="D3012">
        <v>7</v>
      </c>
      <c r="E3012">
        <v>0</v>
      </c>
      <c r="F3012" s="65">
        <v>101613.92</v>
      </c>
      <c r="G3012">
        <v>0</v>
      </c>
      <c r="H3012" s="65">
        <v>46519.31</v>
      </c>
      <c r="I3012" s="16">
        <f t="shared" si="46"/>
        <v>101.61391999999999</v>
      </c>
    </row>
    <row r="3013" spans="1:9" x14ac:dyDescent="0.25">
      <c r="A3013" t="s">
        <v>80</v>
      </c>
      <c r="B3013" t="s">
        <v>81</v>
      </c>
      <c r="C3013" s="63">
        <v>45052</v>
      </c>
      <c r="D3013">
        <v>8</v>
      </c>
      <c r="E3013">
        <v>0</v>
      </c>
      <c r="F3013" s="65">
        <v>82926.87</v>
      </c>
      <c r="G3013">
        <v>0</v>
      </c>
      <c r="H3013" s="65">
        <v>42073.91</v>
      </c>
      <c r="I3013" s="16">
        <f t="shared" si="46"/>
        <v>82.926869999999994</v>
      </c>
    </row>
    <row r="3014" spans="1:9" x14ac:dyDescent="0.25">
      <c r="A3014" t="s">
        <v>80</v>
      </c>
      <c r="B3014" t="s">
        <v>81</v>
      </c>
      <c r="C3014" s="63">
        <v>45052</v>
      </c>
      <c r="D3014">
        <v>9</v>
      </c>
      <c r="E3014">
        <v>0</v>
      </c>
      <c r="F3014" s="65">
        <v>94725.18</v>
      </c>
      <c r="G3014" s="65">
        <v>2654.69</v>
      </c>
      <c r="H3014" s="65">
        <v>10103.02</v>
      </c>
      <c r="I3014" s="16">
        <f t="shared" si="46"/>
        <v>94.725179999999995</v>
      </c>
    </row>
    <row r="3015" spans="1:9" x14ac:dyDescent="0.25">
      <c r="A3015" t="s">
        <v>80</v>
      </c>
      <c r="B3015" t="s">
        <v>81</v>
      </c>
      <c r="C3015" s="63">
        <v>45052</v>
      </c>
      <c r="D3015">
        <v>10</v>
      </c>
      <c r="E3015">
        <v>0</v>
      </c>
      <c r="F3015" s="65">
        <v>74515.789999999994</v>
      </c>
      <c r="G3015">
        <v>0</v>
      </c>
      <c r="H3015" s="65">
        <v>30497.119999999999</v>
      </c>
      <c r="I3015" s="16">
        <f t="shared" ref="I3015:I3078" si="47">(F3015-E3015)/1000</f>
        <v>74.515789999999996</v>
      </c>
    </row>
    <row r="3016" spans="1:9" x14ac:dyDescent="0.25">
      <c r="A3016" t="s">
        <v>80</v>
      </c>
      <c r="B3016" t="s">
        <v>81</v>
      </c>
      <c r="C3016" s="63">
        <v>45052</v>
      </c>
      <c r="D3016">
        <v>11</v>
      </c>
      <c r="E3016">
        <v>0</v>
      </c>
      <c r="F3016" s="65">
        <v>57949.33</v>
      </c>
      <c r="G3016" s="65">
        <v>9038.0300000000007</v>
      </c>
      <c r="H3016" s="65">
        <v>2667.76</v>
      </c>
      <c r="I3016" s="16">
        <f t="shared" si="47"/>
        <v>57.949330000000003</v>
      </c>
    </row>
    <row r="3017" spans="1:9" x14ac:dyDescent="0.25">
      <c r="A3017" t="s">
        <v>80</v>
      </c>
      <c r="B3017" t="s">
        <v>81</v>
      </c>
      <c r="C3017" s="63">
        <v>45052</v>
      </c>
      <c r="D3017">
        <v>12</v>
      </c>
      <c r="E3017">
        <v>0</v>
      </c>
      <c r="F3017" s="65">
        <v>81814.5</v>
      </c>
      <c r="G3017" s="65">
        <v>15081.66</v>
      </c>
      <c r="H3017" s="65">
        <v>1039.8800000000001</v>
      </c>
      <c r="I3017" s="16">
        <f t="shared" si="47"/>
        <v>81.814499999999995</v>
      </c>
    </row>
    <row r="3018" spans="1:9" x14ac:dyDescent="0.25">
      <c r="A3018" t="s">
        <v>80</v>
      </c>
      <c r="B3018" t="s">
        <v>81</v>
      </c>
      <c r="C3018" s="63">
        <v>45052</v>
      </c>
      <c r="D3018">
        <v>13</v>
      </c>
      <c r="E3018">
        <v>0</v>
      </c>
      <c r="F3018" s="65">
        <v>64974.27</v>
      </c>
      <c r="G3018" s="65">
        <v>9189.99</v>
      </c>
      <c r="H3018" s="65">
        <v>20419.810000000001</v>
      </c>
      <c r="I3018" s="16">
        <f t="shared" si="47"/>
        <v>64.97426999999999</v>
      </c>
    </row>
    <row r="3019" spans="1:9" x14ac:dyDescent="0.25">
      <c r="A3019" t="s">
        <v>80</v>
      </c>
      <c r="B3019" t="s">
        <v>81</v>
      </c>
      <c r="C3019" s="63">
        <v>45052</v>
      </c>
      <c r="D3019">
        <v>14</v>
      </c>
      <c r="E3019">
        <v>0</v>
      </c>
      <c r="F3019" s="65">
        <v>54769.53</v>
      </c>
      <c r="G3019" s="65">
        <v>1649.7</v>
      </c>
      <c r="H3019" s="65">
        <v>12044.9</v>
      </c>
      <c r="I3019" s="16">
        <f t="shared" si="47"/>
        <v>54.769529999999996</v>
      </c>
    </row>
    <row r="3020" spans="1:9" x14ac:dyDescent="0.25">
      <c r="A3020" t="s">
        <v>80</v>
      </c>
      <c r="B3020" t="s">
        <v>81</v>
      </c>
      <c r="C3020" s="63">
        <v>45052</v>
      </c>
      <c r="D3020">
        <v>15</v>
      </c>
      <c r="E3020">
        <v>0</v>
      </c>
      <c r="F3020" s="65">
        <v>26290.959999999999</v>
      </c>
      <c r="G3020">
        <v>0</v>
      </c>
      <c r="H3020" s="65">
        <v>27049.79</v>
      </c>
      <c r="I3020" s="16">
        <f t="shared" si="47"/>
        <v>26.290959999999998</v>
      </c>
    </row>
    <row r="3021" spans="1:9" x14ac:dyDescent="0.25">
      <c r="A3021" t="s">
        <v>80</v>
      </c>
      <c r="B3021" t="s">
        <v>81</v>
      </c>
      <c r="C3021" s="63">
        <v>45052</v>
      </c>
      <c r="D3021">
        <v>16</v>
      </c>
      <c r="E3021">
        <v>0</v>
      </c>
      <c r="F3021" s="65">
        <v>19872.28</v>
      </c>
      <c r="G3021">
        <v>694.48099999999999</v>
      </c>
      <c r="H3021" s="65">
        <v>7771.6</v>
      </c>
      <c r="I3021" s="16">
        <f t="shared" si="47"/>
        <v>19.87228</v>
      </c>
    </row>
    <row r="3022" spans="1:9" x14ac:dyDescent="0.25">
      <c r="A3022" t="s">
        <v>80</v>
      </c>
      <c r="B3022" t="s">
        <v>81</v>
      </c>
      <c r="C3022" s="63">
        <v>45052</v>
      </c>
      <c r="D3022">
        <v>17</v>
      </c>
      <c r="E3022">
        <v>0</v>
      </c>
      <c r="F3022" s="65">
        <v>10438.81</v>
      </c>
      <c r="G3022" s="65">
        <v>3165.96</v>
      </c>
      <c r="H3022" s="65">
        <v>3533.72</v>
      </c>
      <c r="I3022" s="16">
        <f t="shared" si="47"/>
        <v>10.43881</v>
      </c>
    </row>
    <row r="3023" spans="1:9" x14ac:dyDescent="0.25">
      <c r="A3023" t="s">
        <v>80</v>
      </c>
      <c r="B3023" t="s">
        <v>81</v>
      </c>
      <c r="C3023" s="63">
        <v>45052</v>
      </c>
      <c r="D3023">
        <v>18</v>
      </c>
      <c r="E3023">
        <v>0</v>
      </c>
      <c r="F3023" s="65">
        <v>32408.2</v>
      </c>
      <c r="G3023" s="65">
        <v>3108.78</v>
      </c>
      <c r="H3023" s="65">
        <v>10490.71</v>
      </c>
      <c r="I3023" s="16">
        <f t="shared" si="47"/>
        <v>32.408200000000001</v>
      </c>
    </row>
    <row r="3024" spans="1:9" x14ac:dyDescent="0.25">
      <c r="A3024" t="s">
        <v>80</v>
      </c>
      <c r="B3024" t="s">
        <v>81</v>
      </c>
      <c r="C3024" s="63">
        <v>45052</v>
      </c>
      <c r="D3024">
        <v>19</v>
      </c>
      <c r="E3024">
        <v>0</v>
      </c>
      <c r="F3024" s="65">
        <v>66339.09</v>
      </c>
      <c r="G3024">
        <v>0</v>
      </c>
      <c r="H3024" s="65">
        <v>29717.56</v>
      </c>
      <c r="I3024" s="16">
        <f t="shared" si="47"/>
        <v>66.339089999999999</v>
      </c>
    </row>
    <row r="3025" spans="1:9" x14ac:dyDescent="0.25">
      <c r="A3025" t="s">
        <v>80</v>
      </c>
      <c r="B3025" t="s">
        <v>81</v>
      </c>
      <c r="C3025" s="63">
        <v>45052</v>
      </c>
      <c r="D3025">
        <v>20</v>
      </c>
      <c r="E3025">
        <v>0</v>
      </c>
      <c r="F3025" s="65">
        <v>105430.7</v>
      </c>
      <c r="G3025">
        <v>832.71600000000001</v>
      </c>
      <c r="H3025" s="65">
        <v>15511.29</v>
      </c>
      <c r="I3025" s="16">
        <f t="shared" si="47"/>
        <v>105.4307</v>
      </c>
    </row>
    <row r="3026" spans="1:9" x14ac:dyDescent="0.25">
      <c r="A3026" t="s">
        <v>80</v>
      </c>
      <c r="B3026" t="s">
        <v>81</v>
      </c>
      <c r="C3026" s="63">
        <v>45052</v>
      </c>
      <c r="D3026">
        <v>21</v>
      </c>
      <c r="E3026">
        <v>0</v>
      </c>
      <c r="F3026" s="65">
        <v>118766.16</v>
      </c>
      <c r="G3026">
        <v>0</v>
      </c>
      <c r="H3026" s="65">
        <v>30145.8</v>
      </c>
      <c r="I3026" s="16">
        <f t="shared" si="47"/>
        <v>118.76616</v>
      </c>
    </row>
    <row r="3027" spans="1:9" x14ac:dyDescent="0.25">
      <c r="A3027" t="s">
        <v>80</v>
      </c>
      <c r="B3027" t="s">
        <v>81</v>
      </c>
      <c r="C3027" s="63">
        <v>45052</v>
      </c>
      <c r="D3027">
        <v>22</v>
      </c>
      <c r="E3027">
        <v>0</v>
      </c>
      <c r="F3027" s="65">
        <v>161264.46</v>
      </c>
      <c r="G3027">
        <v>157.34700000000001</v>
      </c>
      <c r="H3027" s="65">
        <v>13822.48</v>
      </c>
      <c r="I3027" s="16">
        <f t="shared" si="47"/>
        <v>161.26445999999999</v>
      </c>
    </row>
    <row r="3028" spans="1:9" x14ac:dyDescent="0.25">
      <c r="A3028" t="s">
        <v>80</v>
      </c>
      <c r="B3028" t="s">
        <v>81</v>
      </c>
      <c r="C3028" s="63">
        <v>45052</v>
      </c>
      <c r="D3028">
        <v>23</v>
      </c>
      <c r="E3028">
        <v>0</v>
      </c>
      <c r="F3028" s="65">
        <v>161739.74</v>
      </c>
      <c r="G3028" s="65">
        <v>20427.919999999998</v>
      </c>
      <c r="H3028">
        <v>0</v>
      </c>
      <c r="I3028" s="16">
        <f t="shared" si="47"/>
        <v>161.73973999999998</v>
      </c>
    </row>
    <row r="3029" spans="1:9" x14ac:dyDescent="0.25">
      <c r="A3029" t="s">
        <v>80</v>
      </c>
      <c r="B3029" t="s">
        <v>81</v>
      </c>
      <c r="C3029" s="63">
        <v>45052</v>
      </c>
      <c r="D3029">
        <v>24</v>
      </c>
      <c r="E3029">
        <v>0</v>
      </c>
      <c r="F3029" s="65">
        <v>100531.82</v>
      </c>
      <c r="G3029" s="65">
        <v>5080.1000000000004</v>
      </c>
      <c r="H3029" s="65">
        <v>3237.77</v>
      </c>
      <c r="I3029" s="16">
        <f t="shared" si="47"/>
        <v>100.53182000000001</v>
      </c>
    </row>
    <row r="3030" spans="1:9" x14ac:dyDescent="0.25">
      <c r="A3030" t="s">
        <v>80</v>
      </c>
      <c r="B3030" t="s">
        <v>81</v>
      </c>
      <c r="C3030" s="63">
        <v>45053</v>
      </c>
      <c r="D3030">
        <v>1</v>
      </c>
      <c r="E3030">
        <v>0</v>
      </c>
      <c r="F3030" s="65">
        <v>132618.32</v>
      </c>
      <c r="G3030" s="65">
        <v>3215.76</v>
      </c>
      <c r="H3030" s="65">
        <v>3715.5</v>
      </c>
      <c r="I3030" s="16">
        <f t="shared" si="47"/>
        <v>132.61832000000001</v>
      </c>
    </row>
    <row r="3031" spans="1:9" x14ac:dyDescent="0.25">
      <c r="A3031" t="s">
        <v>80</v>
      </c>
      <c r="B3031" t="s">
        <v>81</v>
      </c>
      <c r="C3031" s="63">
        <v>45053</v>
      </c>
      <c r="D3031">
        <v>2</v>
      </c>
      <c r="E3031">
        <v>0</v>
      </c>
      <c r="F3031" s="65">
        <v>150746.37</v>
      </c>
      <c r="G3031" s="65">
        <v>4001.35</v>
      </c>
      <c r="H3031" s="65">
        <v>4423.32</v>
      </c>
      <c r="I3031" s="16">
        <f t="shared" si="47"/>
        <v>150.74636999999998</v>
      </c>
    </row>
    <row r="3032" spans="1:9" x14ac:dyDescent="0.25">
      <c r="A3032" t="s">
        <v>80</v>
      </c>
      <c r="B3032" t="s">
        <v>81</v>
      </c>
      <c r="C3032" s="63">
        <v>45053</v>
      </c>
      <c r="D3032">
        <v>3</v>
      </c>
      <c r="E3032">
        <v>0</v>
      </c>
      <c r="F3032" s="65">
        <v>128012.81</v>
      </c>
      <c r="G3032" s="65">
        <v>8732.31</v>
      </c>
      <c r="H3032" s="65">
        <v>4309.51</v>
      </c>
      <c r="I3032" s="16">
        <f t="shared" si="47"/>
        <v>128.01281</v>
      </c>
    </row>
    <row r="3033" spans="1:9" x14ac:dyDescent="0.25">
      <c r="A3033" t="s">
        <v>80</v>
      </c>
      <c r="B3033" t="s">
        <v>81</v>
      </c>
      <c r="C3033" s="63">
        <v>45053</v>
      </c>
      <c r="D3033">
        <v>4</v>
      </c>
      <c r="E3033">
        <v>0</v>
      </c>
      <c r="F3033" s="65">
        <v>79278.570000000007</v>
      </c>
      <c r="G3033" s="65">
        <v>33716.76</v>
      </c>
      <c r="H3033">
        <v>0</v>
      </c>
      <c r="I3033" s="16">
        <f t="shared" si="47"/>
        <v>79.278570000000002</v>
      </c>
    </row>
    <row r="3034" spans="1:9" x14ac:dyDescent="0.25">
      <c r="A3034" t="s">
        <v>80</v>
      </c>
      <c r="B3034" t="s">
        <v>81</v>
      </c>
      <c r="C3034" s="63">
        <v>45053</v>
      </c>
      <c r="D3034">
        <v>5</v>
      </c>
      <c r="E3034">
        <v>0</v>
      </c>
      <c r="F3034" s="65">
        <v>126443.19</v>
      </c>
      <c r="G3034" s="65">
        <v>26294.880000000001</v>
      </c>
      <c r="H3034">
        <v>8.875</v>
      </c>
      <c r="I3034" s="16">
        <f t="shared" si="47"/>
        <v>126.44319</v>
      </c>
    </row>
    <row r="3035" spans="1:9" x14ac:dyDescent="0.25">
      <c r="A3035" t="s">
        <v>80</v>
      </c>
      <c r="B3035" t="s">
        <v>81</v>
      </c>
      <c r="C3035" s="63">
        <v>45053</v>
      </c>
      <c r="D3035">
        <v>6</v>
      </c>
      <c r="E3035">
        <v>0</v>
      </c>
      <c r="F3035" s="65">
        <v>142846.31</v>
      </c>
      <c r="G3035" s="65">
        <v>23321.5</v>
      </c>
      <c r="H3035">
        <v>0</v>
      </c>
      <c r="I3035" s="16">
        <f t="shared" si="47"/>
        <v>142.84630999999999</v>
      </c>
    </row>
    <row r="3036" spans="1:9" x14ac:dyDescent="0.25">
      <c r="A3036" t="s">
        <v>80</v>
      </c>
      <c r="B3036" t="s">
        <v>81</v>
      </c>
      <c r="C3036" s="63">
        <v>45053</v>
      </c>
      <c r="D3036">
        <v>7</v>
      </c>
      <c r="E3036">
        <v>0</v>
      </c>
      <c r="F3036" s="65">
        <v>132524.51999999999</v>
      </c>
      <c r="G3036" s="65">
        <v>5935.38</v>
      </c>
      <c r="H3036" s="65">
        <v>28541.71</v>
      </c>
      <c r="I3036" s="16">
        <f t="shared" si="47"/>
        <v>132.52452</v>
      </c>
    </row>
    <row r="3037" spans="1:9" x14ac:dyDescent="0.25">
      <c r="A3037" t="s">
        <v>80</v>
      </c>
      <c r="B3037" t="s">
        <v>81</v>
      </c>
      <c r="C3037" s="63">
        <v>45053</v>
      </c>
      <c r="D3037">
        <v>8</v>
      </c>
      <c r="E3037">
        <v>0</v>
      </c>
      <c r="F3037" s="65">
        <v>109241.54</v>
      </c>
      <c r="G3037">
        <v>0</v>
      </c>
      <c r="H3037" s="65">
        <v>40824.33</v>
      </c>
      <c r="I3037" s="16">
        <f t="shared" si="47"/>
        <v>109.24154</v>
      </c>
    </row>
    <row r="3038" spans="1:9" x14ac:dyDescent="0.25">
      <c r="A3038" t="s">
        <v>80</v>
      </c>
      <c r="B3038" t="s">
        <v>81</v>
      </c>
      <c r="C3038" s="63">
        <v>45053</v>
      </c>
      <c r="D3038">
        <v>9</v>
      </c>
      <c r="E3038">
        <v>0</v>
      </c>
      <c r="F3038" s="65">
        <v>121122.71</v>
      </c>
      <c r="G3038" s="65">
        <v>6652.56</v>
      </c>
      <c r="H3038" s="65">
        <v>14188.97</v>
      </c>
      <c r="I3038" s="16">
        <f t="shared" si="47"/>
        <v>121.12271000000001</v>
      </c>
    </row>
    <row r="3039" spans="1:9" x14ac:dyDescent="0.25">
      <c r="A3039" t="s">
        <v>80</v>
      </c>
      <c r="B3039" t="s">
        <v>81</v>
      </c>
      <c r="C3039" s="63">
        <v>45053</v>
      </c>
      <c r="D3039">
        <v>10</v>
      </c>
      <c r="E3039">
        <v>0</v>
      </c>
      <c r="F3039" s="65">
        <v>120214.94</v>
      </c>
      <c r="G3039" s="65">
        <v>15108.95</v>
      </c>
      <c r="H3039" s="65">
        <v>11125.09</v>
      </c>
      <c r="I3039" s="16">
        <f t="shared" si="47"/>
        <v>120.21494</v>
      </c>
    </row>
    <row r="3040" spans="1:9" x14ac:dyDescent="0.25">
      <c r="A3040" t="s">
        <v>80</v>
      </c>
      <c r="B3040" t="s">
        <v>81</v>
      </c>
      <c r="C3040" s="63">
        <v>45053</v>
      </c>
      <c r="D3040">
        <v>11</v>
      </c>
      <c r="E3040">
        <v>0</v>
      </c>
      <c r="F3040" s="65">
        <v>95675.48</v>
      </c>
      <c r="G3040" s="65">
        <v>13869.84</v>
      </c>
      <c r="H3040">
        <v>563.83699999999999</v>
      </c>
      <c r="I3040" s="16">
        <f t="shared" si="47"/>
        <v>95.675479999999993</v>
      </c>
    </row>
    <row r="3041" spans="1:9" x14ac:dyDescent="0.25">
      <c r="A3041" t="s">
        <v>80</v>
      </c>
      <c r="B3041" t="s">
        <v>81</v>
      </c>
      <c r="C3041" s="63">
        <v>45053</v>
      </c>
      <c r="D3041">
        <v>12</v>
      </c>
      <c r="E3041">
        <v>0</v>
      </c>
      <c r="F3041" s="65">
        <v>95064.37</v>
      </c>
      <c r="G3041" s="65">
        <v>1867.2</v>
      </c>
      <c r="H3041" s="65">
        <v>10417.48</v>
      </c>
      <c r="I3041" s="16">
        <f t="shared" si="47"/>
        <v>95.064369999999997</v>
      </c>
    </row>
    <row r="3042" spans="1:9" x14ac:dyDescent="0.25">
      <c r="A3042" t="s">
        <v>80</v>
      </c>
      <c r="B3042" t="s">
        <v>81</v>
      </c>
      <c r="C3042" s="63">
        <v>45053</v>
      </c>
      <c r="D3042">
        <v>13</v>
      </c>
      <c r="E3042">
        <v>0</v>
      </c>
      <c r="F3042" s="65">
        <v>101005.55</v>
      </c>
      <c r="G3042" s="65">
        <v>3852.49</v>
      </c>
      <c r="H3042" s="65">
        <v>5322.66</v>
      </c>
      <c r="I3042" s="16">
        <f t="shared" si="47"/>
        <v>101.00555</v>
      </c>
    </row>
    <row r="3043" spans="1:9" x14ac:dyDescent="0.25">
      <c r="A3043" t="s">
        <v>80</v>
      </c>
      <c r="B3043" t="s">
        <v>81</v>
      </c>
      <c r="C3043" s="63">
        <v>45053</v>
      </c>
      <c r="D3043">
        <v>14</v>
      </c>
      <c r="E3043">
        <v>0</v>
      </c>
      <c r="F3043" s="65">
        <v>91167.21</v>
      </c>
      <c r="G3043" s="65">
        <v>6971.57</v>
      </c>
      <c r="H3043" s="65">
        <v>7160.04</v>
      </c>
      <c r="I3043" s="16">
        <f t="shared" si="47"/>
        <v>91.167210000000011</v>
      </c>
    </row>
    <row r="3044" spans="1:9" x14ac:dyDescent="0.25">
      <c r="A3044" t="s">
        <v>80</v>
      </c>
      <c r="B3044" t="s">
        <v>81</v>
      </c>
      <c r="C3044" s="63">
        <v>45053</v>
      </c>
      <c r="D3044">
        <v>15</v>
      </c>
      <c r="E3044">
        <v>0</v>
      </c>
      <c r="F3044" s="65">
        <v>79463.710000000006</v>
      </c>
      <c r="G3044">
        <v>0.28299999999999997</v>
      </c>
      <c r="H3044" s="65">
        <v>11877.58</v>
      </c>
      <c r="I3044" s="16">
        <f t="shared" si="47"/>
        <v>79.463710000000006</v>
      </c>
    </row>
    <row r="3045" spans="1:9" x14ac:dyDescent="0.25">
      <c r="A3045" t="s">
        <v>80</v>
      </c>
      <c r="B3045" t="s">
        <v>81</v>
      </c>
      <c r="C3045" s="63">
        <v>45053</v>
      </c>
      <c r="D3045">
        <v>16</v>
      </c>
      <c r="E3045">
        <v>0</v>
      </c>
      <c r="F3045" s="65">
        <v>60136.63</v>
      </c>
      <c r="G3045" s="65">
        <v>3816.83</v>
      </c>
      <c r="H3045" s="65">
        <v>1931.73</v>
      </c>
      <c r="I3045" s="16">
        <f t="shared" si="47"/>
        <v>60.136629999999997</v>
      </c>
    </row>
    <row r="3046" spans="1:9" x14ac:dyDescent="0.25">
      <c r="A3046" t="s">
        <v>80</v>
      </c>
      <c r="B3046" t="s">
        <v>81</v>
      </c>
      <c r="C3046" s="63">
        <v>45053</v>
      </c>
      <c r="D3046">
        <v>17</v>
      </c>
      <c r="E3046">
        <v>0</v>
      </c>
      <c r="F3046" s="65">
        <v>42524.93</v>
      </c>
      <c r="G3046" s="65">
        <v>4418.54</v>
      </c>
      <c r="H3046" s="65">
        <v>2999.74</v>
      </c>
      <c r="I3046" s="16">
        <f t="shared" si="47"/>
        <v>42.524929999999998</v>
      </c>
    </row>
    <row r="3047" spans="1:9" x14ac:dyDescent="0.25">
      <c r="A3047" t="s">
        <v>80</v>
      </c>
      <c r="B3047" t="s">
        <v>81</v>
      </c>
      <c r="C3047" s="63">
        <v>45053</v>
      </c>
      <c r="D3047">
        <v>18</v>
      </c>
      <c r="E3047">
        <v>0</v>
      </c>
      <c r="F3047" s="65">
        <v>40971.29</v>
      </c>
      <c r="G3047" s="65">
        <v>1629.97</v>
      </c>
      <c r="H3047" s="65">
        <v>9746.24</v>
      </c>
      <c r="I3047" s="16">
        <f t="shared" si="47"/>
        <v>40.971290000000003</v>
      </c>
    </row>
    <row r="3048" spans="1:9" x14ac:dyDescent="0.25">
      <c r="A3048" t="s">
        <v>80</v>
      </c>
      <c r="B3048" t="s">
        <v>81</v>
      </c>
      <c r="C3048" s="63">
        <v>45053</v>
      </c>
      <c r="D3048">
        <v>19</v>
      </c>
      <c r="E3048">
        <v>0</v>
      </c>
      <c r="F3048" s="65">
        <v>83105.56</v>
      </c>
      <c r="G3048">
        <v>0</v>
      </c>
      <c r="H3048" s="65">
        <v>21013.68</v>
      </c>
      <c r="I3048" s="16">
        <f t="shared" si="47"/>
        <v>83.105559999999997</v>
      </c>
    </row>
    <row r="3049" spans="1:9" x14ac:dyDescent="0.25">
      <c r="A3049" t="s">
        <v>80</v>
      </c>
      <c r="B3049" t="s">
        <v>81</v>
      </c>
      <c r="C3049" s="63">
        <v>45053</v>
      </c>
      <c r="D3049">
        <v>20</v>
      </c>
      <c r="E3049">
        <v>0</v>
      </c>
      <c r="F3049" s="65">
        <v>101773.8</v>
      </c>
      <c r="G3049">
        <v>0</v>
      </c>
      <c r="H3049" s="65">
        <v>22143.25</v>
      </c>
      <c r="I3049" s="16">
        <f t="shared" si="47"/>
        <v>101.77380000000001</v>
      </c>
    </row>
    <row r="3050" spans="1:9" x14ac:dyDescent="0.25">
      <c r="A3050" t="s">
        <v>80</v>
      </c>
      <c r="B3050" t="s">
        <v>81</v>
      </c>
      <c r="C3050" s="63">
        <v>45053</v>
      </c>
      <c r="D3050">
        <v>21</v>
      </c>
      <c r="E3050">
        <v>0</v>
      </c>
      <c r="F3050" s="65">
        <v>125331.68</v>
      </c>
      <c r="G3050">
        <v>359.19</v>
      </c>
      <c r="H3050" s="65">
        <v>22179.09</v>
      </c>
      <c r="I3050" s="16">
        <f t="shared" si="47"/>
        <v>125.33167999999999</v>
      </c>
    </row>
    <row r="3051" spans="1:9" x14ac:dyDescent="0.25">
      <c r="A3051" t="s">
        <v>80</v>
      </c>
      <c r="B3051" t="s">
        <v>81</v>
      </c>
      <c r="C3051" s="63">
        <v>45053</v>
      </c>
      <c r="D3051">
        <v>22</v>
      </c>
      <c r="E3051">
        <v>0</v>
      </c>
      <c r="F3051" s="65">
        <v>128844.3</v>
      </c>
      <c r="G3051">
        <v>0</v>
      </c>
      <c r="H3051" s="65">
        <v>29727.09</v>
      </c>
      <c r="I3051" s="16">
        <f t="shared" si="47"/>
        <v>128.8443</v>
      </c>
    </row>
    <row r="3052" spans="1:9" x14ac:dyDescent="0.25">
      <c r="A3052" t="s">
        <v>80</v>
      </c>
      <c r="B3052" t="s">
        <v>81</v>
      </c>
      <c r="C3052" s="63">
        <v>45053</v>
      </c>
      <c r="D3052">
        <v>23</v>
      </c>
      <c r="E3052">
        <v>0</v>
      </c>
      <c r="F3052" s="65">
        <v>135832.35</v>
      </c>
      <c r="G3052">
        <v>0</v>
      </c>
      <c r="H3052" s="65">
        <v>29288.5</v>
      </c>
      <c r="I3052" s="16">
        <f t="shared" si="47"/>
        <v>135.83235000000002</v>
      </c>
    </row>
    <row r="3053" spans="1:9" x14ac:dyDescent="0.25">
      <c r="A3053" t="s">
        <v>80</v>
      </c>
      <c r="B3053" t="s">
        <v>81</v>
      </c>
      <c r="C3053" s="63">
        <v>45053</v>
      </c>
      <c r="D3053">
        <v>24</v>
      </c>
      <c r="E3053">
        <v>0</v>
      </c>
      <c r="F3053" s="65">
        <v>145941.14000000001</v>
      </c>
      <c r="G3053">
        <v>0</v>
      </c>
      <c r="H3053" s="65">
        <v>30783.24</v>
      </c>
      <c r="I3053" s="16">
        <f t="shared" si="47"/>
        <v>145.94114000000002</v>
      </c>
    </row>
    <row r="3054" spans="1:9" x14ac:dyDescent="0.25">
      <c r="A3054" t="s">
        <v>80</v>
      </c>
      <c r="B3054" t="s">
        <v>81</v>
      </c>
      <c r="C3054" s="63">
        <v>45054</v>
      </c>
      <c r="D3054">
        <v>1</v>
      </c>
      <c r="E3054">
        <v>0</v>
      </c>
      <c r="F3054" s="65">
        <v>141082.29</v>
      </c>
      <c r="G3054">
        <v>23.062000000000001</v>
      </c>
      <c r="H3054" s="65">
        <v>18159.97</v>
      </c>
      <c r="I3054" s="16">
        <f t="shared" si="47"/>
        <v>141.08229</v>
      </c>
    </row>
    <row r="3055" spans="1:9" x14ac:dyDescent="0.25">
      <c r="A3055" t="s">
        <v>80</v>
      </c>
      <c r="B3055" t="s">
        <v>81</v>
      </c>
      <c r="C3055" s="63">
        <v>45054</v>
      </c>
      <c r="D3055">
        <v>2</v>
      </c>
      <c r="E3055">
        <v>0</v>
      </c>
      <c r="F3055" s="65">
        <v>164398.09</v>
      </c>
      <c r="G3055">
        <v>0</v>
      </c>
      <c r="H3055" s="65">
        <v>28341.66</v>
      </c>
      <c r="I3055" s="16">
        <f t="shared" si="47"/>
        <v>164.39809</v>
      </c>
    </row>
    <row r="3056" spans="1:9" x14ac:dyDescent="0.25">
      <c r="A3056" t="s">
        <v>80</v>
      </c>
      <c r="B3056" t="s">
        <v>81</v>
      </c>
      <c r="C3056" s="63">
        <v>45054</v>
      </c>
      <c r="D3056">
        <v>3</v>
      </c>
      <c r="E3056">
        <v>0</v>
      </c>
      <c r="F3056" s="65">
        <v>153804.57999999999</v>
      </c>
      <c r="G3056">
        <v>0</v>
      </c>
      <c r="H3056" s="65">
        <v>32555.13</v>
      </c>
      <c r="I3056" s="16">
        <f t="shared" si="47"/>
        <v>153.80457999999999</v>
      </c>
    </row>
    <row r="3057" spans="1:9" x14ac:dyDescent="0.25">
      <c r="A3057" t="s">
        <v>80</v>
      </c>
      <c r="B3057" t="s">
        <v>81</v>
      </c>
      <c r="C3057" s="63">
        <v>45054</v>
      </c>
      <c r="D3057">
        <v>4</v>
      </c>
      <c r="E3057">
        <v>0</v>
      </c>
      <c r="F3057" s="65">
        <v>153803.65</v>
      </c>
      <c r="G3057">
        <v>0</v>
      </c>
      <c r="H3057" s="65">
        <v>32646.84</v>
      </c>
      <c r="I3057" s="16">
        <f t="shared" si="47"/>
        <v>153.80365</v>
      </c>
    </row>
    <row r="3058" spans="1:9" x14ac:dyDescent="0.25">
      <c r="A3058" t="s">
        <v>80</v>
      </c>
      <c r="B3058" t="s">
        <v>81</v>
      </c>
      <c r="C3058" s="63">
        <v>45054</v>
      </c>
      <c r="D3058">
        <v>5</v>
      </c>
      <c r="E3058">
        <v>0</v>
      </c>
      <c r="F3058" s="65">
        <v>153805.64000000001</v>
      </c>
      <c r="G3058">
        <v>0</v>
      </c>
      <c r="H3058" s="65">
        <v>32767.75</v>
      </c>
      <c r="I3058" s="16">
        <f t="shared" si="47"/>
        <v>153.80564000000001</v>
      </c>
    </row>
    <row r="3059" spans="1:9" x14ac:dyDescent="0.25">
      <c r="A3059" t="s">
        <v>80</v>
      </c>
      <c r="B3059" t="s">
        <v>81</v>
      </c>
      <c r="C3059" s="63">
        <v>45054</v>
      </c>
      <c r="D3059">
        <v>6</v>
      </c>
      <c r="E3059">
        <v>0</v>
      </c>
      <c r="F3059" s="65">
        <v>155832.56</v>
      </c>
      <c r="G3059">
        <v>0</v>
      </c>
      <c r="H3059" s="65">
        <v>31743.66</v>
      </c>
      <c r="I3059" s="16">
        <f t="shared" si="47"/>
        <v>155.83256</v>
      </c>
    </row>
    <row r="3060" spans="1:9" x14ac:dyDescent="0.25">
      <c r="A3060" t="s">
        <v>80</v>
      </c>
      <c r="B3060" t="s">
        <v>81</v>
      </c>
      <c r="C3060" s="63">
        <v>45054</v>
      </c>
      <c r="D3060">
        <v>7</v>
      </c>
      <c r="E3060">
        <v>0</v>
      </c>
      <c r="F3060" s="65">
        <v>169768.45</v>
      </c>
      <c r="G3060">
        <v>0</v>
      </c>
      <c r="H3060" s="65">
        <v>22452.46</v>
      </c>
      <c r="I3060" s="16">
        <f t="shared" si="47"/>
        <v>169.76845</v>
      </c>
    </row>
    <row r="3061" spans="1:9" x14ac:dyDescent="0.25">
      <c r="A3061" t="s">
        <v>80</v>
      </c>
      <c r="B3061" t="s">
        <v>81</v>
      </c>
      <c r="C3061" s="63">
        <v>45054</v>
      </c>
      <c r="D3061">
        <v>8</v>
      </c>
      <c r="E3061">
        <v>0</v>
      </c>
      <c r="F3061" s="65">
        <v>169764.75</v>
      </c>
      <c r="G3061">
        <v>0</v>
      </c>
      <c r="H3061" s="65">
        <v>24741.759999999998</v>
      </c>
      <c r="I3061" s="16">
        <f t="shared" si="47"/>
        <v>169.76474999999999</v>
      </c>
    </row>
    <row r="3062" spans="1:9" x14ac:dyDescent="0.25">
      <c r="A3062" t="s">
        <v>80</v>
      </c>
      <c r="B3062" t="s">
        <v>81</v>
      </c>
      <c r="C3062" s="63">
        <v>45054</v>
      </c>
      <c r="D3062">
        <v>9</v>
      </c>
      <c r="E3062">
        <v>0</v>
      </c>
      <c r="F3062" s="65">
        <v>172344.1</v>
      </c>
      <c r="G3062">
        <v>0</v>
      </c>
      <c r="H3062" s="65">
        <v>24450.13</v>
      </c>
      <c r="I3062" s="16">
        <f t="shared" si="47"/>
        <v>172.3441</v>
      </c>
    </row>
    <row r="3063" spans="1:9" x14ac:dyDescent="0.25">
      <c r="A3063" t="s">
        <v>80</v>
      </c>
      <c r="B3063" t="s">
        <v>81</v>
      </c>
      <c r="C3063" s="63">
        <v>45054</v>
      </c>
      <c r="D3063">
        <v>10</v>
      </c>
      <c r="E3063">
        <v>0</v>
      </c>
      <c r="F3063" s="65">
        <v>147870.20000000001</v>
      </c>
      <c r="G3063" s="65">
        <v>1089.44</v>
      </c>
      <c r="H3063" s="65">
        <v>18743.52</v>
      </c>
      <c r="I3063" s="16">
        <f t="shared" si="47"/>
        <v>147.87020000000001</v>
      </c>
    </row>
    <row r="3064" spans="1:9" x14ac:dyDescent="0.25">
      <c r="A3064" t="s">
        <v>80</v>
      </c>
      <c r="B3064" t="s">
        <v>81</v>
      </c>
      <c r="C3064" s="63">
        <v>45054</v>
      </c>
      <c r="D3064">
        <v>11</v>
      </c>
      <c r="E3064">
        <v>0</v>
      </c>
      <c r="F3064" s="65">
        <v>120088.75</v>
      </c>
      <c r="G3064" s="65">
        <v>2189.14</v>
      </c>
      <c r="H3064" s="65">
        <v>15560.77</v>
      </c>
      <c r="I3064" s="16">
        <f t="shared" si="47"/>
        <v>120.08875</v>
      </c>
    </row>
    <row r="3065" spans="1:9" x14ac:dyDescent="0.25">
      <c r="A3065" t="s">
        <v>80</v>
      </c>
      <c r="B3065" t="s">
        <v>81</v>
      </c>
      <c r="C3065" s="63">
        <v>45054</v>
      </c>
      <c r="D3065">
        <v>12</v>
      </c>
      <c r="E3065">
        <v>0</v>
      </c>
      <c r="F3065" s="65">
        <v>98169.53</v>
      </c>
      <c r="G3065" s="65">
        <v>1244.23</v>
      </c>
      <c r="H3065" s="65">
        <v>29715.71</v>
      </c>
      <c r="I3065" s="16">
        <f t="shared" si="47"/>
        <v>98.169529999999995</v>
      </c>
    </row>
    <row r="3066" spans="1:9" x14ac:dyDescent="0.25">
      <c r="A3066" t="s">
        <v>80</v>
      </c>
      <c r="B3066" t="s">
        <v>81</v>
      </c>
      <c r="C3066" s="63">
        <v>45054</v>
      </c>
      <c r="D3066">
        <v>13</v>
      </c>
      <c r="E3066">
        <v>0</v>
      </c>
      <c r="F3066" s="65">
        <v>65953.320000000007</v>
      </c>
      <c r="G3066">
        <v>342.93799999999999</v>
      </c>
      <c r="H3066" s="65">
        <v>6835.42</v>
      </c>
      <c r="I3066" s="16">
        <f t="shared" si="47"/>
        <v>65.953320000000005</v>
      </c>
    </row>
    <row r="3067" spans="1:9" x14ac:dyDescent="0.25">
      <c r="A3067" t="s">
        <v>80</v>
      </c>
      <c r="B3067" t="s">
        <v>81</v>
      </c>
      <c r="C3067" s="63">
        <v>45054</v>
      </c>
      <c r="D3067">
        <v>14</v>
      </c>
      <c r="E3067">
        <v>0</v>
      </c>
      <c r="F3067" s="65">
        <v>51289.77</v>
      </c>
      <c r="G3067">
        <v>0</v>
      </c>
      <c r="H3067" s="65">
        <v>17769.849999999999</v>
      </c>
      <c r="I3067" s="16">
        <f t="shared" si="47"/>
        <v>51.289769999999997</v>
      </c>
    </row>
    <row r="3068" spans="1:9" x14ac:dyDescent="0.25">
      <c r="A3068" t="s">
        <v>80</v>
      </c>
      <c r="B3068" t="s">
        <v>81</v>
      </c>
      <c r="C3068" s="63">
        <v>45054</v>
      </c>
      <c r="D3068">
        <v>15</v>
      </c>
      <c r="E3068">
        <v>0</v>
      </c>
      <c r="F3068" s="65">
        <v>44985.83</v>
      </c>
      <c r="G3068">
        <v>661.01800000000003</v>
      </c>
      <c r="H3068" s="65">
        <v>8598.9500000000007</v>
      </c>
      <c r="I3068" s="16">
        <f t="shared" si="47"/>
        <v>44.98583</v>
      </c>
    </row>
    <row r="3069" spans="1:9" x14ac:dyDescent="0.25">
      <c r="A3069" t="s">
        <v>80</v>
      </c>
      <c r="B3069" t="s">
        <v>81</v>
      </c>
      <c r="C3069" s="63">
        <v>45054</v>
      </c>
      <c r="D3069">
        <v>16</v>
      </c>
      <c r="E3069">
        <v>0</v>
      </c>
      <c r="F3069" s="65">
        <v>35774.879999999997</v>
      </c>
      <c r="G3069">
        <v>21.5</v>
      </c>
      <c r="H3069" s="65">
        <v>8185.77</v>
      </c>
      <c r="I3069" s="16">
        <f t="shared" si="47"/>
        <v>35.774879999999996</v>
      </c>
    </row>
    <row r="3070" spans="1:9" x14ac:dyDescent="0.25">
      <c r="A3070" t="s">
        <v>80</v>
      </c>
      <c r="B3070" t="s">
        <v>81</v>
      </c>
      <c r="C3070" s="63">
        <v>45054</v>
      </c>
      <c r="D3070">
        <v>17</v>
      </c>
      <c r="E3070">
        <v>0</v>
      </c>
      <c r="F3070" s="65">
        <v>30378.27</v>
      </c>
      <c r="G3070" s="65">
        <v>3952.66</v>
      </c>
      <c r="H3070">
        <v>477.19400000000002</v>
      </c>
      <c r="I3070" s="16">
        <f t="shared" si="47"/>
        <v>30.378270000000001</v>
      </c>
    </row>
    <row r="3071" spans="1:9" x14ac:dyDescent="0.25">
      <c r="A3071" t="s">
        <v>80</v>
      </c>
      <c r="B3071" t="s">
        <v>81</v>
      </c>
      <c r="C3071" s="63">
        <v>45054</v>
      </c>
      <c r="D3071">
        <v>18</v>
      </c>
      <c r="E3071">
        <v>0</v>
      </c>
      <c r="F3071" s="65">
        <v>24184.2</v>
      </c>
      <c r="G3071" s="65">
        <v>3917</v>
      </c>
      <c r="H3071" s="65">
        <v>3343.76</v>
      </c>
      <c r="I3071" s="16">
        <f t="shared" si="47"/>
        <v>24.184200000000001</v>
      </c>
    </row>
    <row r="3072" spans="1:9" x14ac:dyDescent="0.25">
      <c r="A3072" t="s">
        <v>80</v>
      </c>
      <c r="B3072" t="s">
        <v>81</v>
      </c>
      <c r="C3072" s="63">
        <v>45054</v>
      </c>
      <c r="D3072">
        <v>19</v>
      </c>
      <c r="E3072">
        <v>0</v>
      </c>
      <c r="F3072" s="65">
        <v>39738.21</v>
      </c>
      <c r="G3072">
        <v>516.30600000000004</v>
      </c>
      <c r="H3072" s="65">
        <v>10247.65</v>
      </c>
      <c r="I3072" s="16">
        <f t="shared" si="47"/>
        <v>39.738210000000002</v>
      </c>
    </row>
    <row r="3073" spans="1:9" x14ac:dyDescent="0.25">
      <c r="A3073" t="s">
        <v>80</v>
      </c>
      <c r="B3073" t="s">
        <v>81</v>
      </c>
      <c r="C3073" s="63">
        <v>45054</v>
      </c>
      <c r="D3073">
        <v>20</v>
      </c>
      <c r="E3073">
        <v>0</v>
      </c>
      <c r="F3073" s="65">
        <v>52760.79</v>
      </c>
      <c r="G3073">
        <v>0</v>
      </c>
      <c r="H3073" s="65">
        <v>19998.400000000001</v>
      </c>
      <c r="I3073" s="16">
        <f t="shared" si="47"/>
        <v>52.76079</v>
      </c>
    </row>
    <row r="3074" spans="1:9" x14ac:dyDescent="0.25">
      <c r="A3074" t="s">
        <v>80</v>
      </c>
      <c r="B3074" t="s">
        <v>81</v>
      </c>
      <c r="C3074" s="63">
        <v>45054</v>
      </c>
      <c r="D3074">
        <v>21</v>
      </c>
      <c r="E3074">
        <v>0</v>
      </c>
      <c r="F3074" s="65">
        <v>57985.1</v>
      </c>
      <c r="G3074">
        <v>0</v>
      </c>
      <c r="H3074" s="65">
        <v>21272.91</v>
      </c>
      <c r="I3074" s="16">
        <f t="shared" si="47"/>
        <v>57.985099999999996</v>
      </c>
    </row>
    <row r="3075" spans="1:9" x14ac:dyDescent="0.25">
      <c r="A3075" t="s">
        <v>80</v>
      </c>
      <c r="B3075" t="s">
        <v>81</v>
      </c>
      <c r="C3075" s="63">
        <v>45054</v>
      </c>
      <c r="D3075">
        <v>22</v>
      </c>
      <c r="E3075">
        <v>0</v>
      </c>
      <c r="F3075" s="65">
        <v>49152.49</v>
      </c>
      <c r="G3075">
        <v>0</v>
      </c>
      <c r="H3075" s="65">
        <v>30354.65</v>
      </c>
      <c r="I3075" s="16">
        <f t="shared" si="47"/>
        <v>49.15249</v>
      </c>
    </row>
    <row r="3076" spans="1:9" x14ac:dyDescent="0.25">
      <c r="A3076" t="s">
        <v>80</v>
      </c>
      <c r="B3076" t="s">
        <v>81</v>
      </c>
      <c r="C3076" s="63">
        <v>45054</v>
      </c>
      <c r="D3076">
        <v>23</v>
      </c>
      <c r="E3076">
        <v>0</v>
      </c>
      <c r="F3076" s="65">
        <v>67104.42</v>
      </c>
      <c r="G3076">
        <v>0</v>
      </c>
      <c r="H3076" s="65">
        <v>24602.7</v>
      </c>
      <c r="I3076" s="16">
        <f t="shared" si="47"/>
        <v>67.104420000000005</v>
      </c>
    </row>
    <row r="3077" spans="1:9" x14ac:dyDescent="0.25">
      <c r="A3077" t="s">
        <v>80</v>
      </c>
      <c r="B3077" t="s">
        <v>81</v>
      </c>
      <c r="C3077" s="63">
        <v>45054</v>
      </c>
      <c r="D3077">
        <v>24</v>
      </c>
      <c r="E3077">
        <v>0</v>
      </c>
      <c r="F3077" s="65">
        <v>106589.27</v>
      </c>
      <c r="G3077">
        <v>0</v>
      </c>
      <c r="H3077" s="65">
        <v>17188.330000000002</v>
      </c>
      <c r="I3077" s="16">
        <f t="shared" si="47"/>
        <v>106.58927</v>
      </c>
    </row>
    <row r="3078" spans="1:9" x14ac:dyDescent="0.25">
      <c r="A3078" t="s">
        <v>80</v>
      </c>
      <c r="B3078" t="s">
        <v>81</v>
      </c>
      <c r="C3078" s="63">
        <v>45055</v>
      </c>
      <c r="D3078">
        <v>1</v>
      </c>
      <c r="E3078">
        <v>0</v>
      </c>
      <c r="F3078" s="65">
        <v>120991.32</v>
      </c>
      <c r="G3078">
        <v>0</v>
      </c>
      <c r="H3078" s="65">
        <v>35488.51</v>
      </c>
      <c r="I3078" s="16">
        <f t="shared" si="47"/>
        <v>120.99132</v>
      </c>
    </row>
    <row r="3079" spans="1:9" x14ac:dyDescent="0.25">
      <c r="A3079" t="s">
        <v>80</v>
      </c>
      <c r="B3079" t="s">
        <v>81</v>
      </c>
      <c r="C3079" s="63">
        <v>45055</v>
      </c>
      <c r="D3079">
        <v>2</v>
      </c>
      <c r="E3079">
        <v>0</v>
      </c>
      <c r="F3079" s="65">
        <v>133403.84</v>
      </c>
      <c r="G3079">
        <v>0</v>
      </c>
      <c r="H3079" s="65">
        <v>39044.65</v>
      </c>
      <c r="I3079" s="16">
        <f t="shared" ref="I3079:I3142" si="48">(F3079-E3079)/1000</f>
        <v>133.40384</v>
      </c>
    </row>
    <row r="3080" spans="1:9" x14ac:dyDescent="0.25">
      <c r="A3080" t="s">
        <v>80</v>
      </c>
      <c r="B3080" t="s">
        <v>81</v>
      </c>
      <c r="C3080" s="63">
        <v>45055</v>
      </c>
      <c r="D3080">
        <v>3</v>
      </c>
      <c r="E3080">
        <v>0</v>
      </c>
      <c r="F3080" s="65">
        <v>127420.9</v>
      </c>
      <c r="G3080">
        <v>0</v>
      </c>
      <c r="H3080" s="65">
        <v>40248.879999999997</v>
      </c>
      <c r="I3080" s="16">
        <f t="shared" si="48"/>
        <v>127.42089999999999</v>
      </c>
    </row>
    <row r="3081" spans="1:9" x14ac:dyDescent="0.25">
      <c r="A3081" t="s">
        <v>80</v>
      </c>
      <c r="B3081" t="s">
        <v>81</v>
      </c>
      <c r="C3081" s="63">
        <v>45055</v>
      </c>
      <c r="D3081">
        <v>4</v>
      </c>
      <c r="E3081">
        <v>0</v>
      </c>
      <c r="F3081" s="65">
        <v>116635</v>
      </c>
      <c r="G3081">
        <v>0</v>
      </c>
      <c r="H3081" s="65">
        <v>43849.05</v>
      </c>
      <c r="I3081" s="16">
        <f t="shared" si="48"/>
        <v>116.63500000000001</v>
      </c>
    </row>
    <row r="3082" spans="1:9" x14ac:dyDescent="0.25">
      <c r="A3082" t="s">
        <v>80</v>
      </c>
      <c r="B3082" t="s">
        <v>81</v>
      </c>
      <c r="C3082" s="63">
        <v>45055</v>
      </c>
      <c r="D3082">
        <v>5</v>
      </c>
      <c r="E3082">
        <v>0</v>
      </c>
      <c r="F3082" s="65">
        <v>132162.63</v>
      </c>
      <c r="G3082">
        <v>0</v>
      </c>
      <c r="H3082" s="65">
        <v>39156.61</v>
      </c>
      <c r="I3082" s="16">
        <f t="shared" si="48"/>
        <v>132.16263000000001</v>
      </c>
    </row>
    <row r="3083" spans="1:9" x14ac:dyDescent="0.25">
      <c r="A3083" t="s">
        <v>80</v>
      </c>
      <c r="B3083" t="s">
        <v>81</v>
      </c>
      <c r="C3083" s="63">
        <v>45055</v>
      </c>
      <c r="D3083">
        <v>6</v>
      </c>
      <c r="E3083">
        <v>0</v>
      </c>
      <c r="F3083" s="65">
        <v>151870.22</v>
      </c>
      <c r="G3083">
        <v>0</v>
      </c>
      <c r="H3083" s="65">
        <v>31827.22</v>
      </c>
      <c r="I3083" s="16">
        <f t="shared" si="48"/>
        <v>151.87021999999999</v>
      </c>
    </row>
    <row r="3084" spans="1:9" x14ac:dyDescent="0.25">
      <c r="A3084" t="s">
        <v>80</v>
      </c>
      <c r="B3084" t="s">
        <v>81</v>
      </c>
      <c r="C3084" s="63">
        <v>45055</v>
      </c>
      <c r="D3084">
        <v>7</v>
      </c>
      <c r="E3084">
        <v>0</v>
      </c>
      <c r="F3084" s="65">
        <v>168321.31</v>
      </c>
      <c r="G3084">
        <v>0</v>
      </c>
      <c r="H3084" s="65">
        <v>25398.39</v>
      </c>
      <c r="I3084" s="16">
        <f t="shared" si="48"/>
        <v>168.32131000000001</v>
      </c>
    </row>
    <row r="3085" spans="1:9" x14ac:dyDescent="0.25">
      <c r="A3085" t="s">
        <v>80</v>
      </c>
      <c r="B3085" t="s">
        <v>81</v>
      </c>
      <c r="C3085" s="63">
        <v>45055</v>
      </c>
      <c r="D3085">
        <v>8</v>
      </c>
      <c r="E3085">
        <v>0</v>
      </c>
      <c r="F3085" s="65">
        <v>137586.21</v>
      </c>
      <c r="G3085">
        <v>0</v>
      </c>
      <c r="H3085" s="65">
        <v>36521.32</v>
      </c>
      <c r="I3085" s="16">
        <f t="shared" si="48"/>
        <v>137.58620999999999</v>
      </c>
    </row>
    <row r="3086" spans="1:9" x14ac:dyDescent="0.25">
      <c r="A3086" t="s">
        <v>80</v>
      </c>
      <c r="B3086" t="s">
        <v>81</v>
      </c>
      <c r="C3086" s="63">
        <v>45055</v>
      </c>
      <c r="D3086">
        <v>9</v>
      </c>
      <c r="E3086">
        <v>0</v>
      </c>
      <c r="F3086" s="65">
        <v>110059.47</v>
      </c>
      <c r="G3086">
        <v>0</v>
      </c>
      <c r="H3086" s="65">
        <v>44371.63</v>
      </c>
      <c r="I3086" s="16">
        <f t="shared" si="48"/>
        <v>110.05947</v>
      </c>
    </row>
    <row r="3087" spans="1:9" x14ac:dyDescent="0.25">
      <c r="A3087" t="s">
        <v>80</v>
      </c>
      <c r="B3087" t="s">
        <v>81</v>
      </c>
      <c r="C3087" s="63">
        <v>45055</v>
      </c>
      <c r="D3087">
        <v>10</v>
      </c>
      <c r="E3087">
        <v>0</v>
      </c>
      <c r="F3087" s="65">
        <v>81367.360000000001</v>
      </c>
      <c r="G3087">
        <v>177.376</v>
      </c>
      <c r="H3087" s="65">
        <v>20871.23</v>
      </c>
      <c r="I3087" s="16">
        <f t="shared" si="48"/>
        <v>81.367360000000005</v>
      </c>
    </row>
    <row r="3088" spans="1:9" x14ac:dyDescent="0.25">
      <c r="A3088" t="s">
        <v>80</v>
      </c>
      <c r="B3088" t="s">
        <v>81</v>
      </c>
      <c r="C3088" s="63">
        <v>45055</v>
      </c>
      <c r="D3088">
        <v>11</v>
      </c>
      <c r="E3088">
        <v>0</v>
      </c>
      <c r="F3088" s="65">
        <v>49044.99</v>
      </c>
      <c r="G3088">
        <v>428.64</v>
      </c>
      <c r="H3088" s="65">
        <v>8343.81</v>
      </c>
      <c r="I3088" s="16">
        <f t="shared" si="48"/>
        <v>49.044989999999999</v>
      </c>
    </row>
    <row r="3089" spans="1:9" x14ac:dyDescent="0.25">
      <c r="A3089" t="s">
        <v>80</v>
      </c>
      <c r="B3089" t="s">
        <v>81</v>
      </c>
      <c r="C3089" s="63">
        <v>45055</v>
      </c>
      <c r="D3089">
        <v>12</v>
      </c>
      <c r="E3089">
        <v>0</v>
      </c>
      <c r="F3089" s="65">
        <v>48338.71</v>
      </c>
      <c r="G3089" s="65">
        <v>1125.29</v>
      </c>
      <c r="H3089" s="65">
        <v>7427.26</v>
      </c>
      <c r="I3089" s="16">
        <f t="shared" si="48"/>
        <v>48.338709999999999</v>
      </c>
    </row>
    <row r="3090" spans="1:9" x14ac:dyDescent="0.25">
      <c r="A3090" t="s">
        <v>80</v>
      </c>
      <c r="B3090" t="s">
        <v>81</v>
      </c>
      <c r="C3090" s="63">
        <v>45055</v>
      </c>
      <c r="D3090">
        <v>13</v>
      </c>
      <c r="E3090">
        <v>0</v>
      </c>
      <c r="F3090" s="65">
        <v>45273.760000000002</v>
      </c>
      <c r="G3090" s="65">
        <v>1902.66</v>
      </c>
      <c r="H3090" s="65">
        <v>1418.17</v>
      </c>
      <c r="I3090" s="16">
        <f t="shared" si="48"/>
        <v>45.273760000000003</v>
      </c>
    </row>
    <row r="3091" spans="1:9" x14ac:dyDescent="0.25">
      <c r="A3091" t="s">
        <v>80</v>
      </c>
      <c r="B3091" t="s">
        <v>81</v>
      </c>
      <c r="C3091" s="63">
        <v>45055</v>
      </c>
      <c r="D3091">
        <v>14</v>
      </c>
      <c r="E3091">
        <v>0</v>
      </c>
      <c r="F3091" s="65">
        <v>23058.59</v>
      </c>
      <c r="G3091" s="65">
        <v>1708.31</v>
      </c>
      <c r="H3091" s="65">
        <v>2951.55</v>
      </c>
      <c r="I3091" s="16">
        <f t="shared" si="48"/>
        <v>23.058589999999999</v>
      </c>
    </row>
    <row r="3092" spans="1:9" x14ac:dyDescent="0.25">
      <c r="A3092" t="s">
        <v>80</v>
      </c>
      <c r="B3092" t="s">
        <v>81</v>
      </c>
      <c r="C3092" s="63">
        <v>45055</v>
      </c>
      <c r="D3092">
        <v>15</v>
      </c>
      <c r="E3092">
        <v>0</v>
      </c>
      <c r="F3092" s="65">
        <v>22458.99</v>
      </c>
      <c r="G3092" s="65">
        <v>4494.2</v>
      </c>
      <c r="H3092">
        <v>367.96300000000002</v>
      </c>
      <c r="I3092" s="16">
        <f t="shared" si="48"/>
        <v>22.45899</v>
      </c>
    </row>
    <row r="3093" spans="1:9" x14ac:dyDescent="0.25">
      <c r="A3093" t="s">
        <v>80</v>
      </c>
      <c r="B3093" t="s">
        <v>81</v>
      </c>
      <c r="C3093" s="63">
        <v>45055</v>
      </c>
      <c r="D3093">
        <v>16</v>
      </c>
      <c r="E3093">
        <v>0</v>
      </c>
      <c r="F3093" s="65">
        <v>20443.55</v>
      </c>
      <c r="G3093" s="65">
        <v>1900.79</v>
      </c>
      <c r="H3093" s="65">
        <v>3347.49</v>
      </c>
      <c r="I3093" s="16">
        <f t="shared" si="48"/>
        <v>20.443549999999998</v>
      </c>
    </row>
    <row r="3094" spans="1:9" x14ac:dyDescent="0.25">
      <c r="A3094" t="s">
        <v>80</v>
      </c>
      <c r="B3094" t="s">
        <v>81</v>
      </c>
      <c r="C3094" s="63">
        <v>45055</v>
      </c>
      <c r="D3094">
        <v>17</v>
      </c>
      <c r="E3094">
        <v>0</v>
      </c>
      <c r="F3094" s="65">
        <v>22546.14</v>
      </c>
      <c r="G3094" s="65">
        <v>7389.84</v>
      </c>
      <c r="H3094" s="65">
        <v>3847.57</v>
      </c>
      <c r="I3094" s="16">
        <f t="shared" si="48"/>
        <v>22.546140000000001</v>
      </c>
    </row>
    <row r="3095" spans="1:9" x14ac:dyDescent="0.25">
      <c r="A3095" t="s">
        <v>80</v>
      </c>
      <c r="B3095" t="s">
        <v>81</v>
      </c>
      <c r="C3095" s="63">
        <v>45055</v>
      </c>
      <c r="D3095">
        <v>18</v>
      </c>
      <c r="E3095">
        <v>0</v>
      </c>
      <c r="F3095" s="65">
        <v>25030.43</v>
      </c>
      <c r="G3095" s="65">
        <v>6928.84</v>
      </c>
      <c r="H3095" s="65">
        <v>2852.58</v>
      </c>
      <c r="I3095" s="16">
        <f t="shared" si="48"/>
        <v>25.030429999999999</v>
      </c>
    </row>
    <row r="3096" spans="1:9" x14ac:dyDescent="0.25">
      <c r="A3096" t="s">
        <v>80</v>
      </c>
      <c r="B3096" t="s">
        <v>81</v>
      </c>
      <c r="C3096" s="63">
        <v>45055</v>
      </c>
      <c r="D3096">
        <v>19</v>
      </c>
      <c r="E3096">
        <v>0</v>
      </c>
      <c r="F3096" s="65">
        <v>40737.31</v>
      </c>
      <c r="G3096" s="65">
        <v>1095.7</v>
      </c>
      <c r="H3096" s="65">
        <v>7404.79</v>
      </c>
      <c r="I3096" s="16">
        <f t="shared" si="48"/>
        <v>40.737310000000001</v>
      </c>
    </row>
    <row r="3097" spans="1:9" x14ac:dyDescent="0.25">
      <c r="A3097" t="s">
        <v>80</v>
      </c>
      <c r="B3097" t="s">
        <v>81</v>
      </c>
      <c r="C3097" s="63">
        <v>45055</v>
      </c>
      <c r="D3097">
        <v>20</v>
      </c>
      <c r="E3097">
        <v>0</v>
      </c>
      <c r="F3097" s="65">
        <v>46235.38</v>
      </c>
      <c r="G3097" s="65">
        <v>2385.4699999999998</v>
      </c>
      <c r="H3097" s="65">
        <v>8359.6200000000008</v>
      </c>
      <c r="I3097" s="16">
        <f t="shared" si="48"/>
        <v>46.235379999999999</v>
      </c>
    </row>
    <row r="3098" spans="1:9" x14ac:dyDescent="0.25">
      <c r="A3098" t="s">
        <v>80</v>
      </c>
      <c r="B3098" t="s">
        <v>81</v>
      </c>
      <c r="C3098" s="63">
        <v>45055</v>
      </c>
      <c r="D3098">
        <v>21</v>
      </c>
      <c r="E3098">
        <v>0</v>
      </c>
      <c r="F3098" s="65">
        <v>30592.05</v>
      </c>
      <c r="G3098">
        <v>0</v>
      </c>
      <c r="H3098" s="65">
        <v>6910.48</v>
      </c>
      <c r="I3098" s="16">
        <f t="shared" si="48"/>
        <v>30.59205</v>
      </c>
    </row>
    <row r="3099" spans="1:9" x14ac:dyDescent="0.25">
      <c r="A3099" t="s">
        <v>80</v>
      </c>
      <c r="B3099" t="s">
        <v>81</v>
      </c>
      <c r="C3099" s="63">
        <v>45055</v>
      </c>
      <c r="D3099">
        <v>22</v>
      </c>
      <c r="E3099">
        <v>0</v>
      </c>
      <c r="F3099" s="65">
        <v>35526.699999999997</v>
      </c>
      <c r="G3099">
        <v>252.411</v>
      </c>
      <c r="H3099" s="65">
        <v>15466.05</v>
      </c>
      <c r="I3099" s="16">
        <f t="shared" si="48"/>
        <v>35.526699999999998</v>
      </c>
    </row>
    <row r="3100" spans="1:9" x14ac:dyDescent="0.25">
      <c r="A3100" t="s">
        <v>80</v>
      </c>
      <c r="B3100" t="s">
        <v>81</v>
      </c>
      <c r="C3100" s="63">
        <v>45055</v>
      </c>
      <c r="D3100">
        <v>23</v>
      </c>
      <c r="E3100">
        <v>0</v>
      </c>
      <c r="F3100" s="65">
        <v>65288.24</v>
      </c>
      <c r="G3100" s="65">
        <v>3078.83</v>
      </c>
      <c r="H3100">
        <v>656.37900000000002</v>
      </c>
      <c r="I3100" s="16">
        <f t="shared" si="48"/>
        <v>65.288240000000002</v>
      </c>
    </row>
    <row r="3101" spans="1:9" x14ac:dyDescent="0.25">
      <c r="A3101" t="s">
        <v>80</v>
      </c>
      <c r="B3101" t="s">
        <v>81</v>
      </c>
      <c r="C3101" s="63">
        <v>45055</v>
      </c>
      <c r="D3101">
        <v>24</v>
      </c>
      <c r="E3101">
        <v>0</v>
      </c>
      <c r="F3101" s="65">
        <v>101195.83</v>
      </c>
      <c r="G3101" s="65">
        <v>3804.79</v>
      </c>
      <c r="H3101" s="65">
        <v>3419</v>
      </c>
      <c r="I3101" s="16">
        <f t="shared" si="48"/>
        <v>101.19583</v>
      </c>
    </row>
    <row r="3102" spans="1:9" x14ac:dyDescent="0.25">
      <c r="A3102" t="s">
        <v>80</v>
      </c>
      <c r="B3102" t="s">
        <v>81</v>
      </c>
      <c r="C3102" s="63">
        <v>45056</v>
      </c>
      <c r="D3102">
        <v>1</v>
      </c>
      <c r="E3102">
        <v>0</v>
      </c>
      <c r="F3102" s="65">
        <v>153039.76999999999</v>
      </c>
      <c r="G3102">
        <v>0</v>
      </c>
      <c r="H3102" s="65">
        <v>26255.22</v>
      </c>
      <c r="I3102" s="16">
        <f t="shared" si="48"/>
        <v>153.03976999999998</v>
      </c>
    </row>
    <row r="3103" spans="1:9" x14ac:dyDescent="0.25">
      <c r="A3103" t="s">
        <v>80</v>
      </c>
      <c r="B3103" t="s">
        <v>81</v>
      </c>
      <c r="C3103" s="63">
        <v>45056</v>
      </c>
      <c r="D3103">
        <v>2</v>
      </c>
      <c r="E3103">
        <v>0</v>
      </c>
      <c r="F3103" s="65">
        <v>153496.18</v>
      </c>
      <c r="G3103">
        <v>0</v>
      </c>
      <c r="H3103" s="65">
        <v>29590.71</v>
      </c>
      <c r="I3103" s="16">
        <f t="shared" si="48"/>
        <v>153.49617999999998</v>
      </c>
    </row>
    <row r="3104" spans="1:9" x14ac:dyDescent="0.25">
      <c r="A3104" t="s">
        <v>80</v>
      </c>
      <c r="B3104" t="s">
        <v>81</v>
      </c>
      <c r="C3104" s="63">
        <v>45056</v>
      </c>
      <c r="D3104">
        <v>3</v>
      </c>
      <c r="E3104">
        <v>0</v>
      </c>
      <c r="F3104" s="65">
        <v>173152.8</v>
      </c>
      <c r="G3104">
        <v>0</v>
      </c>
      <c r="H3104" s="65">
        <v>25553.93</v>
      </c>
      <c r="I3104" s="16">
        <f t="shared" si="48"/>
        <v>173.15279999999998</v>
      </c>
    </row>
    <row r="3105" spans="1:9" x14ac:dyDescent="0.25">
      <c r="A3105" t="s">
        <v>80</v>
      </c>
      <c r="B3105" t="s">
        <v>81</v>
      </c>
      <c r="C3105" s="63">
        <v>45056</v>
      </c>
      <c r="D3105">
        <v>4</v>
      </c>
      <c r="E3105">
        <v>0</v>
      </c>
      <c r="F3105" s="65">
        <v>178392.92</v>
      </c>
      <c r="G3105">
        <v>0</v>
      </c>
      <c r="H3105" s="65">
        <v>22757.42</v>
      </c>
      <c r="I3105" s="16">
        <f t="shared" si="48"/>
        <v>178.39292</v>
      </c>
    </row>
    <row r="3106" spans="1:9" x14ac:dyDescent="0.25">
      <c r="A3106" t="s">
        <v>80</v>
      </c>
      <c r="B3106" t="s">
        <v>81</v>
      </c>
      <c r="C3106" s="63">
        <v>45056</v>
      </c>
      <c r="D3106">
        <v>5</v>
      </c>
      <c r="E3106">
        <v>0</v>
      </c>
      <c r="F3106" s="65">
        <v>179496.91</v>
      </c>
      <c r="G3106">
        <v>0</v>
      </c>
      <c r="H3106" s="65">
        <v>22521.08</v>
      </c>
      <c r="I3106" s="16">
        <f t="shared" si="48"/>
        <v>179.49691000000001</v>
      </c>
    </row>
    <row r="3107" spans="1:9" x14ac:dyDescent="0.25">
      <c r="A3107" t="s">
        <v>80</v>
      </c>
      <c r="B3107" t="s">
        <v>81</v>
      </c>
      <c r="C3107" s="63">
        <v>45056</v>
      </c>
      <c r="D3107">
        <v>6</v>
      </c>
      <c r="E3107">
        <v>0</v>
      </c>
      <c r="F3107" s="65">
        <v>185149.82</v>
      </c>
      <c r="G3107">
        <v>0</v>
      </c>
      <c r="H3107" s="65">
        <v>20161.599999999999</v>
      </c>
      <c r="I3107" s="16">
        <f t="shared" si="48"/>
        <v>185.14982000000001</v>
      </c>
    </row>
    <row r="3108" spans="1:9" x14ac:dyDescent="0.25">
      <c r="A3108" t="s">
        <v>80</v>
      </c>
      <c r="B3108" t="s">
        <v>81</v>
      </c>
      <c r="C3108" s="63">
        <v>45056</v>
      </c>
      <c r="D3108">
        <v>7</v>
      </c>
      <c r="E3108">
        <v>0</v>
      </c>
      <c r="F3108" s="65">
        <v>182035.76</v>
      </c>
      <c r="G3108">
        <v>0</v>
      </c>
      <c r="H3108" s="65">
        <v>21638.26</v>
      </c>
      <c r="I3108" s="16">
        <f t="shared" si="48"/>
        <v>182.03576000000001</v>
      </c>
    </row>
    <row r="3109" spans="1:9" x14ac:dyDescent="0.25">
      <c r="A3109" t="s">
        <v>80</v>
      </c>
      <c r="B3109" t="s">
        <v>81</v>
      </c>
      <c r="C3109" s="63">
        <v>45056</v>
      </c>
      <c r="D3109">
        <v>8</v>
      </c>
      <c r="E3109">
        <v>0</v>
      </c>
      <c r="F3109" s="65">
        <v>184670.44</v>
      </c>
      <c r="G3109">
        <v>0</v>
      </c>
      <c r="H3109" s="65">
        <v>20099.580000000002</v>
      </c>
      <c r="I3109" s="16">
        <f t="shared" si="48"/>
        <v>184.67044000000001</v>
      </c>
    </row>
    <row r="3110" spans="1:9" x14ac:dyDescent="0.25">
      <c r="A3110" t="s">
        <v>80</v>
      </c>
      <c r="B3110" t="s">
        <v>81</v>
      </c>
      <c r="C3110" s="63">
        <v>45056</v>
      </c>
      <c r="D3110">
        <v>9</v>
      </c>
      <c r="E3110">
        <v>0</v>
      </c>
      <c r="F3110" s="65">
        <v>167475.35999999999</v>
      </c>
      <c r="G3110">
        <v>0</v>
      </c>
      <c r="H3110" s="65">
        <v>26441.86</v>
      </c>
      <c r="I3110" s="16">
        <f t="shared" si="48"/>
        <v>167.47535999999999</v>
      </c>
    </row>
    <row r="3111" spans="1:9" x14ac:dyDescent="0.25">
      <c r="A3111" t="s">
        <v>80</v>
      </c>
      <c r="B3111" t="s">
        <v>81</v>
      </c>
      <c r="C3111" s="63">
        <v>45056</v>
      </c>
      <c r="D3111">
        <v>10</v>
      </c>
      <c r="E3111">
        <v>0</v>
      </c>
      <c r="F3111" s="65">
        <v>126431.02</v>
      </c>
      <c r="G3111">
        <v>0</v>
      </c>
      <c r="H3111" s="65">
        <v>39356.74</v>
      </c>
      <c r="I3111" s="16">
        <f t="shared" si="48"/>
        <v>126.43102</v>
      </c>
    </row>
    <row r="3112" spans="1:9" x14ac:dyDescent="0.25">
      <c r="A3112" t="s">
        <v>80</v>
      </c>
      <c r="B3112" t="s">
        <v>81</v>
      </c>
      <c r="C3112" s="63">
        <v>45056</v>
      </c>
      <c r="D3112">
        <v>11</v>
      </c>
      <c r="E3112">
        <v>0</v>
      </c>
      <c r="F3112" s="65">
        <v>76200.759999999995</v>
      </c>
      <c r="G3112" s="65">
        <v>4173.16</v>
      </c>
      <c r="H3112" s="65">
        <v>7903.59</v>
      </c>
      <c r="I3112" s="16">
        <f t="shared" si="48"/>
        <v>76.200759999999988</v>
      </c>
    </row>
    <row r="3113" spans="1:9" x14ac:dyDescent="0.25">
      <c r="A3113" t="s">
        <v>80</v>
      </c>
      <c r="B3113" t="s">
        <v>81</v>
      </c>
      <c r="C3113" s="63">
        <v>45056</v>
      </c>
      <c r="D3113">
        <v>12</v>
      </c>
      <c r="E3113">
        <v>0</v>
      </c>
      <c r="F3113" s="65">
        <v>51785.72</v>
      </c>
      <c r="G3113" s="65">
        <v>5585.33</v>
      </c>
      <c r="H3113" s="65">
        <v>6299.35</v>
      </c>
      <c r="I3113" s="16">
        <f t="shared" si="48"/>
        <v>51.785719999999998</v>
      </c>
    </row>
    <row r="3114" spans="1:9" x14ac:dyDescent="0.25">
      <c r="A3114" t="s">
        <v>80</v>
      </c>
      <c r="B3114" t="s">
        <v>81</v>
      </c>
      <c r="C3114" s="63">
        <v>45056</v>
      </c>
      <c r="D3114">
        <v>13</v>
      </c>
      <c r="E3114">
        <v>0</v>
      </c>
      <c r="F3114" s="65">
        <v>36541.199999999997</v>
      </c>
      <c r="G3114" s="65">
        <v>7892.82</v>
      </c>
      <c r="H3114" s="65">
        <v>4014.62</v>
      </c>
      <c r="I3114" s="16">
        <f t="shared" si="48"/>
        <v>36.541199999999996</v>
      </c>
    </row>
    <row r="3115" spans="1:9" x14ac:dyDescent="0.25">
      <c r="A3115" t="s">
        <v>80</v>
      </c>
      <c r="B3115" t="s">
        <v>81</v>
      </c>
      <c r="C3115" s="63">
        <v>45056</v>
      </c>
      <c r="D3115">
        <v>14</v>
      </c>
      <c r="E3115">
        <v>0</v>
      </c>
      <c r="F3115" s="65">
        <v>27274.7</v>
      </c>
      <c r="G3115">
        <v>953.67200000000003</v>
      </c>
      <c r="H3115" s="65">
        <v>7614.9</v>
      </c>
      <c r="I3115" s="16">
        <f t="shared" si="48"/>
        <v>27.274699999999999</v>
      </c>
    </row>
    <row r="3116" spans="1:9" x14ac:dyDescent="0.25">
      <c r="A3116" t="s">
        <v>80</v>
      </c>
      <c r="B3116" t="s">
        <v>81</v>
      </c>
      <c r="C3116" s="63">
        <v>45056</v>
      </c>
      <c r="D3116">
        <v>15</v>
      </c>
      <c r="E3116">
        <v>0</v>
      </c>
      <c r="F3116" s="65">
        <v>30150.880000000001</v>
      </c>
      <c r="G3116" s="65">
        <v>2208.3000000000002</v>
      </c>
      <c r="H3116" s="65">
        <v>6238.02</v>
      </c>
      <c r="I3116" s="16">
        <f t="shared" si="48"/>
        <v>30.150880000000001</v>
      </c>
    </row>
    <row r="3117" spans="1:9" x14ac:dyDescent="0.25">
      <c r="A3117" t="s">
        <v>80</v>
      </c>
      <c r="B3117" t="s">
        <v>81</v>
      </c>
      <c r="C3117" s="63">
        <v>45056</v>
      </c>
      <c r="D3117">
        <v>16</v>
      </c>
      <c r="E3117">
        <v>0</v>
      </c>
      <c r="F3117" s="65">
        <v>31631.37</v>
      </c>
      <c r="G3117">
        <v>139.185</v>
      </c>
      <c r="H3117" s="65">
        <v>8120.62</v>
      </c>
      <c r="I3117" s="16">
        <f t="shared" si="48"/>
        <v>31.63137</v>
      </c>
    </row>
    <row r="3118" spans="1:9" x14ac:dyDescent="0.25">
      <c r="A3118" t="s">
        <v>80</v>
      </c>
      <c r="B3118" t="s">
        <v>81</v>
      </c>
      <c r="C3118" s="63">
        <v>45056</v>
      </c>
      <c r="D3118">
        <v>17</v>
      </c>
      <c r="E3118">
        <v>0</v>
      </c>
      <c r="F3118" s="65">
        <v>31318.29</v>
      </c>
      <c r="G3118" s="65">
        <v>5347.6</v>
      </c>
      <c r="H3118">
        <v>853.14700000000005</v>
      </c>
      <c r="I3118" s="16">
        <f t="shared" si="48"/>
        <v>31.318290000000001</v>
      </c>
    </row>
    <row r="3119" spans="1:9" x14ac:dyDescent="0.25">
      <c r="A3119" t="s">
        <v>80</v>
      </c>
      <c r="B3119" t="s">
        <v>81</v>
      </c>
      <c r="C3119" s="63">
        <v>45056</v>
      </c>
      <c r="D3119">
        <v>18</v>
      </c>
      <c r="E3119">
        <v>0</v>
      </c>
      <c r="F3119" s="65">
        <v>23783.16</v>
      </c>
      <c r="G3119" s="65">
        <v>1301.99</v>
      </c>
      <c r="H3119" s="65">
        <v>4335.47</v>
      </c>
      <c r="I3119" s="16">
        <f t="shared" si="48"/>
        <v>23.783159999999999</v>
      </c>
    </row>
    <row r="3120" spans="1:9" x14ac:dyDescent="0.25">
      <c r="A3120" t="s">
        <v>80</v>
      </c>
      <c r="B3120" t="s">
        <v>81</v>
      </c>
      <c r="C3120" s="63">
        <v>45056</v>
      </c>
      <c r="D3120">
        <v>19</v>
      </c>
      <c r="E3120">
        <v>0</v>
      </c>
      <c r="F3120" s="65">
        <v>24139.67</v>
      </c>
      <c r="G3120">
        <v>688.01</v>
      </c>
      <c r="H3120" s="65">
        <v>2513.8200000000002</v>
      </c>
      <c r="I3120" s="16">
        <f t="shared" si="48"/>
        <v>24.139669999999999</v>
      </c>
    </row>
    <row r="3121" spans="1:9" x14ac:dyDescent="0.25">
      <c r="A3121" t="s">
        <v>80</v>
      </c>
      <c r="B3121" t="s">
        <v>81</v>
      </c>
      <c r="C3121" s="63">
        <v>45056</v>
      </c>
      <c r="D3121">
        <v>20</v>
      </c>
      <c r="E3121">
        <v>0</v>
      </c>
      <c r="F3121" s="65">
        <v>14710.22</v>
      </c>
      <c r="G3121">
        <v>536.20799999999997</v>
      </c>
      <c r="H3121" s="65">
        <v>2294.69</v>
      </c>
      <c r="I3121" s="16">
        <f t="shared" si="48"/>
        <v>14.71022</v>
      </c>
    </row>
    <row r="3122" spans="1:9" x14ac:dyDescent="0.25">
      <c r="A3122" t="s">
        <v>80</v>
      </c>
      <c r="B3122" t="s">
        <v>81</v>
      </c>
      <c r="C3122" s="63">
        <v>45056</v>
      </c>
      <c r="D3122">
        <v>21</v>
      </c>
      <c r="E3122">
        <v>0</v>
      </c>
      <c r="F3122" s="65">
        <v>20131.8</v>
      </c>
      <c r="G3122">
        <v>58.161000000000001</v>
      </c>
      <c r="H3122" s="65">
        <v>4582.5</v>
      </c>
      <c r="I3122" s="16">
        <f t="shared" si="48"/>
        <v>20.131799999999998</v>
      </c>
    </row>
    <row r="3123" spans="1:9" x14ac:dyDescent="0.25">
      <c r="A3123" t="s">
        <v>80</v>
      </c>
      <c r="B3123" t="s">
        <v>81</v>
      </c>
      <c r="C3123" s="63">
        <v>45056</v>
      </c>
      <c r="D3123">
        <v>22</v>
      </c>
      <c r="E3123">
        <v>0</v>
      </c>
      <c r="F3123" s="65">
        <v>27329.72</v>
      </c>
      <c r="G3123" s="65">
        <v>1086.1600000000001</v>
      </c>
      <c r="H3123" s="65">
        <v>5484.02</v>
      </c>
      <c r="I3123" s="16">
        <f t="shared" si="48"/>
        <v>27.329720000000002</v>
      </c>
    </row>
    <row r="3124" spans="1:9" x14ac:dyDescent="0.25">
      <c r="A3124" t="s">
        <v>80</v>
      </c>
      <c r="B3124" t="s">
        <v>81</v>
      </c>
      <c r="C3124" s="63">
        <v>45056</v>
      </c>
      <c r="D3124">
        <v>23</v>
      </c>
      <c r="E3124">
        <v>0</v>
      </c>
      <c r="F3124" s="65">
        <v>39945.01</v>
      </c>
      <c r="G3124" s="65">
        <v>2716.9</v>
      </c>
      <c r="H3124" s="65">
        <v>1926.71</v>
      </c>
      <c r="I3124" s="16">
        <f t="shared" si="48"/>
        <v>39.945010000000003</v>
      </c>
    </row>
    <row r="3125" spans="1:9" x14ac:dyDescent="0.25">
      <c r="A3125" t="s">
        <v>80</v>
      </c>
      <c r="B3125" t="s">
        <v>81</v>
      </c>
      <c r="C3125" s="63">
        <v>45056</v>
      </c>
      <c r="D3125">
        <v>24</v>
      </c>
      <c r="E3125">
        <v>0</v>
      </c>
      <c r="F3125" s="65">
        <v>63722.34</v>
      </c>
      <c r="G3125" s="65">
        <v>7129.02</v>
      </c>
      <c r="H3125">
        <v>0</v>
      </c>
      <c r="I3125" s="16">
        <f t="shared" si="48"/>
        <v>63.722339999999996</v>
      </c>
    </row>
    <row r="3126" spans="1:9" x14ac:dyDescent="0.25">
      <c r="A3126" t="s">
        <v>80</v>
      </c>
      <c r="B3126" t="s">
        <v>81</v>
      </c>
      <c r="C3126" s="63">
        <v>45057</v>
      </c>
      <c r="D3126">
        <v>1</v>
      </c>
      <c r="E3126">
        <v>0</v>
      </c>
      <c r="F3126" s="65">
        <v>67788.63</v>
      </c>
      <c r="G3126" s="65">
        <v>7606.18</v>
      </c>
      <c r="H3126">
        <v>0</v>
      </c>
      <c r="I3126" s="16">
        <f t="shared" si="48"/>
        <v>67.788629999999998</v>
      </c>
    </row>
    <row r="3127" spans="1:9" x14ac:dyDescent="0.25">
      <c r="A3127" t="s">
        <v>80</v>
      </c>
      <c r="B3127" t="s">
        <v>81</v>
      </c>
      <c r="C3127" s="63">
        <v>45057</v>
      </c>
      <c r="D3127">
        <v>2</v>
      </c>
      <c r="E3127">
        <v>0</v>
      </c>
      <c r="F3127" s="65">
        <v>62684.41</v>
      </c>
      <c r="G3127" s="65">
        <v>6710.27</v>
      </c>
      <c r="H3127" s="65">
        <v>1933.72</v>
      </c>
      <c r="I3127" s="16">
        <f t="shared" si="48"/>
        <v>62.684410000000007</v>
      </c>
    </row>
    <row r="3128" spans="1:9" x14ac:dyDescent="0.25">
      <c r="A3128" t="s">
        <v>80</v>
      </c>
      <c r="B3128" t="s">
        <v>81</v>
      </c>
      <c r="C3128" s="63">
        <v>45057</v>
      </c>
      <c r="D3128">
        <v>3</v>
      </c>
      <c r="E3128">
        <v>0</v>
      </c>
      <c r="F3128" s="65">
        <v>63587.56</v>
      </c>
      <c r="G3128" s="65">
        <v>9380.94</v>
      </c>
      <c r="H3128">
        <v>0</v>
      </c>
      <c r="I3128" s="16">
        <f t="shared" si="48"/>
        <v>63.587559999999996</v>
      </c>
    </row>
    <row r="3129" spans="1:9" x14ac:dyDescent="0.25">
      <c r="A3129" t="s">
        <v>80</v>
      </c>
      <c r="B3129" t="s">
        <v>81</v>
      </c>
      <c r="C3129" s="63">
        <v>45057</v>
      </c>
      <c r="D3129">
        <v>4</v>
      </c>
      <c r="E3129">
        <v>0</v>
      </c>
      <c r="F3129" s="65">
        <v>87160.97</v>
      </c>
      <c r="G3129">
        <v>130.405</v>
      </c>
      <c r="H3129" s="65">
        <v>3558.59</v>
      </c>
      <c r="I3129" s="16">
        <f t="shared" si="48"/>
        <v>87.160970000000006</v>
      </c>
    </row>
    <row r="3130" spans="1:9" x14ac:dyDescent="0.25">
      <c r="A3130" t="s">
        <v>80</v>
      </c>
      <c r="B3130" t="s">
        <v>81</v>
      </c>
      <c r="C3130" s="63">
        <v>45057</v>
      </c>
      <c r="D3130">
        <v>5</v>
      </c>
      <c r="E3130">
        <v>0</v>
      </c>
      <c r="F3130" s="65">
        <v>118833.99</v>
      </c>
      <c r="G3130">
        <v>0</v>
      </c>
      <c r="H3130" s="65">
        <v>23047.07</v>
      </c>
      <c r="I3130" s="16">
        <f t="shared" si="48"/>
        <v>118.83399</v>
      </c>
    </row>
    <row r="3131" spans="1:9" x14ac:dyDescent="0.25">
      <c r="A3131" t="s">
        <v>80</v>
      </c>
      <c r="B3131" t="s">
        <v>81</v>
      </c>
      <c r="C3131" s="63">
        <v>45057</v>
      </c>
      <c r="D3131">
        <v>6</v>
      </c>
      <c r="E3131">
        <v>0</v>
      </c>
      <c r="F3131" s="65">
        <v>110213.49</v>
      </c>
      <c r="G3131">
        <v>119.297</v>
      </c>
      <c r="H3131" s="65">
        <v>27359.65</v>
      </c>
      <c r="I3131" s="16">
        <f t="shared" si="48"/>
        <v>110.21349000000001</v>
      </c>
    </row>
    <row r="3132" spans="1:9" x14ac:dyDescent="0.25">
      <c r="A3132" t="s">
        <v>80</v>
      </c>
      <c r="B3132" t="s">
        <v>81</v>
      </c>
      <c r="C3132" s="63">
        <v>45057</v>
      </c>
      <c r="D3132">
        <v>7</v>
      </c>
      <c r="E3132">
        <v>0</v>
      </c>
      <c r="F3132" s="65">
        <v>119769.53</v>
      </c>
      <c r="G3132" s="65">
        <v>1023.67</v>
      </c>
      <c r="H3132" s="65">
        <v>1721.64</v>
      </c>
      <c r="I3132" s="16">
        <f t="shared" si="48"/>
        <v>119.76953</v>
      </c>
    </row>
    <row r="3133" spans="1:9" x14ac:dyDescent="0.25">
      <c r="A3133" t="s">
        <v>80</v>
      </c>
      <c r="B3133" t="s">
        <v>81</v>
      </c>
      <c r="C3133" s="63">
        <v>45057</v>
      </c>
      <c r="D3133">
        <v>8</v>
      </c>
      <c r="E3133">
        <v>0</v>
      </c>
      <c r="F3133" s="65">
        <v>80007.429999999993</v>
      </c>
      <c r="G3133">
        <v>914.07399999999996</v>
      </c>
      <c r="H3133" s="65">
        <v>9718.49</v>
      </c>
      <c r="I3133" s="16">
        <f t="shared" si="48"/>
        <v>80.007429999999999</v>
      </c>
    </row>
    <row r="3134" spans="1:9" x14ac:dyDescent="0.25">
      <c r="A3134" t="s">
        <v>80</v>
      </c>
      <c r="B3134" t="s">
        <v>81</v>
      </c>
      <c r="C3134" s="63">
        <v>45057</v>
      </c>
      <c r="D3134">
        <v>9</v>
      </c>
      <c r="E3134">
        <v>0</v>
      </c>
      <c r="F3134" s="65">
        <v>50768.78</v>
      </c>
      <c r="G3134" s="65">
        <v>5753.87</v>
      </c>
      <c r="H3134" s="65">
        <v>2268.3000000000002</v>
      </c>
      <c r="I3134" s="16">
        <f t="shared" si="48"/>
        <v>50.76878</v>
      </c>
    </row>
    <row r="3135" spans="1:9" x14ac:dyDescent="0.25">
      <c r="A3135" t="s">
        <v>80</v>
      </c>
      <c r="B3135" t="s">
        <v>81</v>
      </c>
      <c r="C3135" s="63">
        <v>45057</v>
      </c>
      <c r="D3135">
        <v>10</v>
      </c>
      <c r="E3135">
        <v>0</v>
      </c>
      <c r="F3135" s="65">
        <v>25429.53</v>
      </c>
      <c r="G3135" s="65">
        <v>1291.3800000000001</v>
      </c>
      <c r="H3135" s="65">
        <v>12825.84</v>
      </c>
      <c r="I3135" s="16">
        <f t="shared" si="48"/>
        <v>25.42953</v>
      </c>
    </row>
    <row r="3136" spans="1:9" x14ac:dyDescent="0.25">
      <c r="A3136" t="s">
        <v>80</v>
      </c>
      <c r="B3136" t="s">
        <v>81</v>
      </c>
      <c r="C3136" s="63">
        <v>45057</v>
      </c>
      <c r="D3136">
        <v>11</v>
      </c>
      <c r="E3136">
        <v>0</v>
      </c>
      <c r="F3136" s="65">
        <v>14883.53</v>
      </c>
      <c r="G3136">
        <v>626.75400000000002</v>
      </c>
      <c r="H3136" s="65">
        <v>8553.58</v>
      </c>
      <c r="I3136" s="16">
        <f t="shared" si="48"/>
        <v>14.88353</v>
      </c>
    </row>
    <row r="3137" spans="1:9" x14ac:dyDescent="0.25">
      <c r="A3137" t="s">
        <v>80</v>
      </c>
      <c r="B3137" t="s">
        <v>81</v>
      </c>
      <c r="C3137" s="63">
        <v>45057</v>
      </c>
      <c r="D3137">
        <v>12</v>
      </c>
      <c r="E3137">
        <v>0</v>
      </c>
      <c r="F3137" s="65">
        <v>11546.61</v>
      </c>
      <c r="G3137" s="65">
        <v>5317.24</v>
      </c>
      <c r="H3137">
        <v>96.233000000000004</v>
      </c>
      <c r="I3137" s="16">
        <f t="shared" si="48"/>
        <v>11.546610000000001</v>
      </c>
    </row>
    <row r="3138" spans="1:9" x14ac:dyDescent="0.25">
      <c r="A3138" t="s">
        <v>80</v>
      </c>
      <c r="B3138" t="s">
        <v>81</v>
      </c>
      <c r="C3138" s="63">
        <v>45057</v>
      </c>
      <c r="D3138">
        <v>13</v>
      </c>
      <c r="E3138">
        <v>132.589</v>
      </c>
      <c r="F3138" s="65">
        <v>1517.44</v>
      </c>
      <c r="G3138" s="65">
        <v>1815.77</v>
      </c>
      <c r="H3138" s="65">
        <v>5606.12</v>
      </c>
      <c r="I3138" s="16">
        <f t="shared" si="48"/>
        <v>1.3848510000000001</v>
      </c>
    </row>
    <row r="3139" spans="1:9" x14ac:dyDescent="0.25">
      <c r="A3139" t="s">
        <v>80</v>
      </c>
      <c r="B3139" t="s">
        <v>81</v>
      </c>
      <c r="C3139" s="63">
        <v>45057</v>
      </c>
      <c r="D3139">
        <v>14</v>
      </c>
      <c r="E3139">
        <v>599.01900000000001</v>
      </c>
      <c r="F3139">
        <v>511.04700000000003</v>
      </c>
      <c r="G3139" s="65">
        <v>1128.33</v>
      </c>
      <c r="H3139" s="65">
        <v>5486.65</v>
      </c>
      <c r="I3139" s="16">
        <f t="shared" si="48"/>
        <v>-8.7971999999999981E-2</v>
      </c>
    </row>
    <row r="3140" spans="1:9" x14ac:dyDescent="0.25">
      <c r="A3140" t="s">
        <v>80</v>
      </c>
      <c r="B3140" t="s">
        <v>81</v>
      </c>
      <c r="C3140" s="63">
        <v>45057</v>
      </c>
      <c r="D3140">
        <v>15</v>
      </c>
      <c r="E3140">
        <v>737.33799999999997</v>
      </c>
      <c r="F3140">
        <v>81.956999999999994</v>
      </c>
      <c r="G3140">
        <v>562.64099999999996</v>
      </c>
      <c r="H3140" s="65">
        <v>1645.6</v>
      </c>
      <c r="I3140" s="16">
        <f t="shared" si="48"/>
        <v>-0.65538099999999999</v>
      </c>
    </row>
    <row r="3141" spans="1:9" x14ac:dyDescent="0.25">
      <c r="A3141" t="s">
        <v>80</v>
      </c>
      <c r="B3141" t="s">
        <v>81</v>
      </c>
      <c r="C3141" s="63">
        <v>45057</v>
      </c>
      <c r="D3141">
        <v>16</v>
      </c>
      <c r="E3141">
        <v>473.71800000000002</v>
      </c>
      <c r="F3141">
        <v>82.25</v>
      </c>
      <c r="G3141" s="65">
        <v>7273.55</v>
      </c>
      <c r="H3141">
        <v>964.75099999999998</v>
      </c>
      <c r="I3141" s="16">
        <f t="shared" si="48"/>
        <v>-0.39146800000000004</v>
      </c>
    </row>
    <row r="3142" spans="1:9" x14ac:dyDescent="0.25">
      <c r="A3142" t="s">
        <v>80</v>
      </c>
      <c r="B3142" t="s">
        <v>81</v>
      </c>
      <c r="C3142" s="63">
        <v>45057</v>
      </c>
      <c r="D3142">
        <v>17</v>
      </c>
      <c r="E3142">
        <v>2.1819999999999999</v>
      </c>
      <c r="F3142" s="65">
        <v>2886.07</v>
      </c>
      <c r="G3142" s="65">
        <v>2755.03</v>
      </c>
      <c r="H3142" s="65">
        <v>10923.09</v>
      </c>
      <c r="I3142" s="16">
        <f t="shared" si="48"/>
        <v>2.8838880000000002</v>
      </c>
    </row>
    <row r="3143" spans="1:9" x14ac:dyDescent="0.25">
      <c r="A3143" t="s">
        <v>80</v>
      </c>
      <c r="B3143" t="s">
        <v>81</v>
      </c>
      <c r="C3143" s="63">
        <v>45057</v>
      </c>
      <c r="D3143">
        <v>18</v>
      </c>
      <c r="E3143">
        <v>0</v>
      </c>
      <c r="F3143" s="65">
        <v>5276.86</v>
      </c>
      <c r="G3143" s="65">
        <v>8050.58</v>
      </c>
      <c r="H3143" s="65">
        <v>7096.98</v>
      </c>
      <c r="I3143" s="16">
        <f t="shared" ref="I3143:I3206" si="49">(F3143-E3143)/1000</f>
        <v>5.2768600000000001</v>
      </c>
    </row>
    <row r="3144" spans="1:9" x14ac:dyDescent="0.25">
      <c r="A3144" t="s">
        <v>80</v>
      </c>
      <c r="B3144" t="s">
        <v>81</v>
      </c>
      <c r="C3144" s="63">
        <v>45057</v>
      </c>
      <c r="D3144">
        <v>19</v>
      </c>
      <c r="E3144">
        <v>0</v>
      </c>
      <c r="F3144" s="65">
        <v>7979.88</v>
      </c>
      <c r="G3144" s="65">
        <v>20248.27</v>
      </c>
      <c r="H3144">
        <v>0</v>
      </c>
      <c r="I3144" s="16">
        <f t="shared" si="49"/>
        <v>7.9798800000000005</v>
      </c>
    </row>
    <row r="3145" spans="1:9" x14ac:dyDescent="0.25">
      <c r="A3145" t="s">
        <v>80</v>
      </c>
      <c r="B3145" t="s">
        <v>81</v>
      </c>
      <c r="C3145" s="63">
        <v>45057</v>
      </c>
      <c r="D3145">
        <v>20</v>
      </c>
      <c r="E3145">
        <v>714.92700000000002</v>
      </c>
      <c r="F3145">
        <v>598.68200000000002</v>
      </c>
      <c r="G3145" s="65">
        <v>8854.01</v>
      </c>
      <c r="H3145">
        <v>21.782</v>
      </c>
      <c r="I3145" s="16">
        <f t="shared" si="49"/>
        <v>-0.116245</v>
      </c>
    </row>
    <row r="3146" spans="1:9" x14ac:dyDescent="0.25">
      <c r="A3146" t="s">
        <v>80</v>
      </c>
      <c r="B3146" t="s">
        <v>81</v>
      </c>
      <c r="C3146" s="63">
        <v>45057</v>
      </c>
      <c r="D3146">
        <v>21</v>
      </c>
      <c r="E3146">
        <v>160.58500000000001</v>
      </c>
      <c r="F3146" s="65">
        <v>2959.83</v>
      </c>
      <c r="G3146" s="65">
        <v>5366.4</v>
      </c>
      <c r="H3146" s="65">
        <v>7741.96</v>
      </c>
      <c r="I3146" s="16">
        <f t="shared" si="49"/>
        <v>2.799245</v>
      </c>
    </row>
    <row r="3147" spans="1:9" x14ac:dyDescent="0.25">
      <c r="A3147" t="s">
        <v>80</v>
      </c>
      <c r="B3147" t="s">
        <v>81</v>
      </c>
      <c r="C3147" s="63">
        <v>45057</v>
      </c>
      <c r="D3147">
        <v>22</v>
      </c>
      <c r="E3147">
        <v>0</v>
      </c>
      <c r="F3147" s="65">
        <v>2830.52</v>
      </c>
      <c r="G3147">
        <v>143.83199999999999</v>
      </c>
      <c r="H3147" s="65">
        <v>8789.9500000000007</v>
      </c>
      <c r="I3147" s="16">
        <f t="shared" si="49"/>
        <v>2.8305199999999999</v>
      </c>
    </row>
    <row r="3148" spans="1:9" x14ac:dyDescent="0.25">
      <c r="A3148" t="s">
        <v>80</v>
      </c>
      <c r="B3148" t="s">
        <v>81</v>
      </c>
      <c r="C3148" s="63">
        <v>45057</v>
      </c>
      <c r="D3148">
        <v>23</v>
      </c>
      <c r="E3148">
        <v>0</v>
      </c>
      <c r="F3148" s="65">
        <v>6991.74</v>
      </c>
      <c r="G3148">
        <v>869.85400000000004</v>
      </c>
      <c r="H3148" s="65">
        <v>4232.3500000000004</v>
      </c>
      <c r="I3148" s="16">
        <f t="shared" si="49"/>
        <v>6.9917400000000001</v>
      </c>
    </row>
    <row r="3149" spans="1:9" x14ac:dyDescent="0.25">
      <c r="A3149" t="s">
        <v>80</v>
      </c>
      <c r="B3149" t="s">
        <v>81</v>
      </c>
      <c r="C3149" s="63">
        <v>45057</v>
      </c>
      <c r="D3149">
        <v>24</v>
      </c>
      <c r="E3149">
        <v>0</v>
      </c>
      <c r="F3149" s="65">
        <v>6454.48</v>
      </c>
      <c r="G3149" s="65">
        <v>2274.33</v>
      </c>
      <c r="H3149">
        <v>779.97</v>
      </c>
      <c r="I3149" s="16">
        <f t="shared" si="49"/>
        <v>6.4544799999999993</v>
      </c>
    </row>
    <row r="3150" spans="1:9" x14ac:dyDescent="0.25">
      <c r="A3150" t="s">
        <v>80</v>
      </c>
      <c r="B3150" t="s">
        <v>81</v>
      </c>
      <c r="C3150" s="63">
        <v>45058</v>
      </c>
      <c r="D3150">
        <v>1</v>
      </c>
      <c r="E3150">
        <v>343.69600000000003</v>
      </c>
      <c r="F3150" s="65">
        <v>9698.67</v>
      </c>
      <c r="G3150">
        <v>46.814</v>
      </c>
      <c r="H3150" s="65">
        <v>3588.83</v>
      </c>
      <c r="I3150" s="16">
        <f t="shared" si="49"/>
        <v>9.3549740000000003</v>
      </c>
    </row>
    <row r="3151" spans="1:9" x14ac:dyDescent="0.25">
      <c r="A3151" t="s">
        <v>80</v>
      </c>
      <c r="B3151" t="s">
        <v>81</v>
      </c>
      <c r="C3151" s="63">
        <v>45058</v>
      </c>
      <c r="D3151">
        <v>2</v>
      </c>
      <c r="E3151" s="65">
        <v>1394.14</v>
      </c>
      <c r="F3151">
        <v>0</v>
      </c>
      <c r="G3151">
        <v>0</v>
      </c>
      <c r="H3151" s="65">
        <v>1580.37</v>
      </c>
      <c r="I3151" s="16">
        <f t="shared" si="49"/>
        <v>-1.3941400000000002</v>
      </c>
    </row>
    <row r="3152" spans="1:9" x14ac:dyDescent="0.25">
      <c r="A3152" t="s">
        <v>80</v>
      </c>
      <c r="B3152" t="s">
        <v>81</v>
      </c>
      <c r="C3152" s="63">
        <v>45058</v>
      </c>
      <c r="D3152">
        <v>3</v>
      </c>
      <c r="E3152" s="65">
        <v>1091.43</v>
      </c>
      <c r="F3152">
        <v>64.549000000000007</v>
      </c>
      <c r="G3152">
        <v>0</v>
      </c>
      <c r="H3152" s="65">
        <v>6577.71</v>
      </c>
      <c r="I3152" s="16">
        <f t="shared" si="49"/>
        <v>-1.0268810000000002</v>
      </c>
    </row>
    <row r="3153" spans="1:9" x14ac:dyDescent="0.25">
      <c r="A3153" t="s">
        <v>80</v>
      </c>
      <c r="B3153" t="s">
        <v>81</v>
      </c>
      <c r="C3153" s="63">
        <v>45058</v>
      </c>
      <c r="D3153">
        <v>4</v>
      </c>
      <c r="E3153" s="65">
        <v>1221.26</v>
      </c>
      <c r="F3153">
        <v>67.700999999999993</v>
      </c>
      <c r="G3153">
        <v>0</v>
      </c>
      <c r="H3153" s="65">
        <v>4192.71</v>
      </c>
      <c r="I3153" s="16">
        <f t="shared" si="49"/>
        <v>-1.153559</v>
      </c>
    </row>
    <row r="3154" spans="1:9" x14ac:dyDescent="0.25">
      <c r="A3154" t="s">
        <v>80</v>
      </c>
      <c r="B3154" t="s">
        <v>81</v>
      </c>
      <c r="C3154" s="63">
        <v>45058</v>
      </c>
      <c r="D3154">
        <v>5</v>
      </c>
      <c r="E3154">
        <v>60.16</v>
      </c>
      <c r="F3154" s="65">
        <v>16645.57</v>
      </c>
      <c r="G3154" s="65">
        <v>8040.89</v>
      </c>
      <c r="H3154" s="65">
        <v>7613.79</v>
      </c>
      <c r="I3154" s="16">
        <f t="shared" si="49"/>
        <v>16.58541</v>
      </c>
    </row>
    <row r="3155" spans="1:9" x14ac:dyDescent="0.25">
      <c r="A3155" t="s">
        <v>80</v>
      </c>
      <c r="B3155" t="s">
        <v>81</v>
      </c>
      <c r="C3155" s="63">
        <v>45058</v>
      </c>
      <c r="D3155">
        <v>6</v>
      </c>
      <c r="E3155">
        <v>0</v>
      </c>
      <c r="F3155" s="65">
        <v>28659.11</v>
      </c>
      <c r="G3155" s="65">
        <v>19415.91</v>
      </c>
      <c r="H3155">
        <v>0.25600000000000001</v>
      </c>
      <c r="I3155" s="16">
        <f t="shared" si="49"/>
        <v>28.659110000000002</v>
      </c>
    </row>
    <row r="3156" spans="1:9" x14ac:dyDescent="0.25">
      <c r="A3156" t="s">
        <v>80</v>
      </c>
      <c r="B3156" t="s">
        <v>81</v>
      </c>
      <c r="C3156" s="63">
        <v>45058</v>
      </c>
      <c r="D3156">
        <v>7</v>
      </c>
      <c r="E3156">
        <v>0</v>
      </c>
      <c r="F3156" s="65">
        <v>13370.36</v>
      </c>
      <c r="G3156" s="65">
        <v>10093.15</v>
      </c>
      <c r="H3156">
        <v>592.52</v>
      </c>
      <c r="I3156" s="16">
        <f t="shared" si="49"/>
        <v>13.37036</v>
      </c>
    </row>
    <row r="3157" spans="1:9" x14ac:dyDescent="0.25">
      <c r="A3157" t="s">
        <v>80</v>
      </c>
      <c r="B3157" t="s">
        <v>81</v>
      </c>
      <c r="C3157" s="63">
        <v>45058</v>
      </c>
      <c r="D3157">
        <v>8</v>
      </c>
      <c r="E3157" s="65">
        <v>1024.67</v>
      </c>
      <c r="F3157" s="65">
        <v>1360.09</v>
      </c>
      <c r="G3157">
        <v>506.87799999999999</v>
      </c>
      <c r="H3157" s="65">
        <v>12771.37</v>
      </c>
      <c r="I3157" s="16">
        <f t="shared" si="49"/>
        <v>0.33541999999999983</v>
      </c>
    </row>
    <row r="3158" spans="1:9" x14ac:dyDescent="0.25">
      <c r="A3158" t="s">
        <v>80</v>
      </c>
      <c r="B3158" t="s">
        <v>81</v>
      </c>
      <c r="C3158" s="63">
        <v>45058</v>
      </c>
      <c r="D3158">
        <v>9</v>
      </c>
      <c r="E3158" s="65">
        <v>1387.93</v>
      </c>
      <c r="F3158">
        <v>0</v>
      </c>
      <c r="G3158">
        <v>0</v>
      </c>
      <c r="H3158" s="65">
        <v>2529.69</v>
      </c>
      <c r="I3158" s="16">
        <f t="shared" si="49"/>
        <v>-1.3879300000000001</v>
      </c>
    </row>
    <row r="3159" spans="1:9" x14ac:dyDescent="0.25">
      <c r="A3159" t="s">
        <v>80</v>
      </c>
      <c r="B3159" t="s">
        <v>81</v>
      </c>
      <c r="C3159" s="63">
        <v>45058</v>
      </c>
      <c r="D3159">
        <v>10</v>
      </c>
      <c r="E3159" s="65">
        <v>1314.97</v>
      </c>
      <c r="F3159">
        <v>0</v>
      </c>
      <c r="G3159">
        <v>0</v>
      </c>
      <c r="H3159" s="65">
        <v>1494.99</v>
      </c>
      <c r="I3159" s="16">
        <f t="shared" si="49"/>
        <v>-1.31497</v>
      </c>
    </row>
    <row r="3160" spans="1:9" x14ac:dyDescent="0.25">
      <c r="A3160" t="s">
        <v>80</v>
      </c>
      <c r="B3160" t="s">
        <v>81</v>
      </c>
      <c r="C3160" s="63">
        <v>45058</v>
      </c>
      <c r="D3160">
        <v>11</v>
      </c>
      <c r="E3160" s="65">
        <v>1426.37</v>
      </c>
      <c r="F3160">
        <v>0</v>
      </c>
      <c r="G3160">
        <v>4.9580000000000002</v>
      </c>
      <c r="H3160" s="65">
        <v>1213.8699999999999</v>
      </c>
      <c r="I3160" s="16">
        <f t="shared" si="49"/>
        <v>-1.4263699999999999</v>
      </c>
    </row>
    <row r="3161" spans="1:9" x14ac:dyDescent="0.25">
      <c r="A3161" t="s">
        <v>80</v>
      </c>
      <c r="B3161" t="s">
        <v>81</v>
      </c>
      <c r="C3161" s="63">
        <v>45058</v>
      </c>
      <c r="D3161">
        <v>12</v>
      </c>
      <c r="E3161" s="65">
        <v>1439.76</v>
      </c>
      <c r="F3161">
        <v>0</v>
      </c>
      <c r="G3161">
        <v>319.21899999999999</v>
      </c>
      <c r="H3161">
        <v>653.678</v>
      </c>
      <c r="I3161" s="16">
        <f t="shared" si="49"/>
        <v>-1.4397599999999999</v>
      </c>
    </row>
    <row r="3162" spans="1:9" x14ac:dyDescent="0.25">
      <c r="A3162" t="s">
        <v>80</v>
      </c>
      <c r="B3162" t="s">
        <v>81</v>
      </c>
      <c r="C3162" s="63">
        <v>45058</v>
      </c>
      <c r="D3162">
        <v>13</v>
      </c>
      <c r="E3162" s="65">
        <v>1098.99</v>
      </c>
      <c r="F3162">
        <v>66.438999999999993</v>
      </c>
      <c r="G3162" s="65">
        <v>3188.66</v>
      </c>
      <c r="H3162">
        <v>92.563000000000002</v>
      </c>
      <c r="I3162" s="16">
        <f t="shared" si="49"/>
        <v>-1.032551</v>
      </c>
    </row>
    <row r="3163" spans="1:9" x14ac:dyDescent="0.25">
      <c r="A3163" t="s">
        <v>80</v>
      </c>
      <c r="B3163" t="s">
        <v>81</v>
      </c>
      <c r="C3163" s="63">
        <v>45058</v>
      </c>
      <c r="D3163">
        <v>14</v>
      </c>
      <c r="E3163" s="65">
        <v>1250.57</v>
      </c>
      <c r="F3163">
        <v>1.0999999999999999E-2</v>
      </c>
      <c r="G3163">
        <v>0</v>
      </c>
      <c r="H3163" s="65">
        <v>5122.99</v>
      </c>
      <c r="I3163" s="16">
        <f t="shared" si="49"/>
        <v>-1.250559</v>
      </c>
    </row>
    <row r="3164" spans="1:9" x14ac:dyDescent="0.25">
      <c r="A3164" t="s">
        <v>80</v>
      </c>
      <c r="B3164" t="s">
        <v>81</v>
      </c>
      <c r="C3164" s="63">
        <v>45058</v>
      </c>
      <c r="D3164">
        <v>15</v>
      </c>
      <c r="E3164" s="65">
        <v>1390.25</v>
      </c>
      <c r="F3164">
        <v>2.5000000000000001E-2</v>
      </c>
      <c r="G3164">
        <v>120.283</v>
      </c>
      <c r="H3164" s="65">
        <v>1499.94</v>
      </c>
      <c r="I3164" s="16">
        <f t="shared" si="49"/>
        <v>-1.3902249999999998</v>
      </c>
    </row>
    <row r="3165" spans="1:9" x14ac:dyDescent="0.25">
      <c r="A3165" t="s">
        <v>80</v>
      </c>
      <c r="B3165" t="s">
        <v>81</v>
      </c>
      <c r="C3165" s="63">
        <v>45058</v>
      </c>
      <c r="D3165">
        <v>16</v>
      </c>
      <c r="E3165">
        <v>118.43600000000001</v>
      </c>
      <c r="F3165" s="65">
        <v>5240.49</v>
      </c>
      <c r="G3165">
        <v>0</v>
      </c>
      <c r="H3165" s="65">
        <v>4376.6099999999997</v>
      </c>
      <c r="I3165" s="16">
        <f t="shared" si="49"/>
        <v>5.1220540000000003</v>
      </c>
    </row>
    <row r="3166" spans="1:9" x14ac:dyDescent="0.25">
      <c r="A3166" t="s">
        <v>80</v>
      </c>
      <c r="B3166" t="s">
        <v>81</v>
      </c>
      <c r="C3166" s="63">
        <v>45058</v>
      </c>
      <c r="D3166">
        <v>17</v>
      </c>
      <c r="E3166">
        <v>0</v>
      </c>
      <c r="F3166" s="65">
        <v>28788.52</v>
      </c>
      <c r="G3166" s="65">
        <v>2076.14</v>
      </c>
      <c r="H3166" s="65">
        <v>2976.87</v>
      </c>
      <c r="I3166" s="16">
        <f t="shared" si="49"/>
        <v>28.788520000000002</v>
      </c>
    </row>
    <row r="3167" spans="1:9" x14ac:dyDescent="0.25">
      <c r="A3167" t="s">
        <v>80</v>
      </c>
      <c r="B3167" t="s">
        <v>81</v>
      </c>
      <c r="C3167" s="63">
        <v>45058</v>
      </c>
      <c r="D3167">
        <v>18</v>
      </c>
      <c r="E3167">
        <v>0</v>
      </c>
      <c r="F3167" s="65">
        <v>37037.879999999997</v>
      </c>
      <c r="G3167" s="65">
        <v>7237.37</v>
      </c>
      <c r="H3167" s="65">
        <v>3153.9</v>
      </c>
      <c r="I3167" s="16">
        <f t="shared" si="49"/>
        <v>37.037879999999994</v>
      </c>
    </row>
    <row r="3168" spans="1:9" x14ac:dyDescent="0.25">
      <c r="A3168" t="s">
        <v>80</v>
      </c>
      <c r="B3168" t="s">
        <v>81</v>
      </c>
      <c r="C3168" s="63">
        <v>45058</v>
      </c>
      <c r="D3168">
        <v>19</v>
      </c>
      <c r="E3168">
        <v>165.75399999999999</v>
      </c>
      <c r="F3168">
        <v>753.67100000000005</v>
      </c>
      <c r="G3168" s="65">
        <v>9410.43</v>
      </c>
      <c r="H3168">
        <v>0</v>
      </c>
      <c r="I3168" s="16">
        <f t="shared" si="49"/>
        <v>0.58791700000000002</v>
      </c>
    </row>
    <row r="3169" spans="1:9" x14ac:dyDescent="0.25">
      <c r="A3169" t="s">
        <v>80</v>
      </c>
      <c r="B3169" t="s">
        <v>81</v>
      </c>
      <c r="C3169" s="63">
        <v>45058</v>
      </c>
      <c r="D3169">
        <v>20</v>
      </c>
      <c r="E3169">
        <v>699.69799999999998</v>
      </c>
      <c r="F3169">
        <v>43.103000000000002</v>
      </c>
      <c r="G3169" s="65">
        <v>9148.7900000000009</v>
      </c>
      <c r="H3169">
        <v>0</v>
      </c>
      <c r="I3169" s="16">
        <f t="shared" si="49"/>
        <v>-0.65659500000000004</v>
      </c>
    </row>
    <row r="3170" spans="1:9" x14ac:dyDescent="0.25">
      <c r="A3170" t="s">
        <v>80</v>
      </c>
      <c r="B3170" t="s">
        <v>81</v>
      </c>
      <c r="C3170" s="63">
        <v>45058</v>
      </c>
      <c r="D3170">
        <v>21</v>
      </c>
      <c r="E3170" s="65">
        <v>1260.31</v>
      </c>
      <c r="F3170">
        <v>0</v>
      </c>
      <c r="G3170" s="65">
        <v>3009.27</v>
      </c>
      <c r="H3170">
        <v>598.37</v>
      </c>
      <c r="I3170" s="16">
        <f t="shared" si="49"/>
        <v>-1.26031</v>
      </c>
    </row>
    <row r="3171" spans="1:9" x14ac:dyDescent="0.25">
      <c r="A3171" t="s">
        <v>80</v>
      </c>
      <c r="B3171" t="s">
        <v>81</v>
      </c>
      <c r="C3171" s="63">
        <v>45058</v>
      </c>
      <c r="D3171">
        <v>22</v>
      </c>
      <c r="E3171" s="65">
        <v>1408.12</v>
      </c>
      <c r="F3171">
        <v>0</v>
      </c>
      <c r="G3171">
        <v>0</v>
      </c>
      <c r="H3171" s="65">
        <v>1576.44</v>
      </c>
      <c r="I3171" s="16">
        <f t="shared" si="49"/>
        <v>-1.4081199999999998</v>
      </c>
    </row>
    <row r="3172" spans="1:9" x14ac:dyDescent="0.25">
      <c r="A3172" t="s">
        <v>80</v>
      </c>
      <c r="B3172" t="s">
        <v>81</v>
      </c>
      <c r="C3172" s="63">
        <v>45058</v>
      </c>
      <c r="D3172">
        <v>23</v>
      </c>
      <c r="E3172">
        <v>873.40300000000002</v>
      </c>
      <c r="F3172">
        <v>244.22399999999999</v>
      </c>
      <c r="G3172">
        <v>0</v>
      </c>
      <c r="H3172" s="65">
        <v>10320.94</v>
      </c>
      <c r="I3172" s="16">
        <f t="shared" si="49"/>
        <v>-0.62917900000000004</v>
      </c>
    </row>
    <row r="3173" spans="1:9" x14ac:dyDescent="0.25">
      <c r="A3173" t="s">
        <v>80</v>
      </c>
      <c r="B3173" t="s">
        <v>81</v>
      </c>
      <c r="C3173" s="63">
        <v>45058</v>
      </c>
      <c r="D3173">
        <v>24</v>
      </c>
      <c r="E3173">
        <v>228.12</v>
      </c>
      <c r="F3173" s="65">
        <v>6704.21</v>
      </c>
      <c r="G3173">
        <v>0</v>
      </c>
      <c r="H3173" s="65">
        <v>18499.240000000002</v>
      </c>
      <c r="I3173" s="16">
        <f t="shared" si="49"/>
        <v>6.4760900000000001</v>
      </c>
    </row>
    <row r="3174" spans="1:9" x14ac:dyDescent="0.25">
      <c r="A3174" t="s">
        <v>80</v>
      </c>
      <c r="B3174" t="s">
        <v>81</v>
      </c>
      <c r="C3174" s="63">
        <v>45059</v>
      </c>
      <c r="D3174">
        <v>1</v>
      </c>
      <c r="E3174">
        <v>59.817999999999998</v>
      </c>
      <c r="F3174" s="65">
        <v>2034.42</v>
      </c>
      <c r="G3174">
        <v>0</v>
      </c>
      <c r="H3174" s="65">
        <v>28291.34</v>
      </c>
      <c r="I3174" s="16">
        <f t="shared" si="49"/>
        <v>1.9746020000000002</v>
      </c>
    </row>
    <row r="3175" spans="1:9" x14ac:dyDescent="0.25">
      <c r="A3175" t="s">
        <v>80</v>
      </c>
      <c r="B3175" t="s">
        <v>81</v>
      </c>
      <c r="C3175" s="63">
        <v>45059</v>
      </c>
      <c r="D3175">
        <v>2</v>
      </c>
      <c r="E3175">
        <v>601.14700000000005</v>
      </c>
      <c r="F3175">
        <v>298.98500000000001</v>
      </c>
      <c r="G3175">
        <v>0</v>
      </c>
      <c r="H3175" s="65">
        <v>19392.04</v>
      </c>
      <c r="I3175" s="16">
        <f t="shared" si="49"/>
        <v>-0.30216200000000004</v>
      </c>
    </row>
    <row r="3176" spans="1:9" x14ac:dyDescent="0.25">
      <c r="A3176" t="s">
        <v>80</v>
      </c>
      <c r="B3176" t="s">
        <v>81</v>
      </c>
      <c r="C3176" s="63">
        <v>45059</v>
      </c>
      <c r="D3176">
        <v>3</v>
      </c>
      <c r="E3176" s="65">
        <v>1364.03</v>
      </c>
      <c r="F3176">
        <v>0</v>
      </c>
      <c r="G3176">
        <v>0</v>
      </c>
      <c r="H3176" s="65">
        <v>2033.84</v>
      </c>
      <c r="I3176" s="16">
        <f t="shared" si="49"/>
        <v>-1.3640300000000001</v>
      </c>
    </row>
    <row r="3177" spans="1:9" x14ac:dyDescent="0.25">
      <c r="A3177" t="s">
        <v>80</v>
      </c>
      <c r="B3177" t="s">
        <v>81</v>
      </c>
      <c r="C3177" s="63">
        <v>45059</v>
      </c>
      <c r="D3177">
        <v>4</v>
      </c>
      <c r="E3177" s="65">
        <v>1314.15</v>
      </c>
      <c r="F3177">
        <v>0</v>
      </c>
      <c r="G3177">
        <v>0</v>
      </c>
      <c r="H3177" s="65">
        <v>1543.54</v>
      </c>
      <c r="I3177" s="16">
        <f t="shared" si="49"/>
        <v>-1.3141500000000002</v>
      </c>
    </row>
    <row r="3178" spans="1:9" x14ac:dyDescent="0.25">
      <c r="A3178" t="s">
        <v>80</v>
      </c>
      <c r="B3178" t="s">
        <v>81</v>
      </c>
      <c r="C3178" s="63">
        <v>45059</v>
      </c>
      <c r="D3178">
        <v>5</v>
      </c>
      <c r="E3178" s="65">
        <v>1293.54</v>
      </c>
      <c r="F3178">
        <v>0</v>
      </c>
      <c r="G3178">
        <v>0</v>
      </c>
      <c r="H3178" s="65">
        <v>1548.52</v>
      </c>
      <c r="I3178" s="16">
        <f t="shared" si="49"/>
        <v>-1.2935399999999999</v>
      </c>
    </row>
    <row r="3179" spans="1:9" x14ac:dyDescent="0.25">
      <c r="A3179" t="s">
        <v>80</v>
      </c>
      <c r="B3179" t="s">
        <v>81</v>
      </c>
      <c r="C3179" s="63">
        <v>45059</v>
      </c>
      <c r="D3179">
        <v>6</v>
      </c>
      <c r="E3179">
        <v>565.28300000000002</v>
      </c>
      <c r="F3179" s="65">
        <v>1158.6300000000001</v>
      </c>
      <c r="G3179" s="65">
        <v>1217.8699999999999</v>
      </c>
      <c r="H3179" s="65">
        <v>4626.93</v>
      </c>
      <c r="I3179" s="16">
        <f t="shared" si="49"/>
        <v>0.59334700000000007</v>
      </c>
    </row>
    <row r="3180" spans="1:9" x14ac:dyDescent="0.25">
      <c r="A3180" t="s">
        <v>80</v>
      </c>
      <c r="B3180" t="s">
        <v>81</v>
      </c>
      <c r="C3180" s="63">
        <v>45059</v>
      </c>
      <c r="D3180">
        <v>7</v>
      </c>
      <c r="E3180">
        <v>517.51700000000005</v>
      </c>
      <c r="F3180" s="65">
        <v>3035.66</v>
      </c>
      <c r="G3180" s="65">
        <v>10440.98</v>
      </c>
      <c r="H3180" s="65">
        <v>1855.27</v>
      </c>
      <c r="I3180" s="16">
        <f t="shared" si="49"/>
        <v>2.5181430000000002</v>
      </c>
    </row>
    <row r="3181" spans="1:9" x14ac:dyDescent="0.25">
      <c r="A3181" t="s">
        <v>80</v>
      </c>
      <c r="B3181" t="s">
        <v>81</v>
      </c>
      <c r="C3181" s="63">
        <v>45059</v>
      </c>
      <c r="D3181">
        <v>8</v>
      </c>
      <c r="E3181">
        <v>55.097000000000001</v>
      </c>
      <c r="F3181" s="65">
        <v>8013.81</v>
      </c>
      <c r="G3181" s="65">
        <v>16918.79</v>
      </c>
      <c r="H3181">
        <v>263.089</v>
      </c>
      <c r="I3181" s="16">
        <f t="shared" si="49"/>
        <v>7.9587130000000004</v>
      </c>
    </row>
    <row r="3182" spans="1:9" x14ac:dyDescent="0.25">
      <c r="A3182" t="s">
        <v>80</v>
      </c>
      <c r="B3182" t="s">
        <v>81</v>
      </c>
      <c r="C3182" s="63">
        <v>45059</v>
      </c>
      <c r="D3182">
        <v>9</v>
      </c>
      <c r="E3182">
        <v>185.578</v>
      </c>
      <c r="F3182" s="65">
        <v>1076.26</v>
      </c>
      <c r="G3182" s="65">
        <v>4685.2</v>
      </c>
      <c r="H3182">
        <v>653.19500000000005</v>
      </c>
      <c r="I3182" s="16">
        <f t="shared" si="49"/>
        <v>0.89068199999999997</v>
      </c>
    </row>
    <row r="3183" spans="1:9" x14ac:dyDescent="0.25">
      <c r="A3183" t="s">
        <v>80</v>
      </c>
      <c r="B3183" t="s">
        <v>81</v>
      </c>
      <c r="C3183" s="63">
        <v>45059</v>
      </c>
      <c r="D3183">
        <v>10</v>
      </c>
      <c r="E3183">
        <v>0</v>
      </c>
      <c r="F3183" s="65">
        <v>11589.72</v>
      </c>
      <c r="G3183" s="65">
        <v>1477.54</v>
      </c>
      <c r="H3183" s="65">
        <v>1600.86</v>
      </c>
      <c r="I3183" s="16">
        <f t="shared" si="49"/>
        <v>11.58972</v>
      </c>
    </row>
    <row r="3184" spans="1:9" x14ac:dyDescent="0.25">
      <c r="A3184" t="s">
        <v>80</v>
      </c>
      <c r="B3184" t="s">
        <v>81</v>
      </c>
      <c r="C3184" s="63">
        <v>45059</v>
      </c>
      <c r="D3184">
        <v>11</v>
      </c>
      <c r="E3184">
        <v>367.46</v>
      </c>
      <c r="F3184" s="65">
        <v>2615.13</v>
      </c>
      <c r="G3184" s="65">
        <v>6668.98</v>
      </c>
      <c r="H3184">
        <v>72.507999999999996</v>
      </c>
      <c r="I3184" s="16">
        <f t="shared" si="49"/>
        <v>2.2476700000000003</v>
      </c>
    </row>
    <row r="3185" spans="1:9" x14ac:dyDescent="0.25">
      <c r="A3185" t="s">
        <v>80</v>
      </c>
      <c r="B3185" t="s">
        <v>81</v>
      </c>
      <c r="C3185" s="63">
        <v>45059</v>
      </c>
      <c r="D3185">
        <v>12</v>
      </c>
      <c r="E3185" s="65">
        <v>1344.77</v>
      </c>
      <c r="F3185">
        <v>0</v>
      </c>
      <c r="G3185" s="65">
        <v>11730.75</v>
      </c>
      <c r="H3185">
        <v>0</v>
      </c>
      <c r="I3185" s="16">
        <f t="shared" si="49"/>
        <v>-1.34477</v>
      </c>
    </row>
    <row r="3186" spans="1:9" x14ac:dyDescent="0.25">
      <c r="A3186" t="s">
        <v>80</v>
      </c>
      <c r="B3186" t="s">
        <v>81</v>
      </c>
      <c r="C3186" s="63">
        <v>45059</v>
      </c>
      <c r="D3186">
        <v>13</v>
      </c>
      <c r="E3186" s="65">
        <v>1480.29</v>
      </c>
      <c r="F3186">
        <v>5.782</v>
      </c>
      <c r="G3186" s="65">
        <v>26052.31</v>
      </c>
      <c r="H3186">
        <v>12.247999999999999</v>
      </c>
      <c r="I3186" s="16">
        <f t="shared" si="49"/>
        <v>-1.4745079999999999</v>
      </c>
    </row>
    <row r="3187" spans="1:9" x14ac:dyDescent="0.25">
      <c r="A3187" t="s">
        <v>80</v>
      </c>
      <c r="B3187" t="s">
        <v>81</v>
      </c>
      <c r="C3187" s="63">
        <v>45059</v>
      </c>
      <c r="D3187">
        <v>14</v>
      </c>
      <c r="E3187">
        <v>40.427999999999997</v>
      </c>
      <c r="F3187" s="65">
        <v>1823.59</v>
      </c>
      <c r="G3187" s="65">
        <v>36027.699999999997</v>
      </c>
      <c r="H3187">
        <v>0</v>
      </c>
      <c r="I3187" s="16">
        <f t="shared" si="49"/>
        <v>1.7831619999999999</v>
      </c>
    </row>
    <row r="3188" spans="1:9" x14ac:dyDescent="0.25">
      <c r="A3188" t="s">
        <v>80</v>
      </c>
      <c r="B3188" t="s">
        <v>81</v>
      </c>
      <c r="C3188" s="63">
        <v>45059</v>
      </c>
      <c r="D3188">
        <v>15</v>
      </c>
      <c r="E3188">
        <v>573.88400000000001</v>
      </c>
      <c r="F3188">
        <v>954.78700000000003</v>
      </c>
      <c r="G3188" s="65">
        <v>12202.69</v>
      </c>
      <c r="H3188" s="65">
        <v>1694.43</v>
      </c>
      <c r="I3188" s="16">
        <f t="shared" si="49"/>
        <v>0.38090300000000005</v>
      </c>
    </row>
    <row r="3189" spans="1:9" x14ac:dyDescent="0.25">
      <c r="A3189" t="s">
        <v>80</v>
      </c>
      <c r="B3189" t="s">
        <v>81</v>
      </c>
      <c r="C3189" s="63">
        <v>45059</v>
      </c>
      <c r="D3189">
        <v>16</v>
      </c>
      <c r="E3189">
        <v>877.96600000000001</v>
      </c>
      <c r="F3189" s="65">
        <v>1330.24</v>
      </c>
      <c r="G3189" s="65">
        <v>12866.96</v>
      </c>
      <c r="H3189">
        <v>272.262</v>
      </c>
      <c r="I3189" s="16">
        <f t="shared" si="49"/>
        <v>0.45227400000000001</v>
      </c>
    </row>
    <row r="3190" spans="1:9" x14ac:dyDescent="0.25">
      <c r="A3190" t="s">
        <v>80</v>
      </c>
      <c r="B3190" t="s">
        <v>81</v>
      </c>
      <c r="C3190" s="63">
        <v>45059</v>
      </c>
      <c r="D3190">
        <v>17</v>
      </c>
      <c r="E3190">
        <v>77.650999999999996</v>
      </c>
      <c r="F3190" s="65">
        <v>1781.98</v>
      </c>
      <c r="G3190" s="65">
        <v>5392.97</v>
      </c>
      <c r="H3190" s="65">
        <v>1473.22</v>
      </c>
      <c r="I3190" s="16">
        <f t="shared" si="49"/>
        <v>1.704329</v>
      </c>
    </row>
    <row r="3191" spans="1:9" x14ac:dyDescent="0.25">
      <c r="A3191" t="s">
        <v>80</v>
      </c>
      <c r="B3191" t="s">
        <v>81</v>
      </c>
      <c r="C3191" s="63">
        <v>45059</v>
      </c>
      <c r="D3191">
        <v>18</v>
      </c>
      <c r="E3191">
        <v>315.38600000000002</v>
      </c>
      <c r="F3191" s="65">
        <v>1107.71</v>
      </c>
      <c r="G3191" s="65">
        <v>5418.25</v>
      </c>
      <c r="H3191" s="65">
        <v>6800.67</v>
      </c>
      <c r="I3191" s="16">
        <f t="shared" si="49"/>
        <v>0.79232400000000003</v>
      </c>
    </row>
    <row r="3192" spans="1:9" x14ac:dyDescent="0.25">
      <c r="A3192" t="s">
        <v>80</v>
      </c>
      <c r="B3192" t="s">
        <v>81</v>
      </c>
      <c r="C3192" s="63">
        <v>45059</v>
      </c>
      <c r="D3192">
        <v>19</v>
      </c>
      <c r="E3192">
        <v>84.174999999999997</v>
      </c>
      <c r="F3192" s="65">
        <v>3798.03</v>
      </c>
      <c r="G3192" s="65">
        <v>2936.33</v>
      </c>
      <c r="H3192">
        <v>270.22000000000003</v>
      </c>
      <c r="I3192" s="16">
        <f t="shared" si="49"/>
        <v>3.7138550000000001</v>
      </c>
    </row>
    <row r="3193" spans="1:9" x14ac:dyDescent="0.25">
      <c r="A3193" t="s">
        <v>80</v>
      </c>
      <c r="B3193" t="s">
        <v>81</v>
      </c>
      <c r="C3193" s="63">
        <v>45059</v>
      </c>
      <c r="D3193">
        <v>20</v>
      </c>
      <c r="E3193">
        <v>369.34800000000001</v>
      </c>
      <c r="F3193">
        <v>448.09100000000001</v>
      </c>
      <c r="G3193" s="65">
        <v>25998.9</v>
      </c>
      <c r="H3193">
        <v>0</v>
      </c>
      <c r="I3193" s="16">
        <f t="shared" si="49"/>
        <v>7.8742999999999994E-2</v>
      </c>
    </row>
    <row r="3194" spans="1:9" x14ac:dyDescent="0.25">
      <c r="A3194" t="s">
        <v>80</v>
      </c>
      <c r="B3194" t="s">
        <v>81</v>
      </c>
      <c r="C3194" s="63">
        <v>45059</v>
      </c>
      <c r="D3194">
        <v>21</v>
      </c>
      <c r="E3194">
        <v>53.271000000000001</v>
      </c>
      <c r="F3194" s="65">
        <v>2929.89</v>
      </c>
      <c r="G3194" s="65">
        <v>32486.959999999999</v>
      </c>
      <c r="H3194">
        <v>0</v>
      </c>
      <c r="I3194" s="16">
        <f t="shared" si="49"/>
        <v>2.8766189999999998</v>
      </c>
    </row>
    <row r="3195" spans="1:9" x14ac:dyDescent="0.25">
      <c r="A3195" t="s">
        <v>80</v>
      </c>
      <c r="B3195" t="s">
        <v>81</v>
      </c>
      <c r="C3195" s="63">
        <v>45059</v>
      </c>
      <c r="D3195">
        <v>22</v>
      </c>
      <c r="E3195">
        <v>513.02</v>
      </c>
      <c r="F3195">
        <v>313.21800000000002</v>
      </c>
      <c r="G3195" s="65">
        <v>22344.99</v>
      </c>
      <c r="H3195">
        <v>0</v>
      </c>
      <c r="I3195" s="16">
        <f t="shared" si="49"/>
        <v>-0.19980199999999995</v>
      </c>
    </row>
    <row r="3196" spans="1:9" x14ac:dyDescent="0.25">
      <c r="A3196" t="s">
        <v>80</v>
      </c>
      <c r="B3196" t="s">
        <v>81</v>
      </c>
      <c r="C3196" s="63">
        <v>45059</v>
      </c>
      <c r="D3196">
        <v>23</v>
      </c>
      <c r="E3196">
        <v>0</v>
      </c>
      <c r="F3196" s="65">
        <v>5324.91</v>
      </c>
      <c r="G3196" s="65">
        <v>2134.23</v>
      </c>
      <c r="H3196" s="65">
        <v>5315.32</v>
      </c>
      <c r="I3196" s="16">
        <f t="shared" si="49"/>
        <v>5.32491</v>
      </c>
    </row>
    <row r="3197" spans="1:9" x14ac:dyDescent="0.25">
      <c r="A3197" t="s">
        <v>80</v>
      </c>
      <c r="B3197" t="s">
        <v>81</v>
      </c>
      <c r="C3197" s="63">
        <v>45059</v>
      </c>
      <c r="D3197">
        <v>24</v>
      </c>
      <c r="E3197">
        <v>0</v>
      </c>
      <c r="F3197" s="65">
        <v>12650.91</v>
      </c>
      <c r="G3197" s="65">
        <v>2825.31</v>
      </c>
      <c r="H3197" s="65">
        <v>1466.38</v>
      </c>
      <c r="I3197" s="16">
        <f t="shared" si="49"/>
        <v>12.65091</v>
      </c>
    </row>
    <row r="3198" spans="1:9" x14ac:dyDescent="0.25">
      <c r="A3198" t="s">
        <v>80</v>
      </c>
      <c r="B3198" t="s">
        <v>81</v>
      </c>
      <c r="C3198" s="63">
        <v>45060</v>
      </c>
      <c r="D3198">
        <v>1</v>
      </c>
      <c r="E3198">
        <v>0</v>
      </c>
      <c r="F3198" s="65">
        <v>9920.1299999999992</v>
      </c>
      <c r="G3198">
        <v>99.36</v>
      </c>
      <c r="H3198" s="65">
        <v>7239.96</v>
      </c>
      <c r="I3198" s="16">
        <f t="shared" si="49"/>
        <v>9.9201299999999986</v>
      </c>
    </row>
    <row r="3199" spans="1:9" x14ac:dyDescent="0.25">
      <c r="A3199" t="s">
        <v>80</v>
      </c>
      <c r="B3199" t="s">
        <v>81</v>
      </c>
      <c r="C3199" s="63">
        <v>45060</v>
      </c>
      <c r="D3199">
        <v>2</v>
      </c>
      <c r="E3199">
        <v>0</v>
      </c>
      <c r="F3199" s="65">
        <v>9543.3799999999992</v>
      </c>
      <c r="G3199" s="65">
        <v>2667.35</v>
      </c>
      <c r="H3199" s="65">
        <v>9417.11</v>
      </c>
      <c r="I3199" s="16">
        <f t="shared" si="49"/>
        <v>9.5433799999999991</v>
      </c>
    </row>
    <row r="3200" spans="1:9" x14ac:dyDescent="0.25">
      <c r="A3200" t="s">
        <v>80</v>
      </c>
      <c r="B3200" t="s">
        <v>81</v>
      </c>
      <c r="C3200" s="63">
        <v>45060</v>
      </c>
      <c r="D3200">
        <v>3</v>
      </c>
      <c r="E3200">
        <v>410.92899999999997</v>
      </c>
      <c r="F3200" s="65">
        <v>3919.66</v>
      </c>
      <c r="G3200">
        <v>28.327999999999999</v>
      </c>
      <c r="H3200" s="65">
        <v>3882.21</v>
      </c>
      <c r="I3200" s="16">
        <f t="shared" si="49"/>
        <v>3.5087309999999996</v>
      </c>
    </row>
    <row r="3201" spans="1:9" x14ac:dyDescent="0.25">
      <c r="A3201" t="s">
        <v>80</v>
      </c>
      <c r="B3201" t="s">
        <v>81</v>
      </c>
      <c r="C3201" s="63">
        <v>45060</v>
      </c>
      <c r="D3201">
        <v>4</v>
      </c>
      <c r="E3201" s="65">
        <v>1355.46</v>
      </c>
      <c r="F3201">
        <v>0</v>
      </c>
      <c r="G3201">
        <v>53.734000000000002</v>
      </c>
      <c r="H3201" s="65">
        <v>8517.61</v>
      </c>
      <c r="I3201" s="16">
        <f t="shared" si="49"/>
        <v>-1.3554600000000001</v>
      </c>
    </row>
    <row r="3202" spans="1:9" x14ac:dyDescent="0.25">
      <c r="A3202" t="s">
        <v>80</v>
      </c>
      <c r="B3202" t="s">
        <v>81</v>
      </c>
      <c r="C3202" s="63">
        <v>45060</v>
      </c>
      <c r="D3202">
        <v>5</v>
      </c>
      <c r="E3202">
        <v>408.07499999999999</v>
      </c>
      <c r="F3202" s="65">
        <v>3040.75</v>
      </c>
      <c r="G3202">
        <v>893.30399999999997</v>
      </c>
      <c r="H3202" s="65">
        <v>2936.39</v>
      </c>
      <c r="I3202" s="16">
        <f t="shared" si="49"/>
        <v>2.6326750000000003</v>
      </c>
    </row>
    <row r="3203" spans="1:9" x14ac:dyDescent="0.25">
      <c r="A3203" t="s">
        <v>80</v>
      </c>
      <c r="B3203" t="s">
        <v>81</v>
      </c>
      <c r="C3203" s="63">
        <v>45060</v>
      </c>
      <c r="D3203">
        <v>6</v>
      </c>
      <c r="E3203">
        <v>0</v>
      </c>
      <c r="F3203" s="65">
        <v>21877.23</v>
      </c>
      <c r="G3203" s="65">
        <v>13027.97</v>
      </c>
      <c r="H3203" s="65">
        <v>1295.3399999999999</v>
      </c>
      <c r="I3203" s="16">
        <f t="shared" si="49"/>
        <v>21.877230000000001</v>
      </c>
    </row>
    <row r="3204" spans="1:9" x14ac:dyDescent="0.25">
      <c r="A3204" t="s">
        <v>80</v>
      </c>
      <c r="B3204" t="s">
        <v>81</v>
      </c>
      <c r="C3204" s="63">
        <v>45060</v>
      </c>
      <c r="D3204">
        <v>7</v>
      </c>
      <c r="E3204">
        <v>0</v>
      </c>
      <c r="F3204" s="65">
        <v>30365.17</v>
      </c>
      <c r="G3204" s="65">
        <v>2933.44</v>
      </c>
      <c r="H3204" s="65">
        <v>4244.7</v>
      </c>
      <c r="I3204" s="16">
        <f t="shared" si="49"/>
        <v>30.365169999999999</v>
      </c>
    </row>
    <row r="3205" spans="1:9" x14ac:dyDescent="0.25">
      <c r="A3205" t="s">
        <v>80</v>
      </c>
      <c r="B3205" t="s">
        <v>81</v>
      </c>
      <c r="C3205" s="63">
        <v>45060</v>
      </c>
      <c r="D3205">
        <v>8</v>
      </c>
      <c r="E3205">
        <v>0</v>
      </c>
      <c r="F3205" s="65">
        <v>25955.66</v>
      </c>
      <c r="G3205" s="65">
        <v>15115.05</v>
      </c>
      <c r="H3205">
        <v>0</v>
      </c>
      <c r="I3205" s="16">
        <f t="shared" si="49"/>
        <v>25.955659999999998</v>
      </c>
    </row>
    <row r="3206" spans="1:9" x14ac:dyDescent="0.25">
      <c r="A3206" t="s">
        <v>80</v>
      </c>
      <c r="B3206" t="s">
        <v>81</v>
      </c>
      <c r="C3206" s="63">
        <v>45060</v>
      </c>
      <c r="D3206">
        <v>9</v>
      </c>
      <c r="E3206">
        <v>0.81399999999999995</v>
      </c>
      <c r="F3206" s="65">
        <v>5346.59</v>
      </c>
      <c r="G3206" s="65">
        <v>16128.86</v>
      </c>
      <c r="H3206">
        <v>0</v>
      </c>
      <c r="I3206" s="16">
        <f t="shared" si="49"/>
        <v>5.3457759999999999</v>
      </c>
    </row>
    <row r="3207" spans="1:9" x14ac:dyDescent="0.25">
      <c r="A3207" t="s">
        <v>80</v>
      </c>
      <c r="B3207" t="s">
        <v>81</v>
      </c>
      <c r="C3207" s="63">
        <v>45060</v>
      </c>
      <c r="D3207">
        <v>10</v>
      </c>
      <c r="E3207">
        <v>0</v>
      </c>
      <c r="F3207" s="65">
        <v>4329.54</v>
      </c>
      <c r="G3207" s="65">
        <v>6985.9</v>
      </c>
      <c r="H3207" s="65">
        <v>1930.24</v>
      </c>
      <c r="I3207" s="16">
        <f t="shared" ref="I3207:I3270" si="50">(F3207-E3207)/1000</f>
        <v>4.3295399999999997</v>
      </c>
    </row>
    <row r="3208" spans="1:9" x14ac:dyDescent="0.25">
      <c r="A3208" t="s">
        <v>80</v>
      </c>
      <c r="B3208" t="s">
        <v>81</v>
      </c>
      <c r="C3208" s="63">
        <v>45060</v>
      </c>
      <c r="D3208">
        <v>11</v>
      </c>
      <c r="E3208">
        <v>915.39499999999998</v>
      </c>
      <c r="F3208">
        <v>231.31</v>
      </c>
      <c r="G3208" s="65">
        <v>3792.26</v>
      </c>
      <c r="H3208" s="65">
        <v>1288.3900000000001</v>
      </c>
      <c r="I3208" s="16">
        <f t="shared" si="50"/>
        <v>-0.68408500000000005</v>
      </c>
    </row>
    <row r="3209" spans="1:9" x14ac:dyDescent="0.25">
      <c r="A3209" t="s">
        <v>80</v>
      </c>
      <c r="B3209" t="s">
        <v>81</v>
      </c>
      <c r="C3209" s="63">
        <v>45060</v>
      </c>
      <c r="D3209">
        <v>12</v>
      </c>
      <c r="E3209" s="65">
        <v>1205.9100000000001</v>
      </c>
      <c r="F3209">
        <v>10.301</v>
      </c>
      <c r="G3209" s="65">
        <v>1409.45</v>
      </c>
      <c r="H3209">
        <v>762.43499999999995</v>
      </c>
      <c r="I3209" s="16">
        <f t="shared" si="50"/>
        <v>-1.1956090000000001</v>
      </c>
    </row>
    <row r="3210" spans="1:9" x14ac:dyDescent="0.25">
      <c r="A3210" t="s">
        <v>80</v>
      </c>
      <c r="B3210" t="s">
        <v>81</v>
      </c>
      <c r="C3210" s="63">
        <v>45060</v>
      </c>
      <c r="D3210">
        <v>13</v>
      </c>
      <c r="E3210" s="65">
        <v>1796.96</v>
      </c>
      <c r="F3210">
        <v>0</v>
      </c>
      <c r="G3210" s="65">
        <v>18035.509999999998</v>
      </c>
      <c r="H3210">
        <v>0</v>
      </c>
      <c r="I3210" s="16">
        <f t="shared" si="50"/>
        <v>-1.7969600000000001</v>
      </c>
    </row>
    <row r="3211" spans="1:9" x14ac:dyDescent="0.25">
      <c r="A3211" t="s">
        <v>80</v>
      </c>
      <c r="B3211" t="s">
        <v>81</v>
      </c>
      <c r="C3211" s="63">
        <v>45060</v>
      </c>
      <c r="D3211">
        <v>14</v>
      </c>
      <c r="E3211">
        <v>823.76099999999997</v>
      </c>
      <c r="F3211">
        <v>153.458</v>
      </c>
      <c r="G3211" s="65">
        <v>11978.57</v>
      </c>
      <c r="H3211" s="65">
        <v>3335.87</v>
      </c>
      <c r="I3211" s="16">
        <f t="shared" si="50"/>
        <v>-0.67030299999999998</v>
      </c>
    </row>
    <row r="3212" spans="1:9" x14ac:dyDescent="0.25">
      <c r="A3212" t="s">
        <v>80</v>
      </c>
      <c r="B3212" t="s">
        <v>81</v>
      </c>
      <c r="C3212" s="63">
        <v>45060</v>
      </c>
      <c r="D3212">
        <v>15</v>
      </c>
      <c r="E3212">
        <v>212.58199999999999</v>
      </c>
      <c r="F3212" s="65">
        <v>1066.29</v>
      </c>
      <c r="G3212" s="65">
        <v>1393.53</v>
      </c>
      <c r="H3212" s="65">
        <v>4321.09</v>
      </c>
      <c r="I3212" s="16">
        <f t="shared" si="50"/>
        <v>0.85370800000000002</v>
      </c>
    </row>
    <row r="3213" spans="1:9" x14ac:dyDescent="0.25">
      <c r="A3213" t="s">
        <v>80</v>
      </c>
      <c r="B3213" t="s">
        <v>81</v>
      </c>
      <c r="C3213" s="63">
        <v>45060</v>
      </c>
      <c r="D3213">
        <v>16</v>
      </c>
      <c r="E3213">
        <v>0</v>
      </c>
      <c r="F3213" s="65">
        <v>3475.95</v>
      </c>
      <c r="G3213" s="65">
        <v>3148.85</v>
      </c>
      <c r="H3213" s="65">
        <v>1172.72</v>
      </c>
      <c r="I3213" s="16">
        <f t="shared" si="50"/>
        <v>3.4759499999999997</v>
      </c>
    </row>
    <row r="3214" spans="1:9" x14ac:dyDescent="0.25">
      <c r="A3214" t="s">
        <v>80</v>
      </c>
      <c r="B3214" t="s">
        <v>81</v>
      </c>
      <c r="C3214" s="63">
        <v>45060</v>
      </c>
      <c r="D3214">
        <v>17</v>
      </c>
      <c r="E3214">
        <v>0</v>
      </c>
      <c r="F3214" s="65">
        <v>16842.2</v>
      </c>
      <c r="G3214" s="65">
        <v>4747.62</v>
      </c>
      <c r="H3214" s="65">
        <v>1042.19</v>
      </c>
      <c r="I3214" s="16">
        <f t="shared" si="50"/>
        <v>16.842200000000002</v>
      </c>
    </row>
    <row r="3215" spans="1:9" x14ac:dyDescent="0.25">
      <c r="A3215" t="s">
        <v>80</v>
      </c>
      <c r="B3215" t="s">
        <v>81</v>
      </c>
      <c r="C3215" s="63">
        <v>45060</v>
      </c>
      <c r="D3215">
        <v>18</v>
      </c>
      <c r="E3215">
        <v>0</v>
      </c>
      <c r="F3215" s="65">
        <v>23138.880000000001</v>
      </c>
      <c r="G3215">
        <v>513.39099999999996</v>
      </c>
      <c r="H3215" s="65">
        <v>8548.57</v>
      </c>
      <c r="I3215" s="16">
        <f t="shared" si="50"/>
        <v>23.13888</v>
      </c>
    </row>
    <row r="3216" spans="1:9" x14ac:dyDescent="0.25">
      <c r="A3216" t="s">
        <v>80</v>
      </c>
      <c r="B3216" t="s">
        <v>81</v>
      </c>
      <c r="C3216" s="63">
        <v>45060</v>
      </c>
      <c r="D3216">
        <v>19</v>
      </c>
      <c r="E3216">
        <v>0</v>
      </c>
      <c r="F3216" s="65">
        <v>94264.31</v>
      </c>
      <c r="G3216">
        <v>0</v>
      </c>
      <c r="H3216" s="65">
        <v>21424.65</v>
      </c>
      <c r="I3216" s="16">
        <f t="shared" si="50"/>
        <v>94.264309999999995</v>
      </c>
    </row>
    <row r="3217" spans="1:9" x14ac:dyDescent="0.25">
      <c r="A3217" t="s">
        <v>80</v>
      </c>
      <c r="B3217" t="s">
        <v>81</v>
      </c>
      <c r="C3217" s="63">
        <v>45060</v>
      </c>
      <c r="D3217">
        <v>20</v>
      </c>
      <c r="E3217">
        <v>0</v>
      </c>
      <c r="F3217" s="65">
        <v>72237.539999999994</v>
      </c>
      <c r="G3217">
        <v>0</v>
      </c>
      <c r="H3217" s="65">
        <v>14585.45</v>
      </c>
      <c r="I3217" s="16">
        <f t="shared" si="50"/>
        <v>72.237539999999996</v>
      </c>
    </row>
    <row r="3218" spans="1:9" x14ac:dyDescent="0.25">
      <c r="A3218" t="s">
        <v>80</v>
      </c>
      <c r="B3218" t="s">
        <v>81</v>
      </c>
      <c r="C3218" s="63">
        <v>45060</v>
      </c>
      <c r="D3218">
        <v>21</v>
      </c>
      <c r="E3218">
        <v>0</v>
      </c>
      <c r="F3218" s="65">
        <v>64510.43</v>
      </c>
      <c r="G3218">
        <v>0</v>
      </c>
      <c r="H3218" s="65">
        <v>17423.77</v>
      </c>
      <c r="I3218" s="16">
        <f t="shared" si="50"/>
        <v>64.510429999999999</v>
      </c>
    </row>
    <row r="3219" spans="1:9" x14ac:dyDescent="0.25">
      <c r="A3219" t="s">
        <v>80</v>
      </c>
      <c r="B3219" t="s">
        <v>81</v>
      </c>
      <c r="C3219" s="63">
        <v>45060</v>
      </c>
      <c r="D3219">
        <v>22</v>
      </c>
      <c r="E3219">
        <v>0</v>
      </c>
      <c r="F3219" s="65">
        <v>59440.36</v>
      </c>
      <c r="G3219">
        <v>193.065</v>
      </c>
      <c r="H3219" s="65">
        <v>13932.39</v>
      </c>
      <c r="I3219" s="16">
        <f t="shared" si="50"/>
        <v>59.440359999999998</v>
      </c>
    </row>
    <row r="3220" spans="1:9" x14ac:dyDescent="0.25">
      <c r="A3220" t="s">
        <v>80</v>
      </c>
      <c r="B3220" t="s">
        <v>81</v>
      </c>
      <c r="C3220" s="63">
        <v>45060</v>
      </c>
      <c r="D3220">
        <v>23</v>
      </c>
      <c r="E3220">
        <v>0</v>
      </c>
      <c r="F3220" s="65">
        <v>30542.400000000001</v>
      </c>
      <c r="G3220" s="65">
        <v>5095.51</v>
      </c>
      <c r="H3220" s="65">
        <v>3744.28</v>
      </c>
      <c r="I3220" s="16">
        <f t="shared" si="50"/>
        <v>30.542400000000001</v>
      </c>
    </row>
    <row r="3221" spans="1:9" x14ac:dyDescent="0.25">
      <c r="A3221" t="s">
        <v>80</v>
      </c>
      <c r="B3221" t="s">
        <v>81</v>
      </c>
      <c r="C3221" s="63">
        <v>45060</v>
      </c>
      <c r="D3221">
        <v>24</v>
      </c>
      <c r="E3221">
        <v>0</v>
      </c>
      <c r="F3221" s="65">
        <v>25857.56</v>
      </c>
      <c r="G3221">
        <v>102.657</v>
      </c>
      <c r="H3221" s="65">
        <v>17231.45</v>
      </c>
      <c r="I3221" s="16">
        <f t="shared" si="50"/>
        <v>25.857560000000003</v>
      </c>
    </row>
    <row r="3222" spans="1:9" x14ac:dyDescent="0.25">
      <c r="A3222" t="s">
        <v>80</v>
      </c>
      <c r="B3222" t="s">
        <v>81</v>
      </c>
      <c r="C3222" s="63">
        <v>45061</v>
      </c>
      <c r="D3222">
        <v>1</v>
      </c>
      <c r="E3222">
        <v>0</v>
      </c>
      <c r="F3222" s="65">
        <v>62851.82</v>
      </c>
      <c r="G3222" s="65">
        <v>1865.62</v>
      </c>
      <c r="H3222">
        <v>533.90499999999997</v>
      </c>
      <c r="I3222" s="16">
        <f t="shared" si="50"/>
        <v>62.851819999999996</v>
      </c>
    </row>
    <row r="3223" spans="1:9" x14ac:dyDescent="0.25">
      <c r="A3223" t="s">
        <v>80</v>
      </c>
      <c r="B3223" t="s">
        <v>81</v>
      </c>
      <c r="C3223" s="63">
        <v>45061</v>
      </c>
      <c r="D3223">
        <v>2</v>
      </c>
      <c r="E3223">
        <v>0</v>
      </c>
      <c r="F3223" s="65">
        <v>84816.05</v>
      </c>
      <c r="G3223" s="65">
        <v>5144.95</v>
      </c>
      <c r="H3223">
        <v>0</v>
      </c>
      <c r="I3223" s="16">
        <f t="shared" si="50"/>
        <v>84.816050000000004</v>
      </c>
    </row>
    <row r="3224" spans="1:9" x14ac:dyDescent="0.25">
      <c r="A3224" t="s">
        <v>80</v>
      </c>
      <c r="B3224" t="s">
        <v>81</v>
      </c>
      <c r="C3224" s="63">
        <v>45061</v>
      </c>
      <c r="D3224">
        <v>3</v>
      </c>
      <c r="E3224">
        <v>0</v>
      </c>
      <c r="F3224" s="65">
        <v>114007.39</v>
      </c>
      <c r="G3224" s="65">
        <v>6631.91</v>
      </c>
      <c r="H3224" s="65">
        <v>3219.94</v>
      </c>
      <c r="I3224" s="16">
        <f t="shared" si="50"/>
        <v>114.00739</v>
      </c>
    </row>
    <row r="3225" spans="1:9" x14ac:dyDescent="0.25">
      <c r="A3225" t="s">
        <v>80</v>
      </c>
      <c r="B3225" t="s">
        <v>81</v>
      </c>
      <c r="C3225" s="63">
        <v>45061</v>
      </c>
      <c r="D3225">
        <v>4</v>
      </c>
      <c r="E3225">
        <v>0</v>
      </c>
      <c r="F3225" s="65">
        <v>97018.59</v>
      </c>
      <c r="G3225" s="65">
        <v>1182.33</v>
      </c>
      <c r="H3225" s="65">
        <v>7686.6</v>
      </c>
      <c r="I3225" s="16">
        <f t="shared" si="50"/>
        <v>97.018590000000003</v>
      </c>
    </row>
    <row r="3226" spans="1:9" x14ac:dyDescent="0.25">
      <c r="A3226" t="s">
        <v>80</v>
      </c>
      <c r="B3226" t="s">
        <v>81</v>
      </c>
      <c r="C3226" s="63">
        <v>45061</v>
      </c>
      <c r="D3226">
        <v>5</v>
      </c>
      <c r="E3226">
        <v>0</v>
      </c>
      <c r="F3226" s="65">
        <v>136369.9</v>
      </c>
      <c r="G3226">
        <v>433.60399999999998</v>
      </c>
      <c r="H3226" s="65">
        <v>8938.1200000000008</v>
      </c>
      <c r="I3226" s="16">
        <f t="shared" si="50"/>
        <v>136.3699</v>
      </c>
    </row>
    <row r="3227" spans="1:9" x14ac:dyDescent="0.25">
      <c r="A3227" t="s">
        <v>80</v>
      </c>
      <c r="B3227" t="s">
        <v>81</v>
      </c>
      <c r="C3227" s="63">
        <v>45061</v>
      </c>
      <c r="D3227">
        <v>6</v>
      </c>
      <c r="E3227">
        <v>0</v>
      </c>
      <c r="F3227" s="65">
        <v>154958.87</v>
      </c>
      <c r="G3227" s="65">
        <v>2961.76</v>
      </c>
      <c r="H3227" s="65">
        <v>3680.52</v>
      </c>
      <c r="I3227" s="16">
        <f t="shared" si="50"/>
        <v>154.95886999999999</v>
      </c>
    </row>
    <row r="3228" spans="1:9" x14ac:dyDescent="0.25">
      <c r="A3228" t="s">
        <v>80</v>
      </c>
      <c r="B3228" t="s">
        <v>81</v>
      </c>
      <c r="C3228" s="63">
        <v>45061</v>
      </c>
      <c r="D3228">
        <v>7</v>
      </c>
      <c r="E3228">
        <v>0</v>
      </c>
      <c r="F3228" s="65">
        <v>162003.18</v>
      </c>
      <c r="G3228" s="65">
        <v>5197.68</v>
      </c>
      <c r="H3228">
        <v>967.77599999999995</v>
      </c>
      <c r="I3228" s="16">
        <f t="shared" si="50"/>
        <v>162.00317999999999</v>
      </c>
    </row>
    <row r="3229" spans="1:9" x14ac:dyDescent="0.25">
      <c r="A3229" t="s">
        <v>80</v>
      </c>
      <c r="B3229" t="s">
        <v>81</v>
      </c>
      <c r="C3229" s="63">
        <v>45061</v>
      </c>
      <c r="D3229">
        <v>8</v>
      </c>
      <c r="E3229">
        <v>0</v>
      </c>
      <c r="F3229" s="65">
        <v>86382.57</v>
      </c>
      <c r="G3229" s="65">
        <v>9417.5300000000007</v>
      </c>
      <c r="H3229" s="65">
        <v>4299.3999999999996</v>
      </c>
      <c r="I3229" s="16">
        <f t="shared" si="50"/>
        <v>86.382570000000001</v>
      </c>
    </row>
    <row r="3230" spans="1:9" x14ac:dyDescent="0.25">
      <c r="A3230" t="s">
        <v>80</v>
      </c>
      <c r="B3230" t="s">
        <v>81</v>
      </c>
      <c r="C3230" s="63">
        <v>45061</v>
      </c>
      <c r="D3230">
        <v>9</v>
      </c>
      <c r="E3230">
        <v>0</v>
      </c>
      <c r="F3230" s="65">
        <v>63663.48</v>
      </c>
      <c r="G3230" s="65">
        <v>1702.43</v>
      </c>
      <c r="H3230" s="65">
        <v>1147.98</v>
      </c>
      <c r="I3230" s="16">
        <f t="shared" si="50"/>
        <v>63.66348</v>
      </c>
    </row>
    <row r="3231" spans="1:9" x14ac:dyDescent="0.25">
      <c r="A3231" t="s">
        <v>80</v>
      </c>
      <c r="B3231" t="s">
        <v>81</v>
      </c>
      <c r="C3231" s="63">
        <v>45061</v>
      </c>
      <c r="D3231">
        <v>10</v>
      </c>
      <c r="E3231">
        <v>0</v>
      </c>
      <c r="F3231" s="65">
        <v>71587.33</v>
      </c>
      <c r="G3231">
        <v>890.59</v>
      </c>
      <c r="H3231" s="65">
        <v>8321.92</v>
      </c>
      <c r="I3231" s="16">
        <f t="shared" si="50"/>
        <v>71.587330000000009</v>
      </c>
    </row>
    <row r="3232" spans="1:9" x14ac:dyDescent="0.25">
      <c r="A3232" t="s">
        <v>80</v>
      </c>
      <c r="B3232" t="s">
        <v>81</v>
      </c>
      <c r="C3232" s="63">
        <v>45061</v>
      </c>
      <c r="D3232">
        <v>11</v>
      </c>
      <c r="E3232">
        <v>0</v>
      </c>
      <c r="F3232" s="65">
        <v>36924.949999999997</v>
      </c>
      <c r="G3232" s="65">
        <v>3927.74</v>
      </c>
      <c r="H3232">
        <v>684.77200000000005</v>
      </c>
      <c r="I3232" s="16">
        <f t="shared" si="50"/>
        <v>36.924949999999995</v>
      </c>
    </row>
    <row r="3233" spans="1:9" x14ac:dyDescent="0.25">
      <c r="A3233" t="s">
        <v>80</v>
      </c>
      <c r="B3233" t="s">
        <v>81</v>
      </c>
      <c r="C3233" s="63">
        <v>45061</v>
      </c>
      <c r="D3233">
        <v>12</v>
      </c>
      <c r="E3233">
        <v>0</v>
      </c>
      <c r="F3233" s="65">
        <v>24267.29</v>
      </c>
      <c r="G3233" s="65">
        <v>7532.8</v>
      </c>
      <c r="H3233">
        <v>74.350999999999999</v>
      </c>
      <c r="I3233" s="16">
        <f t="shared" si="50"/>
        <v>24.267289999999999</v>
      </c>
    </row>
    <row r="3234" spans="1:9" x14ac:dyDescent="0.25">
      <c r="A3234" t="s">
        <v>80</v>
      </c>
      <c r="B3234" t="s">
        <v>81</v>
      </c>
      <c r="C3234" s="63">
        <v>45061</v>
      </c>
      <c r="D3234">
        <v>13</v>
      </c>
      <c r="E3234">
        <v>0</v>
      </c>
      <c r="F3234" s="65">
        <v>24897.58</v>
      </c>
      <c r="G3234">
        <v>135.91399999999999</v>
      </c>
      <c r="H3234" s="65">
        <v>10525.08</v>
      </c>
      <c r="I3234" s="16">
        <f t="shared" si="50"/>
        <v>24.897580000000001</v>
      </c>
    </row>
    <row r="3235" spans="1:9" x14ac:dyDescent="0.25">
      <c r="A3235" t="s">
        <v>80</v>
      </c>
      <c r="B3235" t="s">
        <v>81</v>
      </c>
      <c r="C3235" s="63">
        <v>45061</v>
      </c>
      <c r="D3235">
        <v>14</v>
      </c>
      <c r="E3235">
        <v>0</v>
      </c>
      <c r="F3235" s="65">
        <v>36155.25</v>
      </c>
      <c r="G3235" s="65">
        <v>5234.47</v>
      </c>
      <c r="H3235" s="65">
        <v>5802.59</v>
      </c>
      <c r="I3235" s="16">
        <f t="shared" si="50"/>
        <v>36.155250000000002</v>
      </c>
    </row>
    <row r="3236" spans="1:9" x14ac:dyDescent="0.25">
      <c r="A3236" t="s">
        <v>80</v>
      </c>
      <c r="B3236" t="s">
        <v>81</v>
      </c>
      <c r="C3236" s="63">
        <v>45061</v>
      </c>
      <c r="D3236">
        <v>15</v>
      </c>
      <c r="E3236">
        <v>0</v>
      </c>
      <c r="F3236" s="65">
        <v>42234.05</v>
      </c>
      <c r="G3236">
        <v>752.92899999999997</v>
      </c>
      <c r="H3236" s="65">
        <v>1381.05</v>
      </c>
      <c r="I3236" s="16">
        <f t="shared" si="50"/>
        <v>42.234050000000003</v>
      </c>
    </row>
    <row r="3237" spans="1:9" x14ac:dyDescent="0.25">
      <c r="A3237" t="s">
        <v>80</v>
      </c>
      <c r="B3237" t="s">
        <v>81</v>
      </c>
      <c r="C3237" s="63">
        <v>45061</v>
      </c>
      <c r="D3237">
        <v>16</v>
      </c>
      <c r="E3237">
        <v>0</v>
      </c>
      <c r="F3237" s="65">
        <v>57960.75</v>
      </c>
      <c r="G3237">
        <v>0</v>
      </c>
      <c r="H3237" s="65">
        <v>11086.21</v>
      </c>
      <c r="I3237" s="16">
        <f t="shared" si="50"/>
        <v>57.960749999999997</v>
      </c>
    </row>
    <row r="3238" spans="1:9" x14ac:dyDescent="0.25">
      <c r="A3238" t="s">
        <v>80</v>
      </c>
      <c r="B3238" t="s">
        <v>81</v>
      </c>
      <c r="C3238" s="63">
        <v>45061</v>
      </c>
      <c r="D3238">
        <v>17</v>
      </c>
      <c r="E3238">
        <v>0</v>
      </c>
      <c r="F3238" s="65">
        <v>49803.74</v>
      </c>
      <c r="G3238" s="65">
        <v>2859.3</v>
      </c>
      <c r="H3238" s="65">
        <v>5996.28</v>
      </c>
      <c r="I3238" s="16">
        <f t="shared" si="50"/>
        <v>49.803739999999998</v>
      </c>
    </row>
    <row r="3239" spans="1:9" x14ac:dyDescent="0.25">
      <c r="A3239" t="s">
        <v>80</v>
      </c>
      <c r="B3239" t="s">
        <v>81</v>
      </c>
      <c r="C3239" s="63">
        <v>45061</v>
      </c>
      <c r="D3239">
        <v>18</v>
      </c>
      <c r="E3239">
        <v>0</v>
      </c>
      <c r="F3239" s="65">
        <v>75736.37</v>
      </c>
      <c r="G3239" s="65">
        <v>2450.21</v>
      </c>
      <c r="H3239" s="65">
        <v>4660.16</v>
      </c>
      <c r="I3239" s="16">
        <f t="shared" si="50"/>
        <v>75.736369999999994</v>
      </c>
    </row>
    <row r="3240" spans="1:9" x14ac:dyDescent="0.25">
      <c r="A3240" t="s">
        <v>80</v>
      </c>
      <c r="B3240" t="s">
        <v>81</v>
      </c>
      <c r="C3240" s="63">
        <v>45061</v>
      </c>
      <c r="D3240">
        <v>19</v>
      </c>
      <c r="E3240">
        <v>0</v>
      </c>
      <c r="F3240" s="65">
        <v>81838.880000000005</v>
      </c>
      <c r="G3240" s="65">
        <v>3215.76</v>
      </c>
      <c r="H3240" s="65">
        <v>7447.03</v>
      </c>
      <c r="I3240" s="16">
        <f t="shared" si="50"/>
        <v>81.838880000000003</v>
      </c>
    </row>
    <row r="3241" spans="1:9" x14ac:dyDescent="0.25">
      <c r="A3241" t="s">
        <v>80</v>
      </c>
      <c r="B3241" t="s">
        <v>81</v>
      </c>
      <c r="C3241" s="63">
        <v>45061</v>
      </c>
      <c r="D3241">
        <v>20</v>
      </c>
      <c r="E3241">
        <v>0</v>
      </c>
      <c r="F3241" s="65">
        <v>78871.55</v>
      </c>
      <c r="G3241" s="65">
        <v>4306.79</v>
      </c>
      <c r="H3241" s="65">
        <v>5717</v>
      </c>
      <c r="I3241" s="16">
        <f t="shared" si="50"/>
        <v>78.871549999999999</v>
      </c>
    </row>
    <row r="3242" spans="1:9" x14ac:dyDescent="0.25">
      <c r="A3242" t="s">
        <v>80</v>
      </c>
      <c r="B3242" t="s">
        <v>81</v>
      </c>
      <c r="C3242" s="63">
        <v>45061</v>
      </c>
      <c r="D3242">
        <v>21</v>
      </c>
      <c r="E3242">
        <v>0</v>
      </c>
      <c r="F3242" s="65">
        <v>101092.73</v>
      </c>
      <c r="G3242" s="65">
        <v>2972.21</v>
      </c>
      <c r="H3242" s="65">
        <v>11772.52</v>
      </c>
      <c r="I3242" s="16">
        <f t="shared" si="50"/>
        <v>101.09272999999999</v>
      </c>
    </row>
    <row r="3243" spans="1:9" x14ac:dyDescent="0.25">
      <c r="A3243" t="s">
        <v>80</v>
      </c>
      <c r="B3243" t="s">
        <v>81</v>
      </c>
      <c r="C3243" s="63">
        <v>45061</v>
      </c>
      <c r="D3243">
        <v>22</v>
      </c>
      <c r="E3243">
        <v>0</v>
      </c>
      <c r="F3243" s="65">
        <v>114222.28</v>
      </c>
      <c r="G3243" s="65">
        <v>1747.09</v>
      </c>
      <c r="H3243" s="65">
        <v>5006.47</v>
      </c>
      <c r="I3243" s="16">
        <f t="shared" si="50"/>
        <v>114.22228</v>
      </c>
    </row>
    <row r="3244" spans="1:9" x14ac:dyDescent="0.25">
      <c r="A3244" t="s">
        <v>80</v>
      </c>
      <c r="B3244" t="s">
        <v>81</v>
      </c>
      <c r="C3244" s="63">
        <v>45061</v>
      </c>
      <c r="D3244">
        <v>23</v>
      </c>
      <c r="E3244">
        <v>0</v>
      </c>
      <c r="F3244" s="65">
        <v>104584.93</v>
      </c>
      <c r="G3244" s="65">
        <v>1722.98</v>
      </c>
      <c r="H3244" s="65">
        <v>2884.94</v>
      </c>
      <c r="I3244" s="16">
        <f t="shared" si="50"/>
        <v>104.58493</v>
      </c>
    </row>
    <row r="3245" spans="1:9" x14ac:dyDescent="0.25">
      <c r="A3245" t="s">
        <v>80</v>
      </c>
      <c r="B3245" t="s">
        <v>81</v>
      </c>
      <c r="C3245" s="63">
        <v>45061</v>
      </c>
      <c r="D3245">
        <v>24</v>
      </c>
      <c r="E3245">
        <v>0</v>
      </c>
      <c r="F3245" s="65">
        <v>96257.64</v>
      </c>
      <c r="G3245" s="65">
        <v>8906.33</v>
      </c>
      <c r="H3245">
        <v>7.5999999999999998E-2</v>
      </c>
      <c r="I3245" s="16">
        <f t="shared" si="50"/>
        <v>96.257639999999995</v>
      </c>
    </row>
    <row r="3246" spans="1:9" x14ac:dyDescent="0.25">
      <c r="A3246" t="s">
        <v>80</v>
      </c>
      <c r="B3246" t="s">
        <v>81</v>
      </c>
      <c r="C3246" s="63">
        <v>45062</v>
      </c>
      <c r="D3246">
        <v>1</v>
      </c>
      <c r="E3246">
        <v>0</v>
      </c>
      <c r="F3246" s="65">
        <v>72403.839999999997</v>
      </c>
      <c r="G3246" s="65">
        <v>3473.03</v>
      </c>
      <c r="H3246" s="65">
        <v>3772.86</v>
      </c>
      <c r="I3246" s="16">
        <f t="shared" si="50"/>
        <v>72.403840000000002</v>
      </c>
    </row>
    <row r="3247" spans="1:9" x14ac:dyDescent="0.25">
      <c r="A3247" t="s">
        <v>80</v>
      </c>
      <c r="B3247" t="s">
        <v>81</v>
      </c>
      <c r="C3247" s="63">
        <v>45062</v>
      </c>
      <c r="D3247">
        <v>2</v>
      </c>
      <c r="E3247">
        <v>0</v>
      </c>
      <c r="F3247" s="65">
        <v>132979.29999999999</v>
      </c>
      <c r="G3247">
        <v>78.275000000000006</v>
      </c>
      <c r="H3247" s="65">
        <v>7101.41</v>
      </c>
      <c r="I3247" s="16">
        <f t="shared" si="50"/>
        <v>132.97929999999999</v>
      </c>
    </row>
    <row r="3248" spans="1:9" x14ac:dyDescent="0.25">
      <c r="A3248" t="s">
        <v>80</v>
      </c>
      <c r="B3248" t="s">
        <v>81</v>
      </c>
      <c r="C3248" s="63">
        <v>45062</v>
      </c>
      <c r="D3248">
        <v>3</v>
      </c>
      <c r="E3248">
        <v>0</v>
      </c>
      <c r="F3248" s="65">
        <v>148567.07</v>
      </c>
      <c r="G3248">
        <v>0</v>
      </c>
      <c r="H3248" s="65">
        <v>13683.48</v>
      </c>
      <c r="I3248" s="16">
        <f t="shared" si="50"/>
        <v>148.56707</v>
      </c>
    </row>
    <row r="3249" spans="1:9" x14ac:dyDescent="0.25">
      <c r="A3249" t="s">
        <v>80</v>
      </c>
      <c r="B3249" t="s">
        <v>81</v>
      </c>
      <c r="C3249" s="63">
        <v>45062</v>
      </c>
      <c r="D3249">
        <v>4</v>
      </c>
      <c r="E3249">
        <v>0</v>
      </c>
      <c r="F3249" s="65">
        <v>156464.51999999999</v>
      </c>
      <c r="G3249">
        <v>674.66600000000005</v>
      </c>
      <c r="H3249" s="65">
        <v>23571.03</v>
      </c>
      <c r="I3249" s="16">
        <f t="shared" si="50"/>
        <v>156.46451999999999</v>
      </c>
    </row>
    <row r="3250" spans="1:9" x14ac:dyDescent="0.25">
      <c r="A3250" t="s">
        <v>80</v>
      </c>
      <c r="B3250" t="s">
        <v>81</v>
      </c>
      <c r="C3250" s="63">
        <v>45062</v>
      </c>
      <c r="D3250">
        <v>5</v>
      </c>
      <c r="E3250">
        <v>0</v>
      </c>
      <c r="F3250" s="65">
        <v>171239.45</v>
      </c>
      <c r="G3250">
        <v>0</v>
      </c>
      <c r="H3250" s="65">
        <v>32204.18</v>
      </c>
      <c r="I3250" s="16">
        <f t="shared" si="50"/>
        <v>171.23945000000001</v>
      </c>
    </row>
    <row r="3251" spans="1:9" x14ac:dyDescent="0.25">
      <c r="A3251" t="s">
        <v>80</v>
      </c>
      <c r="B3251" t="s">
        <v>81</v>
      </c>
      <c r="C3251" s="63">
        <v>45062</v>
      </c>
      <c r="D3251">
        <v>6</v>
      </c>
      <c r="E3251">
        <v>0</v>
      </c>
      <c r="F3251" s="65">
        <v>189291.75</v>
      </c>
      <c r="G3251">
        <v>0</v>
      </c>
      <c r="H3251" s="65">
        <v>17142.12</v>
      </c>
      <c r="I3251" s="16">
        <f t="shared" si="50"/>
        <v>189.29175000000001</v>
      </c>
    </row>
    <row r="3252" spans="1:9" x14ac:dyDescent="0.25">
      <c r="A3252" t="s">
        <v>80</v>
      </c>
      <c r="B3252" t="s">
        <v>81</v>
      </c>
      <c r="C3252" s="63">
        <v>45062</v>
      </c>
      <c r="D3252">
        <v>7</v>
      </c>
      <c r="E3252">
        <v>0</v>
      </c>
      <c r="F3252" s="65">
        <v>177098.84</v>
      </c>
      <c r="G3252">
        <v>0</v>
      </c>
      <c r="H3252" s="65">
        <v>27309.89</v>
      </c>
      <c r="I3252" s="16">
        <f t="shared" si="50"/>
        <v>177.09884</v>
      </c>
    </row>
    <row r="3253" spans="1:9" x14ac:dyDescent="0.25">
      <c r="A3253" t="s">
        <v>80</v>
      </c>
      <c r="B3253" t="s">
        <v>81</v>
      </c>
      <c r="C3253" s="63">
        <v>45062</v>
      </c>
      <c r="D3253">
        <v>8</v>
      </c>
      <c r="E3253">
        <v>0</v>
      </c>
      <c r="F3253" s="65">
        <v>143279.32999999999</v>
      </c>
      <c r="G3253" s="65">
        <v>3028.92</v>
      </c>
      <c r="H3253" s="65">
        <v>7322.11</v>
      </c>
      <c r="I3253" s="16">
        <f t="shared" si="50"/>
        <v>143.27932999999999</v>
      </c>
    </row>
    <row r="3254" spans="1:9" x14ac:dyDescent="0.25">
      <c r="A3254" t="s">
        <v>80</v>
      </c>
      <c r="B3254" t="s">
        <v>81</v>
      </c>
      <c r="C3254" s="63">
        <v>45062</v>
      </c>
      <c r="D3254">
        <v>9</v>
      </c>
      <c r="E3254">
        <v>0</v>
      </c>
      <c r="F3254" s="65">
        <v>130356.57</v>
      </c>
      <c r="G3254" s="65">
        <v>2236.81</v>
      </c>
      <c r="H3254" s="65">
        <v>19860.13</v>
      </c>
      <c r="I3254" s="16">
        <f t="shared" si="50"/>
        <v>130.35657</v>
      </c>
    </row>
    <row r="3255" spans="1:9" x14ac:dyDescent="0.25">
      <c r="A3255" t="s">
        <v>80</v>
      </c>
      <c r="B3255" t="s">
        <v>81</v>
      </c>
      <c r="C3255" s="63">
        <v>45062</v>
      </c>
      <c r="D3255">
        <v>10</v>
      </c>
      <c r="E3255">
        <v>0</v>
      </c>
      <c r="F3255" s="65">
        <v>100640.49</v>
      </c>
      <c r="G3255" s="65">
        <v>10616.14</v>
      </c>
      <c r="H3255" s="65">
        <v>2348.88</v>
      </c>
      <c r="I3255" s="16">
        <f t="shared" si="50"/>
        <v>100.64049</v>
      </c>
    </row>
    <row r="3256" spans="1:9" x14ac:dyDescent="0.25">
      <c r="A3256" t="s">
        <v>80</v>
      </c>
      <c r="B3256" t="s">
        <v>81</v>
      </c>
      <c r="C3256" s="63">
        <v>45062</v>
      </c>
      <c r="D3256">
        <v>11</v>
      </c>
      <c r="E3256">
        <v>0</v>
      </c>
      <c r="F3256" s="65">
        <v>84619.05</v>
      </c>
      <c r="G3256" s="65">
        <v>10513.92</v>
      </c>
      <c r="H3256" s="65">
        <v>1118.8599999999999</v>
      </c>
      <c r="I3256" s="16">
        <f t="shared" si="50"/>
        <v>84.619050000000001</v>
      </c>
    </row>
    <row r="3257" spans="1:9" x14ac:dyDescent="0.25">
      <c r="A3257" t="s">
        <v>80</v>
      </c>
      <c r="B3257" t="s">
        <v>81</v>
      </c>
      <c r="C3257" s="63">
        <v>45062</v>
      </c>
      <c r="D3257">
        <v>12</v>
      </c>
      <c r="E3257">
        <v>0</v>
      </c>
      <c r="F3257" s="65">
        <v>60360.56</v>
      </c>
      <c r="G3257" s="65">
        <v>8564.06</v>
      </c>
      <c r="H3257" s="65">
        <v>4573.08</v>
      </c>
      <c r="I3257" s="16">
        <f t="shared" si="50"/>
        <v>60.36056</v>
      </c>
    </row>
    <row r="3258" spans="1:9" x14ac:dyDescent="0.25">
      <c r="A3258" t="s">
        <v>80</v>
      </c>
      <c r="B3258" t="s">
        <v>81</v>
      </c>
      <c r="C3258" s="63">
        <v>45062</v>
      </c>
      <c r="D3258">
        <v>13</v>
      </c>
      <c r="E3258">
        <v>0</v>
      </c>
      <c r="F3258" s="65">
        <v>35612.839999999997</v>
      </c>
      <c r="G3258" s="65">
        <v>8476.8700000000008</v>
      </c>
      <c r="H3258" s="65">
        <v>1323.34</v>
      </c>
      <c r="I3258" s="16">
        <f t="shared" si="50"/>
        <v>35.612839999999998</v>
      </c>
    </row>
    <row r="3259" spans="1:9" x14ac:dyDescent="0.25">
      <c r="A3259" t="s">
        <v>80</v>
      </c>
      <c r="B3259" t="s">
        <v>81</v>
      </c>
      <c r="C3259" s="63">
        <v>45062</v>
      </c>
      <c r="D3259">
        <v>14</v>
      </c>
      <c r="E3259">
        <v>0</v>
      </c>
      <c r="F3259" s="65">
        <v>23561.11</v>
      </c>
      <c r="G3259" s="65">
        <v>1687.39</v>
      </c>
      <c r="H3259" s="65">
        <v>9877.1</v>
      </c>
      <c r="I3259" s="16">
        <f t="shared" si="50"/>
        <v>23.561109999999999</v>
      </c>
    </row>
    <row r="3260" spans="1:9" x14ac:dyDescent="0.25">
      <c r="A3260" t="s">
        <v>80</v>
      </c>
      <c r="B3260" t="s">
        <v>81</v>
      </c>
      <c r="C3260" s="63">
        <v>45062</v>
      </c>
      <c r="D3260">
        <v>15</v>
      </c>
      <c r="E3260">
        <v>0</v>
      </c>
      <c r="F3260" s="65">
        <v>22399.51</v>
      </c>
      <c r="G3260" s="65">
        <v>6750.03</v>
      </c>
      <c r="H3260" s="65">
        <v>10812.14</v>
      </c>
      <c r="I3260" s="16">
        <f t="shared" si="50"/>
        <v>22.399509999999999</v>
      </c>
    </row>
    <row r="3261" spans="1:9" x14ac:dyDescent="0.25">
      <c r="A3261" t="s">
        <v>80</v>
      </c>
      <c r="B3261" t="s">
        <v>81</v>
      </c>
      <c r="C3261" s="63">
        <v>45062</v>
      </c>
      <c r="D3261">
        <v>16</v>
      </c>
      <c r="E3261">
        <v>0</v>
      </c>
      <c r="F3261" s="65">
        <v>22170.58</v>
      </c>
      <c r="G3261">
        <v>0</v>
      </c>
      <c r="H3261" s="65">
        <v>15058.85</v>
      </c>
      <c r="I3261" s="16">
        <f t="shared" si="50"/>
        <v>22.170580000000001</v>
      </c>
    </row>
    <row r="3262" spans="1:9" x14ac:dyDescent="0.25">
      <c r="A3262" t="s">
        <v>80</v>
      </c>
      <c r="B3262" t="s">
        <v>81</v>
      </c>
      <c r="C3262" s="63">
        <v>45062</v>
      </c>
      <c r="D3262">
        <v>17</v>
      </c>
      <c r="E3262">
        <v>0</v>
      </c>
      <c r="F3262" s="65">
        <v>24241.599999999999</v>
      </c>
      <c r="G3262" s="65">
        <v>3320.43</v>
      </c>
      <c r="H3262" s="65">
        <v>10244.129999999999</v>
      </c>
      <c r="I3262" s="16">
        <f t="shared" si="50"/>
        <v>24.241599999999998</v>
      </c>
    </row>
    <row r="3263" spans="1:9" x14ac:dyDescent="0.25">
      <c r="A3263" t="s">
        <v>80</v>
      </c>
      <c r="B3263" t="s">
        <v>81</v>
      </c>
      <c r="C3263" s="63">
        <v>45062</v>
      </c>
      <c r="D3263">
        <v>18</v>
      </c>
      <c r="E3263">
        <v>0</v>
      </c>
      <c r="F3263" s="65">
        <v>39991.769999999997</v>
      </c>
      <c r="G3263" s="65">
        <v>2410.4299999999998</v>
      </c>
      <c r="H3263" s="65">
        <v>12183.16</v>
      </c>
      <c r="I3263" s="16">
        <f t="shared" si="50"/>
        <v>39.991769999999995</v>
      </c>
    </row>
    <row r="3264" spans="1:9" x14ac:dyDescent="0.25">
      <c r="A3264" t="s">
        <v>80</v>
      </c>
      <c r="B3264" t="s">
        <v>81</v>
      </c>
      <c r="C3264" s="63">
        <v>45062</v>
      </c>
      <c r="D3264">
        <v>19</v>
      </c>
      <c r="E3264">
        <v>0</v>
      </c>
      <c r="F3264" s="65">
        <v>60072.01</v>
      </c>
      <c r="G3264" s="65">
        <v>7594.88</v>
      </c>
      <c r="H3264" s="65">
        <v>3707.73</v>
      </c>
      <c r="I3264" s="16">
        <f t="shared" si="50"/>
        <v>60.072009999999999</v>
      </c>
    </row>
    <row r="3265" spans="1:9" x14ac:dyDescent="0.25">
      <c r="A3265" t="s">
        <v>80</v>
      </c>
      <c r="B3265" t="s">
        <v>81</v>
      </c>
      <c r="C3265" s="63">
        <v>45062</v>
      </c>
      <c r="D3265">
        <v>20</v>
      </c>
      <c r="E3265">
        <v>0</v>
      </c>
      <c r="F3265" s="65">
        <v>55885.02</v>
      </c>
      <c r="G3265" s="65">
        <v>3370.93</v>
      </c>
      <c r="H3265" s="65">
        <v>2874.18</v>
      </c>
      <c r="I3265" s="16">
        <f t="shared" si="50"/>
        <v>55.885019999999997</v>
      </c>
    </row>
    <row r="3266" spans="1:9" x14ac:dyDescent="0.25">
      <c r="A3266" t="s">
        <v>80</v>
      </c>
      <c r="B3266" t="s">
        <v>81</v>
      </c>
      <c r="C3266" s="63">
        <v>45062</v>
      </c>
      <c r="D3266">
        <v>21</v>
      </c>
      <c r="E3266">
        <v>0</v>
      </c>
      <c r="F3266" s="65">
        <v>59720.7</v>
      </c>
      <c r="G3266" s="65">
        <v>4290.25</v>
      </c>
      <c r="H3266">
        <v>619.39400000000001</v>
      </c>
      <c r="I3266" s="16">
        <f t="shared" si="50"/>
        <v>59.720699999999994</v>
      </c>
    </row>
    <row r="3267" spans="1:9" x14ac:dyDescent="0.25">
      <c r="A3267" t="s">
        <v>80</v>
      </c>
      <c r="B3267" t="s">
        <v>81</v>
      </c>
      <c r="C3267" s="63">
        <v>45062</v>
      </c>
      <c r="D3267">
        <v>22</v>
      </c>
      <c r="E3267">
        <v>0</v>
      </c>
      <c r="F3267" s="65">
        <v>46018.03</v>
      </c>
      <c r="G3267">
        <v>522.25599999999997</v>
      </c>
      <c r="H3267" s="65">
        <v>5675.07</v>
      </c>
      <c r="I3267" s="16">
        <f t="shared" si="50"/>
        <v>46.018029999999996</v>
      </c>
    </row>
    <row r="3268" spans="1:9" x14ac:dyDescent="0.25">
      <c r="A3268" t="s">
        <v>80</v>
      </c>
      <c r="B3268" t="s">
        <v>81</v>
      </c>
      <c r="C3268" s="63">
        <v>45062</v>
      </c>
      <c r="D3268">
        <v>23</v>
      </c>
      <c r="E3268">
        <v>0</v>
      </c>
      <c r="F3268" s="65">
        <v>57124.69</v>
      </c>
      <c r="G3268">
        <v>0</v>
      </c>
      <c r="H3268" s="65">
        <v>13213.44</v>
      </c>
      <c r="I3268" s="16">
        <f t="shared" si="50"/>
        <v>57.124690000000001</v>
      </c>
    </row>
    <row r="3269" spans="1:9" x14ac:dyDescent="0.25">
      <c r="A3269" t="s">
        <v>80</v>
      </c>
      <c r="B3269" t="s">
        <v>81</v>
      </c>
      <c r="C3269" s="63">
        <v>45062</v>
      </c>
      <c r="D3269">
        <v>24</v>
      </c>
      <c r="E3269">
        <v>0</v>
      </c>
      <c r="F3269" s="65">
        <v>67291.360000000001</v>
      </c>
      <c r="G3269" s="65">
        <v>21882.36</v>
      </c>
      <c r="H3269">
        <v>102.346</v>
      </c>
      <c r="I3269" s="16">
        <f t="shared" si="50"/>
        <v>67.291359999999997</v>
      </c>
    </row>
    <row r="3270" spans="1:9" x14ac:dyDescent="0.25">
      <c r="A3270" t="s">
        <v>80</v>
      </c>
      <c r="B3270" t="s">
        <v>81</v>
      </c>
      <c r="C3270" s="63">
        <v>45063</v>
      </c>
      <c r="D3270">
        <v>1</v>
      </c>
      <c r="E3270">
        <v>0</v>
      </c>
      <c r="F3270" s="65">
        <v>70235.87</v>
      </c>
      <c r="G3270" s="65">
        <v>8077.67</v>
      </c>
      <c r="H3270">
        <v>158.453</v>
      </c>
      <c r="I3270" s="16">
        <f t="shared" si="50"/>
        <v>70.235869999999991</v>
      </c>
    </row>
    <row r="3271" spans="1:9" x14ac:dyDescent="0.25">
      <c r="A3271" t="s">
        <v>80</v>
      </c>
      <c r="B3271" t="s">
        <v>81</v>
      </c>
      <c r="C3271" s="63">
        <v>45063</v>
      </c>
      <c r="D3271">
        <v>2</v>
      </c>
      <c r="E3271">
        <v>0</v>
      </c>
      <c r="F3271" s="65">
        <v>136329.18</v>
      </c>
      <c r="G3271">
        <v>0</v>
      </c>
      <c r="H3271" s="65">
        <v>34394.15</v>
      </c>
      <c r="I3271" s="16">
        <f t="shared" ref="I3271:I3334" si="51">(F3271-E3271)/1000</f>
        <v>136.32917999999998</v>
      </c>
    </row>
    <row r="3272" spans="1:9" x14ac:dyDescent="0.25">
      <c r="A3272" t="s">
        <v>80</v>
      </c>
      <c r="B3272" t="s">
        <v>81</v>
      </c>
      <c r="C3272" s="63">
        <v>45063</v>
      </c>
      <c r="D3272">
        <v>3</v>
      </c>
      <c r="E3272">
        <v>0</v>
      </c>
      <c r="F3272" s="65">
        <v>137659.47</v>
      </c>
      <c r="G3272">
        <v>0</v>
      </c>
      <c r="H3272" s="65">
        <v>20630.93</v>
      </c>
      <c r="I3272" s="16">
        <f t="shared" si="51"/>
        <v>137.65947</v>
      </c>
    </row>
    <row r="3273" spans="1:9" x14ac:dyDescent="0.25">
      <c r="A3273" t="s">
        <v>80</v>
      </c>
      <c r="B3273" t="s">
        <v>81</v>
      </c>
      <c r="C3273" s="63">
        <v>45063</v>
      </c>
      <c r="D3273">
        <v>4</v>
      </c>
      <c r="E3273">
        <v>0</v>
      </c>
      <c r="F3273" s="65">
        <v>161433.85</v>
      </c>
      <c r="G3273">
        <v>0</v>
      </c>
      <c r="H3273" s="65">
        <v>48376.72</v>
      </c>
      <c r="I3273" s="16">
        <f t="shared" si="51"/>
        <v>161.43385000000001</v>
      </c>
    </row>
    <row r="3274" spans="1:9" x14ac:dyDescent="0.25">
      <c r="A3274" t="s">
        <v>80</v>
      </c>
      <c r="B3274" t="s">
        <v>81</v>
      </c>
      <c r="C3274" s="63">
        <v>45063</v>
      </c>
      <c r="D3274">
        <v>5</v>
      </c>
      <c r="E3274">
        <v>0</v>
      </c>
      <c r="F3274" s="65">
        <v>172865.8</v>
      </c>
      <c r="G3274">
        <v>0</v>
      </c>
      <c r="H3274" s="65">
        <v>21298.240000000002</v>
      </c>
      <c r="I3274" s="16">
        <f t="shared" si="51"/>
        <v>172.86579999999998</v>
      </c>
    </row>
    <row r="3275" spans="1:9" x14ac:dyDescent="0.25">
      <c r="A3275" t="s">
        <v>80</v>
      </c>
      <c r="B3275" t="s">
        <v>81</v>
      </c>
      <c r="C3275" s="63">
        <v>45063</v>
      </c>
      <c r="D3275">
        <v>6</v>
      </c>
      <c r="E3275">
        <v>0</v>
      </c>
      <c r="F3275" s="65">
        <v>178751.34</v>
      </c>
      <c r="G3275">
        <v>0</v>
      </c>
      <c r="H3275" s="65">
        <v>22641.360000000001</v>
      </c>
      <c r="I3275" s="16">
        <f t="shared" si="51"/>
        <v>178.75134</v>
      </c>
    </row>
    <row r="3276" spans="1:9" x14ac:dyDescent="0.25">
      <c r="A3276" t="s">
        <v>80</v>
      </c>
      <c r="B3276" t="s">
        <v>81</v>
      </c>
      <c r="C3276" s="63">
        <v>45063</v>
      </c>
      <c r="D3276">
        <v>7</v>
      </c>
      <c r="E3276">
        <v>0</v>
      </c>
      <c r="F3276" s="65">
        <v>174918.93</v>
      </c>
      <c r="G3276">
        <v>0</v>
      </c>
      <c r="H3276" s="65">
        <v>26382.19</v>
      </c>
      <c r="I3276" s="16">
        <f t="shared" si="51"/>
        <v>174.91892999999999</v>
      </c>
    </row>
    <row r="3277" spans="1:9" x14ac:dyDescent="0.25">
      <c r="A3277" t="s">
        <v>80</v>
      </c>
      <c r="B3277" t="s">
        <v>81</v>
      </c>
      <c r="C3277" s="63">
        <v>45063</v>
      </c>
      <c r="D3277">
        <v>8</v>
      </c>
      <c r="E3277">
        <v>0</v>
      </c>
      <c r="F3277" s="65">
        <v>172467.35</v>
      </c>
      <c r="G3277">
        <v>0</v>
      </c>
      <c r="H3277" s="65">
        <v>34357.949999999997</v>
      </c>
      <c r="I3277" s="16">
        <f t="shared" si="51"/>
        <v>172.46735000000001</v>
      </c>
    </row>
    <row r="3278" spans="1:9" x14ac:dyDescent="0.25">
      <c r="A3278" t="s">
        <v>80</v>
      </c>
      <c r="B3278" t="s">
        <v>81</v>
      </c>
      <c r="C3278" s="63">
        <v>45063</v>
      </c>
      <c r="D3278">
        <v>9</v>
      </c>
      <c r="E3278">
        <v>0</v>
      </c>
      <c r="F3278" s="65">
        <v>143827.16</v>
      </c>
      <c r="G3278" s="65">
        <v>4810.9799999999996</v>
      </c>
      <c r="H3278" s="65">
        <v>6151.51</v>
      </c>
      <c r="I3278" s="16">
        <f t="shared" si="51"/>
        <v>143.82715999999999</v>
      </c>
    </row>
    <row r="3279" spans="1:9" x14ac:dyDescent="0.25">
      <c r="A3279" t="s">
        <v>80</v>
      </c>
      <c r="B3279" t="s">
        <v>81</v>
      </c>
      <c r="C3279" s="63">
        <v>45063</v>
      </c>
      <c r="D3279">
        <v>10</v>
      </c>
      <c r="E3279">
        <v>0</v>
      </c>
      <c r="F3279" s="65">
        <v>120077.93</v>
      </c>
      <c r="G3279" s="65">
        <v>6231.61</v>
      </c>
      <c r="H3279" s="65">
        <v>1405.51</v>
      </c>
      <c r="I3279" s="16">
        <f t="shared" si="51"/>
        <v>120.07792999999999</v>
      </c>
    </row>
    <row r="3280" spans="1:9" x14ac:dyDescent="0.25">
      <c r="A3280" t="s">
        <v>80</v>
      </c>
      <c r="B3280" t="s">
        <v>81</v>
      </c>
      <c r="C3280" s="63">
        <v>45063</v>
      </c>
      <c r="D3280">
        <v>11</v>
      </c>
      <c r="E3280">
        <v>0</v>
      </c>
      <c r="F3280" s="65">
        <v>83009.22</v>
      </c>
      <c r="G3280" s="65">
        <v>3841.96</v>
      </c>
      <c r="H3280" s="65">
        <v>2469.91</v>
      </c>
      <c r="I3280" s="16">
        <f t="shared" si="51"/>
        <v>83.009219999999999</v>
      </c>
    </row>
    <row r="3281" spans="1:9" x14ac:dyDescent="0.25">
      <c r="A3281" t="s">
        <v>80</v>
      </c>
      <c r="B3281" t="s">
        <v>81</v>
      </c>
      <c r="C3281" s="63">
        <v>45063</v>
      </c>
      <c r="D3281">
        <v>12</v>
      </c>
      <c r="E3281">
        <v>0</v>
      </c>
      <c r="F3281" s="65">
        <v>55620.34</v>
      </c>
      <c r="G3281" s="65">
        <v>44608.4</v>
      </c>
      <c r="H3281">
        <v>0</v>
      </c>
      <c r="I3281" s="16">
        <f t="shared" si="51"/>
        <v>55.620339999999999</v>
      </c>
    </row>
    <row r="3282" spans="1:9" x14ac:dyDescent="0.25">
      <c r="A3282" t="s">
        <v>80</v>
      </c>
      <c r="B3282" t="s">
        <v>81</v>
      </c>
      <c r="C3282" s="63">
        <v>45063</v>
      </c>
      <c r="D3282">
        <v>13</v>
      </c>
      <c r="E3282">
        <v>0</v>
      </c>
      <c r="F3282" s="65">
        <v>42923.18</v>
      </c>
      <c r="G3282" s="65">
        <v>23057.34</v>
      </c>
      <c r="H3282" s="65">
        <v>1406.79</v>
      </c>
      <c r="I3282" s="16">
        <f t="shared" si="51"/>
        <v>42.923180000000002</v>
      </c>
    </row>
    <row r="3283" spans="1:9" x14ac:dyDescent="0.25">
      <c r="A3283" t="s">
        <v>80</v>
      </c>
      <c r="B3283" t="s">
        <v>81</v>
      </c>
      <c r="C3283" s="63">
        <v>45063</v>
      </c>
      <c r="D3283">
        <v>14</v>
      </c>
      <c r="E3283">
        <v>0</v>
      </c>
      <c r="F3283" s="65">
        <v>34722.29</v>
      </c>
      <c r="G3283">
        <v>93.305999999999997</v>
      </c>
      <c r="H3283" s="65">
        <v>12558.03</v>
      </c>
      <c r="I3283" s="16">
        <f t="shared" si="51"/>
        <v>34.722290000000001</v>
      </c>
    </row>
    <row r="3284" spans="1:9" x14ac:dyDescent="0.25">
      <c r="A3284" t="s">
        <v>80</v>
      </c>
      <c r="B3284" t="s">
        <v>81</v>
      </c>
      <c r="C3284" s="63">
        <v>45063</v>
      </c>
      <c r="D3284">
        <v>15</v>
      </c>
      <c r="E3284">
        <v>0</v>
      </c>
      <c r="F3284" s="65">
        <v>18583.919999999998</v>
      </c>
      <c r="G3284">
        <v>0</v>
      </c>
      <c r="H3284" s="65">
        <v>20929.96</v>
      </c>
      <c r="I3284" s="16">
        <f t="shared" si="51"/>
        <v>18.583919999999999</v>
      </c>
    </row>
    <row r="3285" spans="1:9" x14ac:dyDescent="0.25">
      <c r="A3285" t="s">
        <v>80</v>
      </c>
      <c r="B3285" t="s">
        <v>81</v>
      </c>
      <c r="C3285" s="63">
        <v>45063</v>
      </c>
      <c r="D3285">
        <v>16</v>
      </c>
      <c r="E3285">
        <v>0</v>
      </c>
      <c r="F3285" s="65">
        <v>30352.51</v>
      </c>
      <c r="G3285">
        <v>0</v>
      </c>
      <c r="H3285" s="65">
        <v>20109.41</v>
      </c>
      <c r="I3285" s="16">
        <f t="shared" si="51"/>
        <v>30.352509999999999</v>
      </c>
    </row>
    <row r="3286" spans="1:9" x14ac:dyDescent="0.25">
      <c r="A3286" t="s">
        <v>80</v>
      </c>
      <c r="B3286" t="s">
        <v>81</v>
      </c>
      <c r="C3286" s="63">
        <v>45063</v>
      </c>
      <c r="D3286">
        <v>17</v>
      </c>
      <c r="E3286">
        <v>0</v>
      </c>
      <c r="F3286" s="65">
        <v>29701.43</v>
      </c>
      <c r="G3286" s="65">
        <v>6998.34</v>
      </c>
      <c r="H3286" s="65">
        <v>3172.9</v>
      </c>
      <c r="I3286" s="16">
        <f t="shared" si="51"/>
        <v>29.701430000000002</v>
      </c>
    </row>
    <row r="3287" spans="1:9" x14ac:dyDescent="0.25">
      <c r="A3287" t="s">
        <v>80</v>
      </c>
      <c r="B3287" t="s">
        <v>81</v>
      </c>
      <c r="C3287" s="63">
        <v>45063</v>
      </c>
      <c r="D3287">
        <v>18</v>
      </c>
      <c r="E3287">
        <v>0</v>
      </c>
      <c r="F3287" s="65">
        <v>39930.58</v>
      </c>
      <c r="G3287" s="65">
        <v>3371.15</v>
      </c>
      <c r="H3287" s="65">
        <v>5348.68</v>
      </c>
      <c r="I3287" s="16">
        <f t="shared" si="51"/>
        <v>39.930579999999999</v>
      </c>
    </row>
    <row r="3288" spans="1:9" x14ac:dyDescent="0.25">
      <c r="A3288" t="s">
        <v>80</v>
      </c>
      <c r="B3288" t="s">
        <v>81</v>
      </c>
      <c r="C3288" s="63">
        <v>45063</v>
      </c>
      <c r="D3288">
        <v>19</v>
      </c>
      <c r="E3288">
        <v>0</v>
      </c>
      <c r="F3288" s="65">
        <v>61483.6</v>
      </c>
      <c r="G3288" s="65">
        <v>12272.54</v>
      </c>
      <c r="H3288" s="65">
        <v>5134.49</v>
      </c>
      <c r="I3288" s="16">
        <f t="shared" si="51"/>
        <v>61.483599999999996</v>
      </c>
    </row>
    <row r="3289" spans="1:9" x14ac:dyDescent="0.25">
      <c r="A3289" t="s">
        <v>80</v>
      </c>
      <c r="B3289" t="s">
        <v>81</v>
      </c>
      <c r="C3289" s="63">
        <v>45063</v>
      </c>
      <c r="D3289">
        <v>20</v>
      </c>
      <c r="E3289">
        <v>0</v>
      </c>
      <c r="F3289" s="65">
        <v>73898.45</v>
      </c>
      <c r="G3289" s="65">
        <v>4063.21</v>
      </c>
      <c r="H3289" s="65">
        <v>1856.32</v>
      </c>
      <c r="I3289" s="16">
        <f t="shared" si="51"/>
        <v>73.898449999999997</v>
      </c>
    </row>
    <row r="3290" spans="1:9" x14ac:dyDescent="0.25">
      <c r="A3290" t="s">
        <v>80</v>
      </c>
      <c r="B3290" t="s">
        <v>81</v>
      </c>
      <c r="C3290" s="63">
        <v>45063</v>
      </c>
      <c r="D3290">
        <v>21</v>
      </c>
      <c r="E3290">
        <v>0</v>
      </c>
      <c r="F3290" s="65">
        <v>49864.95</v>
      </c>
      <c r="G3290">
        <v>0</v>
      </c>
      <c r="H3290" s="65">
        <v>12397.24</v>
      </c>
      <c r="I3290" s="16">
        <f t="shared" si="51"/>
        <v>49.86495</v>
      </c>
    </row>
    <row r="3291" spans="1:9" x14ac:dyDescent="0.25">
      <c r="A3291" t="s">
        <v>80</v>
      </c>
      <c r="B3291" t="s">
        <v>81</v>
      </c>
      <c r="C3291" s="63">
        <v>45063</v>
      </c>
      <c r="D3291">
        <v>22</v>
      </c>
      <c r="E3291">
        <v>0</v>
      </c>
      <c r="F3291" s="65">
        <v>54176.93</v>
      </c>
      <c r="G3291">
        <v>789.51400000000001</v>
      </c>
      <c r="H3291" s="65">
        <v>14267.54</v>
      </c>
      <c r="I3291" s="16">
        <f t="shared" si="51"/>
        <v>54.176929999999999</v>
      </c>
    </row>
    <row r="3292" spans="1:9" x14ac:dyDescent="0.25">
      <c r="A3292" t="s">
        <v>80</v>
      </c>
      <c r="B3292" t="s">
        <v>81</v>
      </c>
      <c r="C3292" s="63">
        <v>45063</v>
      </c>
      <c r="D3292">
        <v>23</v>
      </c>
      <c r="E3292">
        <v>0</v>
      </c>
      <c r="F3292" s="65">
        <v>87360.52</v>
      </c>
      <c r="G3292" s="65">
        <v>5599.79</v>
      </c>
      <c r="H3292">
        <v>0.60899999999999999</v>
      </c>
      <c r="I3292" s="16">
        <f t="shared" si="51"/>
        <v>87.360520000000008</v>
      </c>
    </row>
    <row r="3293" spans="1:9" x14ac:dyDescent="0.25">
      <c r="A3293" t="s">
        <v>80</v>
      </c>
      <c r="B3293" t="s">
        <v>81</v>
      </c>
      <c r="C3293" s="63">
        <v>45063</v>
      </c>
      <c r="D3293">
        <v>24</v>
      </c>
      <c r="E3293">
        <v>0</v>
      </c>
      <c r="F3293" s="65">
        <v>96439.66</v>
      </c>
      <c r="G3293" s="65">
        <v>3771.46</v>
      </c>
      <c r="H3293">
        <v>906.77700000000004</v>
      </c>
      <c r="I3293" s="16">
        <f t="shared" si="51"/>
        <v>96.439660000000003</v>
      </c>
    </row>
    <row r="3294" spans="1:9" x14ac:dyDescent="0.25">
      <c r="A3294" t="s">
        <v>80</v>
      </c>
      <c r="B3294" t="s">
        <v>81</v>
      </c>
      <c r="C3294" s="63">
        <v>45064</v>
      </c>
      <c r="D3294">
        <v>1</v>
      </c>
      <c r="E3294">
        <v>0</v>
      </c>
      <c r="F3294" s="65">
        <v>126551.67</v>
      </c>
      <c r="G3294">
        <v>0</v>
      </c>
      <c r="H3294" s="65">
        <v>19542.73</v>
      </c>
      <c r="I3294" s="16">
        <f t="shared" si="51"/>
        <v>126.55167</v>
      </c>
    </row>
    <row r="3295" spans="1:9" x14ac:dyDescent="0.25">
      <c r="A3295" t="s">
        <v>80</v>
      </c>
      <c r="B3295" t="s">
        <v>81</v>
      </c>
      <c r="C3295" s="63">
        <v>45064</v>
      </c>
      <c r="D3295">
        <v>2</v>
      </c>
      <c r="E3295">
        <v>0</v>
      </c>
      <c r="F3295" s="65">
        <v>146683.95000000001</v>
      </c>
      <c r="G3295">
        <v>0</v>
      </c>
      <c r="H3295" s="65">
        <v>51557.53</v>
      </c>
      <c r="I3295" s="16">
        <f t="shared" si="51"/>
        <v>146.68395000000001</v>
      </c>
    </row>
    <row r="3296" spans="1:9" x14ac:dyDescent="0.25">
      <c r="A3296" t="s">
        <v>80</v>
      </c>
      <c r="B3296" t="s">
        <v>81</v>
      </c>
      <c r="C3296" s="63">
        <v>45064</v>
      </c>
      <c r="D3296">
        <v>3</v>
      </c>
      <c r="E3296">
        <v>0</v>
      </c>
      <c r="F3296" s="65">
        <v>153193.10999999999</v>
      </c>
      <c r="G3296">
        <v>0</v>
      </c>
      <c r="H3296" s="65">
        <v>36223.53</v>
      </c>
      <c r="I3296" s="16">
        <f t="shared" si="51"/>
        <v>153.19310999999999</v>
      </c>
    </row>
    <row r="3297" spans="1:9" x14ac:dyDescent="0.25">
      <c r="A3297" t="s">
        <v>80</v>
      </c>
      <c r="B3297" t="s">
        <v>81</v>
      </c>
      <c r="C3297" s="63">
        <v>45064</v>
      </c>
      <c r="D3297">
        <v>4</v>
      </c>
      <c r="E3297">
        <v>0</v>
      </c>
      <c r="F3297" s="65">
        <v>192385.52</v>
      </c>
      <c r="G3297">
        <v>0</v>
      </c>
      <c r="H3297" s="65">
        <v>22757.35</v>
      </c>
      <c r="I3297" s="16">
        <f t="shared" si="51"/>
        <v>192.38551999999999</v>
      </c>
    </row>
    <row r="3298" spans="1:9" x14ac:dyDescent="0.25">
      <c r="A3298" t="s">
        <v>80</v>
      </c>
      <c r="B3298" t="s">
        <v>81</v>
      </c>
      <c r="C3298" s="63">
        <v>45064</v>
      </c>
      <c r="D3298">
        <v>5</v>
      </c>
      <c r="E3298">
        <v>0</v>
      </c>
      <c r="F3298" s="65">
        <v>165780.18</v>
      </c>
      <c r="G3298">
        <v>0</v>
      </c>
      <c r="H3298" s="65">
        <v>34390.61</v>
      </c>
      <c r="I3298" s="16">
        <f t="shared" si="51"/>
        <v>165.78018</v>
      </c>
    </row>
    <row r="3299" spans="1:9" x14ac:dyDescent="0.25">
      <c r="A3299" t="s">
        <v>80</v>
      </c>
      <c r="B3299" t="s">
        <v>81</v>
      </c>
      <c r="C3299" s="63">
        <v>45064</v>
      </c>
      <c r="D3299">
        <v>6</v>
      </c>
      <c r="E3299">
        <v>0</v>
      </c>
      <c r="F3299" s="65">
        <v>165012.72</v>
      </c>
      <c r="G3299">
        <v>0</v>
      </c>
      <c r="H3299" s="65">
        <v>44139.7</v>
      </c>
      <c r="I3299" s="16">
        <f t="shared" si="51"/>
        <v>165.01272</v>
      </c>
    </row>
    <row r="3300" spans="1:9" x14ac:dyDescent="0.25">
      <c r="A3300" t="s">
        <v>80</v>
      </c>
      <c r="B3300" t="s">
        <v>81</v>
      </c>
      <c r="C3300" s="63">
        <v>45064</v>
      </c>
      <c r="D3300">
        <v>7</v>
      </c>
      <c r="E3300">
        <v>0</v>
      </c>
      <c r="F3300" s="65">
        <v>177392.72</v>
      </c>
      <c r="G3300">
        <v>0</v>
      </c>
      <c r="H3300" s="65">
        <v>42910.51</v>
      </c>
      <c r="I3300" s="16">
        <f t="shared" si="51"/>
        <v>177.39272</v>
      </c>
    </row>
    <row r="3301" spans="1:9" x14ac:dyDescent="0.25">
      <c r="A3301" t="s">
        <v>80</v>
      </c>
      <c r="B3301" t="s">
        <v>81</v>
      </c>
      <c r="C3301" s="63">
        <v>45064</v>
      </c>
      <c r="D3301">
        <v>8</v>
      </c>
      <c r="E3301">
        <v>0</v>
      </c>
      <c r="F3301" s="65">
        <v>174703.55</v>
      </c>
      <c r="G3301">
        <v>0</v>
      </c>
      <c r="H3301" s="65">
        <v>43257.29</v>
      </c>
      <c r="I3301" s="16">
        <f t="shared" si="51"/>
        <v>174.70354999999998</v>
      </c>
    </row>
    <row r="3302" spans="1:9" x14ac:dyDescent="0.25">
      <c r="A3302" t="s">
        <v>80</v>
      </c>
      <c r="B3302" t="s">
        <v>81</v>
      </c>
      <c r="C3302" s="63">
        <v>45064</v>
      </c>
      <c r="D3302">
        <v>9</v>
      </c>
      <c r="E3302">
        <v>0</v>
      </c>
      <c r="F3302" s="65">
        <v>171697.37</v>
      </c>
      <c r="G3302">
        <v>0</v>
      </c>
      <c r="H3302" s="65">
        <v>44897.87</v>
      </c>
      <c r="I3302" s="16">
        <f t="shared" si="51"/>
        <v>171.69737000000001</v>
      </c>
    </row>
    <row r="3303" spans="1:9" x14ac:dyDescent="0.25">
      <c r="A3303" t="s">
        <v>80</v>
      </c>
      <c r="B3303" t="s">
        <v>81</v>
      </c>
      <c r="C3303" s="63">
        <v>45064</v>
      </c>
      <c r="D3303">
        <v>10</v>
      </c>
      <c r="E3303">
        <v>0</v>
      </c>
      <c r="F3303" s="65">
        <v>162657.07999999999</v>
      </c>
      <c r="G3303">
        <v>539.05999999999995</v>
      </c>
      <c r="H3303" s="65">
        <v>18065.89</v>
      </c>
      <c r="I3303" s="16">
        <f t="shared" si="51"/>
        <v>162.65707999999998</v>
      </c>
    </row>
    <row r="3304" spans="1:9" x14ac:dyDescent="0.25">
      <c r="A3304" t="s">
        <v>80</v>
      </c>
      <c r="B3304" t="s">
        <v>81</v>
      </c>
      <c r="C3304" s="63">
        <v>45064</v>
      </c>
      <c r="D3304">
        <v>11</v>
      </c>
      <c r="E3304">
        <v>0</v>
      </c>
      <c r="F3304" s="65">
        <v>145471.99</v>
      </c>
      <c r="G3304" s="65">
        <v>4505.72</v>
      </c>
      <c r="H3304" s="65">
        <v>3614.88</v>
      </c>
      <c r="I3304" s="16">
        <f t="shared" si="51"/>
        <v>145.47198999999998</v>
      </c>
    </row>
    <row r="3305" spans="1:9" x14ac:dyDescent="0.25">
      <c r="A3305" t="s">
        <v>80</v>
      </c>
      <c r="B3305" t="s">
        <v>81</v>
      </c>
      <c r="C3305" s="63">
        <v>45064</v>
      </c>
      <c r="D3305">
        <v>12</v>
      </c>
      <c r="E3305">
        <v>0</v>
      </c>
      <c r="F3305" s="65">
        <v>118042.68</v>
      </c>
      <c r="G3305" s="65">
        <v>13854.53</v>
      </c>
      <c r="H3305">
        <v>29.922999999999998</v>
      </c>
      <c r="I3305" s="16">
        <f t="shared" si="51"/>
        <v>118.04267999999999</v>
      </c>
    </row>
    <row r="3306" spans="1:9" x14ac:dyDescent="0.25">
      <c r="A3306" t="s">
        <v>80</v>
      </c>
      <c r="B3306" t="s">
        <v>81</v>
      </c>
      <c r="C3306" s="63">
        <v>45064</v>
      </c>
      <c r="D3306">
        <v>13</v>
      </c>
      <c r="E3306">
        <v>0</v>
      </c>
      <c r="F3306" s="65">
        <v>93049.35</v>
      </c>
      <c r="G3306" s="65">
        <v>3280.68</v>
      </c>
      <c r="H3306" s="65">
        <v>10669.2</v>
      </c>
      <c r="I3306" s="16">
        <f t="shared" si="51"/>
        <v>93.049350000000004</v>
      </c>
    </row>
    <row r="3307" spans="1:9" x14ac:dyDescent="0.25">
      <c r="A3307" t="s">
        <v>80</v>
      </c>
      <c r="B3307" t="s">
        <v>81</v>
      </c>
      <c r="C3307" s="63">
        <v>45064</v>
      </c>
      <c r="D3307">
        <v>14</v>
      </c>
      <c r="E3307">
        <v>0</v>
      </c>
      <c r="F3307" s="65">
        <v>44220.71</v>
      </c>
      <c r="G3307">
        <v>702.10599999999999</v>
      </c>
      <c r="H3307" s="65">
        <v>15556.17</v>
      </c>
      <c r="I3307" s="16">
        <f t="shared" si="51"/>
        <v>44.220709999999997</v>
      </c>
    </row>
    <row r="3308" spans="1:9" x14ac:dyDescent="0.25">
      <c r="A3308" t="s">
        <v>80</v>
      </c>
      <c r="B3308" t="s">
        <v>81</v>
      </c>
      <c r="C3308" s="63">
        <v>45064</v>
      </c>
      <c r="D3308">
        <v>15</v>
      </c>
      <c r="E3308">
        <v>0</v>
      </c>
      <c r="F3308" s="65">
        <v>27503.38</v>
      </c>
      <c r="G3308">
        <v>627.68299999999999</v>
      </c>
      <c r="H3308" s="65">
        <v>13415</v>
      </c>
      <c r="I3308" s="16">
        <f t="shared" si="51"/>
        <v>27.50338</v>
      </c>
    </row>
    <row r="3309" spans="1:9" x14ac:dyDescent="0.25">
      <c r="A3309" t="s">
        <v>80</v>
      </c>
      <c r="B3309" t="s">
        <v>81</v>
      </c>
      <c r="C3309" s="63">
        <v>45064</v>
      </c>
      <c r="D3309">
        <v>16</v>
      </c>
      <c r="E3309">
        <v>0</v>
      </c>
      <c r="F3309" s="65">
        <v>15088.89</v>
      </c>
      <c r="G3309" s="65">
        <v>3103.14</v>
      </c>
      <c r="H3309" s="65">
        <v>7006.12</v>
      </c>
      <c r="I3309" s="16">
        <f t="shared" si="51"/>
        <v>15.088889999999999</v>
      </c>
    </row>
    <row r="3310" spans="1:9" x14ac:dyDescent="0.25">
      <c r="A3310" t="s">
        <v>80</v>
      </c>
      <c r="B3310" t="s">
        <v>81</v>
      </c>
      <c r="C3310" s="63">
        <v>45064</v>
      </c>
      <c r="D3310">
        <v>17</v>
      </c>
      <c r="E3310">
        <v>0</v>
      </c>
      <c r="F3310" s="65">
        <v>25073.82</v>
      </c>
      <c r="G3310" s="65">
        <v>2478.7600000000002</v>
      </c>
      <c r="H3310" s="65">
        <v>1900.06</v>
      </c>
      <c r="I3310" s="16">
        <f t="shared" si="51"/>
        <v>25.073820000000001</v>
      </c>
    </row>
    <row r="3311" spans="1:9" x14ac:dyDescent="0.25">
      <c r="A3311" t="s">
        <v>80</v>
      </c>
      <c r="B3311" t="s">
        <v>81</v>
      </c>
      <c r="C3311" s="63">
        <v>45064</v>
      </c>
      <c r="D3311">
        <v>18</v>
      </c>
      <c r="E3311">
        <v>0</v>
      </c>
      <c r="F3311" s="65">
        <v>45266.76</v>
      </c>
      <c r="G3311" s="65">
        <v>1771.96</v>
      </c>
      <c r="H3311" s="65">
        <v>17292.37</v>
      </c>
      <c r="I3311" s="16">
        <f t="shared" si="51"/>
        <v>45.266760000000005</v>
      </c>
    </row>
    <row r="3312" spans="1:9" x14ac:dyDescent="0.25">
      <c r="A3312" t="s">
        <v>80</v>
      </c>
      <c r="B3312" t="s">
        <v>81</v>
      </c>
      <c r="C3312" s="63">
        <v>45064</v>
      </c>
      <c r="D3312">
        <v>19</v>
      </c>
      <c r="E3312">
        <v>0</v>
      </c>
      <c r="F3312" s="65">
        <v>101904.02</v>
      </c>
      <c r="G3312" s="65">
        <v>2098.8000000000002</v>
      </c>
      <c r="H3312" s="65">
        <v>12029.42</v>
      </c>
      <c r="I3312" s="16">
        <f t="shared" si="51"/>
        <v>101.90402</v>
      </c>
    </row>
    <row r="3313" spans="1:9" x14ac:dyDescent="0.25">
      <c r="A3313" t="s">
        <v>80</v>
      </c>
      <c r="B3313" t="s">
        <v>81</v>
      </c>
      <c r="C3313" s="63">
        <v>45064</v>
      </c>
      <c r="D3313">
        <v>20</v>
      </c>
      <c r="E3313">
        <v>0</v>
      </c>
      <c r="F3313" s="65">
        <v>84229.02</v>
      </c>
      <c r="G3313" s="65">
        <v>5916.31</v>
      </c>
      <c r="H3313" s="65">
        <v>1750.48</v>
      </c>
      <c r="I3313" s="16">
        <f t="shared" si="51"/>
        <v>84.229020000000006</v>
      </c>
    </row>
    <row r="3314" spans="1:9" x14ac:dyDescent="0.25">
      <c r="A3314" t="s">
        <v>80</v>
      </c>
      <c r="B3314" t="s">
        <v>81</v>
      </c>
      <c r="C3314" s="63">
        <v>45064</v>
      </c>
      <c r="D3314">
        <v>21</v>
      </c>
      <c r="E3314">
        <v>0</v>
      </c>
      <c r="F3314" s="65">
        <v>141915.41</v>
      </c>
      <c r="G3314" s="65">
        <v>5158.84</v>
      </c>
      <c r="H3314" s="65">
        <v>21012.11</v>
      </c>
      <c r="I3314" s="16">
        <f t="shared" si="51"/>
        <v>141.91541000000001</v>
      </c>
    </row>
    <row r="3315" spans="1:9" x14ac:dyDescent="0.25">
      <c r="A3315" t="s">
        <v>80</v>
      </c>
      <c r="B3315" t="s">
        <v>81</v>
      </c>
      <c r="C3315" s="63">
        <v>45064</v>
      </c>
      <c r="D3315">
        <v>22</v>
      </c>
      <c r="E3315">
        <v>0</v>
      </c>
      <c r="F3315" s="65">
        <v>146623.63</v>
      </c>
      <c r="G3315">
        <v>389.005</v>
      </c>
      <c r="H3315" s="65">
        <v>15875.8</v>
      </c>
      <c r="I3315" s="16">
        <f t="shared" si="51"/>
        <v>146.62362999999999</v>
      </c>
    </row>
    <row r="3316" spans="1:9" x14ac:dyDescent="0.25">
      <c r="A3316" t="s">
        <v>80</v>
      </c>
      <c r="B3316" t="s">
        <v>81</v>
      </c>
      <c r="C3316" s="63">
        <v>45064</v>
      </c>
      <c r="D3316">
        <v>23</v>
      </c>
      <c r="E3316">
        <v>0</v>
      </c>
      <c r="F3316" s="65">
        <v>155778.29</v>
      </c>
      <c r="G3316">
        <v>0</v>
      </c>
      <c r="H3316" s="65">
        <v>23107.9</v>
      </c>
      <c r="I3316" s="16">
        <f t="shared" si="51"/>
        <v>155.77829</v>
      </c>
    </row>
    <row r="3317" spans="1:9" x14ac:dyDescent="0.25">
      <c r="A3317" t="s">
        <v>80</v>
      </c>
      <c r="B3317" t="s">
        <v>81</v>
      </c>
      <c r="C3317" s="63">
        <v>45064</v>
      </c>
      <c r="D3317">
        <v>24</v>
      </c>
      <c r="E3317">
        <v>0</v>
      </c>
      <c r="F3317" s="65">
        <v>168877.56</v>
      </c>
      <c r="G3317">
        <v>0</v>
      </c>
      <c r="H3317" s="65">
        <v>14977.37</v>
      </c>
      <c r="I3317" s="16">
        <f t="shared" si="51"/>
        <v>168.87755999999999</v>
      </c>
    </row>
    <row r="3318" spans="1:9" x14ac:dyDescent="0.25">
      <c r="A3318" t="s">
        <v>80</v>
      </c>
      <c r="B3318" t="s">
        <v>81</v>
      </c>
      <c r="C3318" s="63">
        <v>45065</v>
      </c>
      <c r="D3318">
        <v>1</v>
      </c>
      <c r="E3318">
        <v>0</v>
      </c>
      <c r="F3318" s="65">
        <v>186083.41</v>
      </c>
      <c r="G3318">
        <v>0</v>
      </c>
      <c r="H3318" s="65">
        <v>13901.49</v>
      </c>
      <c r="I3318" s="16">
        <f t="shared" si="51"/>
        <v>186.08341000000001</v>
      </c>
    </row>
    <row r="3319" spans="1:9" x14ac:dyDescent="0.25">
      <c r="A3319" t="s">
        <v>80</v>
      </c>
      <c r="B3319" t="s">
        <v>81</v>
      </c>
      <c r="C3319" s="63">
        <v>45065</v>
      </c>
      <c r="D3319">
        <v>2</v>
      </c>
      <c r="E3319">
        <v>0</v>
      </c>
      <c r="F3319" s="65">
        <v>194936.45</v>
      </c>
      <c r="G3319">
        <v>142.97</v>
      </c>
      <c r="H3319" s="65">
        <v>11816.43</v>
      </c>
      <c r="I3319" s="16">
        <f t="shared" si="51"/>
        <v>194.93645000000001</v>
      </c>
    </row>
    <row r="3320" spans="1:9" x14ac:dyDescent="0.25">
      <c r="A3320" t="s">
        <v>80</v>
      </c>
      <c r="B3320" t="s">
        <v>81</v>
      </c>
      <c r="C3320" s="63">
        <v>45065</v>
      </c>
      <c r="D3320">
        <v>3</v>
      </c>
      <c r="E3320">
        <v>0</v>
      </c>
      <c r="F3320" s="65">
        <v>197395.82</v>
      </c>
      <c r="G3320">
        <v>0</v>
      </c>
      <c r="H3320" s="65">
        <v>22352.17</v>
      </c>
      <c r="I3320" s="16">
        <f t="shared" si="51"/>
        <v>197.39582000000001</v>
      </c>
    </row>
    <row r="3321" spans="1:9" x14ac:dyDescent="0.25">
      <c r="A3321" t="s">
        <v>80</v>
      </c>
      <c r="B3321" t="s">
        <v>81</v>
      </c>
      <c r="C3321" s="63">
        <v>45065</v>
      </c>
      <c r="D3321">
        <v>4</v>
      </c>
      <c r="E3321">
        <v>0</v>
      </c>
      <c r="F3321" s="65">
        <v>199148.84</v>
      </c>
      <c r="G3321">
        <v>265.911</v>
      </c>
      <c r="H3321" s="65">
        <v>8603.24</v>
      </c>
      <c r="I3321" s="16">
        <f t="shared" si="51"/>
        <v>199.14884000000001</v>
      </c>
    </row>
    <row r="3322" spans="1:9" x14ac:dyDescent="0.25">
      <c r="A3322" t="s">
        <v>80</v>
      </c>
      <c r="B3322" t="s">
        <v>81</v>
      </c>
      <c r="C3322" s="63">
        <v>45065</v>
      </c>
      <c r="D3322">
        <v>5</v>
      </c>
      <c r="E3322">
        <v>0</v>
      </c>
      <c r="F3322" s="65">
        <v>196733.4</v>
      </c>
      <c r="G3322">
        <v>602.80700000000002</v>
      </c>
      <c r="H3322" s="65">
        <v>9139.92</v>
      </c>
      <c r="I3322" s="16">
        <f t="shared" si="51"/>
        <v>196.73339999999999</v>
      </c>
    </row>
    <row r="3323" spans="1:9" x14ac:dyDescent="0.25">
      <c r="A3323" t="s">
        <v>80</v>
      </c>
      <c r="B3323" t="s">
        <v>81</v>
      </c>
      <c r="C3323" s="63">
        <v>45065</v>
      </c>
      <c r="D3323">
        <v>6</v>
      </c>
      <c r="E3323">
        <v>0</v>
      </c>
      <c r="F3323" s="65">
        <v>198205.42</v>
      </c>
      <c r="G3323">
        <v>0</v>
      </c>
      <c r="H3323" s="65">
        <v>22603.7</v>
      </c>
      <c r="I3323" s="16">
        <f t="shared" si="51"/>
        <v>198.20542</v>
      </c>
    </row>
    <row r="3324" spans="1:9" x14ac:dyDescent="0.25">
      <c r="A3324" t="s">
        <v>80</v>
      </c>
      <c r="B3324" t="s">
        <v>81</v>
      </c>
      <c r="C3324" s="63">
        <v>45065</v>
      </c>
      <c r="D3324">
        <v>7</v>
      </c>
      <c r="E3324">
        <v>0</v>
      </c>
      <c r="F3324" s="65">
        <v>193459.68</v>
      </c>
      <c r="G3324">
        <v>274.92899999999997</v>
      </c>
      <c r="H3324" s="65">
        <v>15830.13</v>
      </c>
      <c r="I3324" s="16">
        <f t="shared" si="51"/>
        <v>193.45967999999999</v>
      </c>
    </row>
    <row r="3325" spans="1:9" x14ac:dyDescent="0.25">
      <c r="A3325" t="s">
        <v>80</v>
      </c>
      <c r="B3325" t="s">
        <v>81</v>
      </c>
      <c r="C3325" s="63">
        <v>45065</v>
      </c>
      <c r="D3325">
        <v>8</v>
      </c>
      <c r="E3325">
        <v>0</v>
      </c>
      <c r="F3325" s="65">
        <v>155378.64000000001</v>
      </c>
      <c r="G3325">
        <v>0</v>
      </c>
      <c r="H3325" s="65">
        <v>22688.06</v>
      </c>
      <c r="I3325" s="16">
        <f t="shared" si="51"/>
        <v>155.37864000000002</v>
      </c>
    </row>
    <row r="3326" spans="1:9" x14ac:dyDescent="0.25">
      <c r="A3326" t="s">
        <v>80</v>
      </c>
      <c r="B3326" t="s">
        <v>81</v>
      </c>
      <c r="C3326" s="63">
        <v>45065</v>
      </c>
      <c r="D3326">
        <v>9</v>
      </c>
      <c r="E3326">
        <v>0</v>
      </c>
      <c r="F3326" s="65">
        <v>182071.49</v>
      </c>
      <c r="G3326">
        <v>0</v>
      </c>
      <c r="H3326" s="65">
        <v>25635.34</v>
      </c>
      <c r="I3326" s="16">
        <f t="shared" si="51"/>
        <v>182.07148999999998</v>
      </c>
    </row>
    <row r="3327" spans="1:9" x14ac:dyDescent="0.25">
      <c r="A3327" t="s">
        <v>80</v>
      </c>
      <c r="B3327" t="s">
        <v>81</v>
      </c>
      <c r="C3327" s="63">
        <v>45065</v>
      </c>
      <c r="D3327">
        <v>10</v>
      </c>
      <c r="E3327">
        <v>0</v>
      </c>
      <c r="F3327" s="65">
        <v>190296.29</v>
      </c>
      <c r="G3327">
        <v>0</v>
      </c>
      <c r="H3327" s="65">
        <v>25181.09</v>
      </c>
      <c r="I3327" s="16">
        <f t="shared" si="51"/>
        <v>190.29629</v>
      </c>
    </row>
    <row r="3328" spans="1:9" x14ac:dyDescent="0.25">
      <c r="A3328" t="s">
        <v>80</v>
      </c>
      <c r="B3328" t="s">
        <v>81</v>
      </c>
      <c r="C3328" s="63">
        <v>45065</v>
      </c>
      <c r="D3328">
        <v>11</v>
      </c>
      <c r="E3328">
        <v>0</v>
      </c>
      <c r="F3328" s="65">
        <v>189678.18</v>
      </c>
      <c r="G3328" s="65">
        <v>2060.04</v>
      </c>
      <c r="H3328" s="65">
        <v>11401.75</v>
      </c>
      <c r="I3328" s="16">
        <f t="shared" si="51"/>
        <v>189.67818</v>
      </c>
    </row>
    <row r="3329" spans="1:9" x14ac:dyDescent="0.25">
      <c r="A3329" t="s">
        <v>80</v>
      </c>
      <c r="B3329" t="s">
        <v>81</v>
      </c>
      <c r="C3329" s="63">
        <v>45065</v>
      </c>
      <c r="D3329">
        <v>12</v>
      </c>
      <c r="E3329">
        <v>0</v>
      </c>
      <c r="F3329" s="65">
        <v>163411.37</v>
      </c>
      <c r="G3329" s="65">
        <v>5451.51</v>
      </c>
      <c r="H3329" s="65">
        <v>13881.14</v>
      </c>
      <c r="I3329" s="16">
        <f t="shared" si="51"/>
        <v>163.41137000000001</v>
      </c>
    </row>
    <row r="3330" spans="1:9" x14ac:dyDescent="0.25">
      <c r="A3330" t="s">
        <v>80</v>
      </c>
      <c r="B3330" t="s">
        <v>81</v>
      </c>
      <c r="C3330" s="63">
        <v>45065</v>
      </c>
      <c r="D3330">
        <v>13</v>
      </c>
      <c r="E3330">
        <v>0</v>
      </c>
      <c r="F3330" s="65">
        <v>118254.31</v>
      </c>
      <c r="G3330" s="65">
        <v>19837.57</v>
      </c>
      <c r="H3330" s="65">
        <v>1224.48</v>
      </c>
      <c r="I3330" s="16">
        <f t="shared" si="51"/>
        <v>118.25431</v>
      </c>
    </row>
    <row r="3331" spans="1:9" x14ac:dyDescent="0.25">
      <c r="A3331" t="s">
        <v>80</v>
      </c>
      <c r="B3331" t="s">
        <v>81</v>
      </c>
      <c r="C3331" s="63">
        <v>45065</v>
      </c>
      <c r="D3331">
        <v>14</v>
      </c>
      <c r="E3331">
        <v>0</v>
      </c>
      <c r="F3331" s="65">
        <v>110671.41</v>
      </c>
      <c r="G3331" s="65">
        <v>6621.1</v>
      </c>
      <c r="H3331" s="65">
        <v>1475.67</v>
      </c>
      <c r="I3331" s="16">
        <f t="shared" si="51"/>
        <v>110.67141000000001</v>
      </c>
    </row>
    <row r="3332" spans="1:9" x14ac:dyDescent="0.25">
      <c r="A3332" t="s">
        <v>80</v>
      </c>
      <c r="B3332" t="s">
        <v>81</v>
      </c>
      <c r="C3332" s="63">
        <v>45065</v>
      </c>
      <c r="D3332">
        <v>15</v>
      </c>
      <c r="E3332">
        <v>0</v>
      </c>
      <c r="F3332" s="65">
        <v>92691.36</v>
      </c>
      <c r="G3332" s="65">
        <v>9530.2800000000007</v>
      </c>
      <c r="H3332">
        <v>350.64100000000002</v>
      </c>
      <c r="I3332" s="16">
        <f t="shared" si="51"/>
        <v>92.691360000000003</v>
      </c>
    </row>
    <row r="3333" spans="1:9" x14ac:dyDescent="0.25">
      <c r="A3333" t="s">
        <v>80</v>
      </c>
      <c r="B3333" t="s">
        <v>81</v>
      </c>
      <c r="C3333" s="63">
        <v>45065</v>
      </c>
      <c r="D3333">
        <v>16</v>
      </c>
      <c r="E3333">
        <v>0</v>
      </c>
      <c r="F3333" s="65">
        <v>66824.72</v>
      </c>
      <c r="G3333" s="65">
        <v>9979.8700000000008</v>
      </c>
      <c r="H3333" s="65">
        <v>1083.05</v>
      </c>
      <c r="I3333" s="16">
        <f t="shared" si="51"/>
        <v>66.824719999999999</v>
      </c>
    </row>
    <row r="3334" spans="1:9" x14ac:dyDescent="0.25">
      <c r="A3334" t="s">
        <v>80</v>
      </c>
      <c r="B3334" t="s">
        <v>81</v>
      </c>
      <c r="C3334" s="63">
        <v>45065</v>
      </c>
      <c r="D3334">
        <v>17</v>
      </c>
      <c r="E3334">
        <v>0</v>
      </c>
      <c r="F3334" s="65">
        <v>45206.9</v>
      </c>
      <c r="G3334" s="65">
        <v>5846.29</v>
      </c>
      <c r="H3334" s="65">
        <v>4516.6899999999996</v>
      </c>
      <c r="I3334" s="16">
        <f t="shared" si="51"/>
        <v>45.206900000000005</v>
      </c>
    </row>
    <row r="3335" spans="1:9" x14ac:dyDescent="0.25">
      <c r="A3335" t="s">
        <v>80</v>
      </c>
      <c r="B3335" t="s">
        <v>81</v>
      </c>
      <c r="C3335" s="63">
        <v>45065</v>
      </c>
      <c r="D3335">
        <v>18</v>
      </c>
      <c r="E3335">
        <v>0</v>
      </c>
      <c r="F3335" s="65">
        <v>43181.7</v>
      </c>
      <c r="G3335">
        <v>829.274</v>
      </c>
      <c r="H3335" s="65">
        <v>1629.21</v>
      </c>
      <c r="I3335" s="16">
        <f t="shared" ref="I3335:I3398" si="52">(F3335-E3335)/1000</f>
        <v>43.181699999999999</v>
      </c>
    </row>
    <row r="3336" spans="1:9" x14ac:dyDescent="0.25">
      <c r="A3336" t="s">
        <v>80</v>
      </c>
      <c r="B3336" t="s">
        <v>81</v>
      </c>
      <c r="C3336" s="63">
        <v>45065</v>
      </c>
      <c r="D3336">
        <v>19</v>
      </c>
      <c r="E3336">
        <v>0</v>
      </c>
      <c r="F3336" s="65">
        <v>51876.07</v>
      </c>
      <c r="G3336">
        <v>299.113</v>
      </c>
      <c r="H3336" s="65">
        <v>1829.66</v>
      </c>
      <c r="I3336" s="16">
        <f t="shared" si="52"/>
        <v>51.876069999999999</v>
      </c>
    </row>
    <row r="3337" spans="1:9" x14ac:dyDescent="0.25">
      <c r="A3337" t="s">
        <v>80</v>
      </c>
      <c r="B3337" t="s">
        <v>81</v>
      </c>
      <c r="C3337" s="63">
        <v>45065</v>
      </c>
      <c r="D3337">
        <v>20</v>
      </c>
      <c r="E3337">
        <v>0</v>
      </c>
      <c r="F3337" s="65">
        <v>71041.47</v>
      </c>
      <c r="G3337">
        <v>724.51099999999997</v>
      </c>
      <c r="H3337" s="65">
        <v>2146.39</v>
      </c>
      <c r="I3337" s="16">
        <f t="shared" si="52"/>
        <v>71.041470000000004</v>
      </c>
    </row>
    <row r="3338" spans="1:9" x14ac:dyDescent="0.25">
      <c r="A3338" t="s">
        <v>80</v>
      </c>
      <c r="B3338" t="s">
        <v>81</v>
      </c>
      <c r="C3338" s="63">
        <v>45065</v>
      </c>
      <c r="D3338">
        <v>21</v>
      </c>
      <c r="E3338">
        <v>0</v>
      </c>
      <c r="F3338" s="65">
        <v>95312.39</v>
      </c>
      <c r="G3338">
        <v>17.672000000000001</v>
      </c>
      <c r="H3338" s="65">
        <v>2089.65</v>
      </c>
      <c r="I3338" s="16">
        <f t="shared" si="52"/>
        <v>95.312389999999994</v>
      </c>
    </row>
    <row r="3339" spans="1:9" x14ac:dyDescent="0.25">
      <c r="A3339" t="s">
        <v>80</v>
      </c>
      <c r="B3339" t="s">
        <v>81</v>
      </c>
      <c r="C3339" s="63">
        <v>45065</v>
      </c>
      <c r="D3339">
        <v>22</v>
      </c>
      <c r="E3339">
        <v>0</v>
      </c>
      <c r="F3339" s="65">
        <v>92484.54</v>
      </c>
      <c r="G3339">
        <v>0</v>
      </c>
      <c r="H3339" s="65">
        <v>23227.32</v>
      </c>
      <c r="I3339" s="16">
        <f t="shared" si="52"/>
        <v>92.484539999999996</v>
      </c>
    </row>
    <row r="3340" spans="1:9" x14ac:dyDescent="0.25">
      <c r="A3340" t="s">
        <v>80</v>
      </c>
      <c r="B3340" t="s">
        <v>81</v>
      </c>
      <c r="C3340" s="63">
        <v>45065</v>
      </c>
      <c r="D3340">
        <v>23</v>
      </c>
      <c r="E3340">
        <v>0</v>
      </c>
      <c r="F3340" s="65">
        <v>121944.17</v>
      </c>
      <c r="G3340">
        <v>0</v>
      </c>
      <c r="H3340" s="65">
        <v>28052.94</v>
      </c>
      <c r="I3340" s="16">
        <f t="shared" si="52"/>
        <v>121.94417</v>
      </c>
    </row>
    <row r="3341" spans="1:9" x14ac:dyDescent="0.25">
      <c r="A3341" t="s">
        <v>80</v>
      </c>
      <c r="B3341" t="s">
        <v>81</v>
      </c>
      <c r="C3341" s="63">
        <v>45065</v>
      </c>
      <c r="D3341">
        <v>24</v>
      </c>
      <c r="E3341">
        <v>0</v>
      </c>
      <c r="F3341" s="65">
        <v>102961.67</v>
      </c>
      <c r="G3341">
        <v>760.23299999999995</v>
      </c>
      <c r="H3341" s="65">
        <v>10969.42</v>
      </c>
      <c r="I3341" s="16">
        <f t="shared" si="52"/>
        <v>102.96167</v>
      </c>
    </row>
    <row r="3342" spans="1:9" x14ac:dyDescent="0.25">
      <c r="A3342" t="s">
        <v>80</v>
      </c>
      <c r="B3342" t="s">
        <v>81</v>
      </c>
      <c r="C3342" s="63">
        <v>45066</v>
      </c>
      <c r="D3342">
        <v>1</v>
      </c>
      <c r="E3342">
        <v>0</v>
      </c>
      <c r="F3342" s="65">
        <v>121651.56</v>
      </c>
      <c r="G3342">
        <v>12.462999999999999</v>
      </c>
      <c r="H3342" s="65">
        <v>17793.400000000001</v>
      </c>
      <c r="I3342" s="16">
        <f t="shared" si="52"/>
        <v>121.65156</v>
      </c>
    </row>
    <row r="3343" spans="1:9" x14ac:dyDescent="0.25">
      <c r="A3343" t="s">
        <v>80</v>
      </c>
      <c r="B3343" t="s">
        <v>81</v>
      </c>
      <c r="C3343" s="63">
        <v>45066</v>
      </c>
      <c r="D3343">
        <v>2</v>
      </c>
      <c r="E3343">
        <v>0</v>
      </c>
      <c r="F3343" s="65">
        <v>166645.94</v>
      </c>
      <c r="G3343">
        <v>0</v>
      </c>
      <c r="H3343" s="65">
        <v>17825.47</v>
      </c>
      <c r="I3343" s="16">
        <f t="shared" si="52"/>
        <v>166.64594</v>
      </c>
    </row>
    <row r="3344" spans="1:9" x14ac:dyDescent="0.25">
      <c r="A3344" t="s">
        <v>80</v>
      </c>
      <c r="B3344" t="s">
        <v>81</v>
      </c>
      <c r="C3344" s="63">
        <v>45066</v>
      </c>
      <c r="D3344">
        <v>3</v>
      </c>
      <c r="E3344">
        <v>0</v>
      </c>
      <c r="F3344" s="65">
        <v>191393.83</v>
      </c>
      <c r="G3344" s="65">
        <v>3704.73</v>
      </c>
      <c r="H3344" s="65">
        <v>7207.35</v>
      </c>
      <c r="I3344" s="16">
        <f t="shared" si="52"/>
        <v>191.39382999999998</v>
      </c>
    </row>
    <row r="3345" spans="1:9" x14ac:dyDescent="0.25">
      <c r="A3345" t="s">
        <v>80</v>
      </c>
      <c r="B3345" t="s">
        <v>81</v>
      </c>
      <c r="C3345" s="63">
        <v>45066</v>
      </c>
      <c r="D3345">
        <v>4</v>
      </c>
      <c r="E3345">
        <v>0</v>
      </c>
      <c r="F3345" s="65">
        <v>196410.79</v>
      </c>
      <c r="G3345" s="65">
        <v>7997.36</v>
      </c>
      <c r="H3345">
        <v>274.13900000000001</v>
      </c>
      <c r="I3345" s="16">
        <f t="shared" si="52"/>
        <v>196.41079000000002</v>
      </c>
    </row>
    <row r="3346" spans="1:9" x14ac:dyDescent="0.25">
      <c r="A3346" t="s">
        <v>80</v>
      </c>
      <c r="B3346" t="s">
        <v>81</v>
      </c>
      <c r="C3346" s="63">
        <v>45066</v>
      </c>
      <c r="D3346">
        <v>5</v>
      </c>
      <c r="E3346">
        <v>0</v>
      </c>
      <c r="F3346" s="65">
        <v>195577.37</v>
      </c>
      <c r="G3346">
        <v>0</v>
      </c>
      <c r="H3346" s="65">
        <v>13225.62</v>
      </c>
      <c r="I3346" s="16">
        <f t="shared" si="52"/>
        <v>195.57737</v>
      </c>
    </row>
    <row r="3347" spans="1:9" x14ac:dyDescent="0.25">
      <c r="A3347" t="s">
        <v>80</v>
      </c>
      <c r="B3347" t="s">
        <v>81</v>
      </c>
      <c r="C3347" s="63">
        <v>45066</v>
      </c>
      <c r="D3347">
        <v>6</v>
      </c>
      <c r="E3347">
        <v>0</v>
      </c>
      <c r="F3347" s="65">
        <v>195416.49</v>
      </c>
      <c r="G3347" s="65">
        <v>4860.59</v>
      </c>
      <c r="H3347">
        <v>621.98699999999997</v>
      </c>
      <c r="I3347" s="16">
        <f t="shared" si="52"/>
        <v>195.41648999999998</v>
      </c>
    </row>
    <row r="3348" spans="1:9" x14ac:dyDescent="0.25">
      <c r="A3348" t="s">
        <v>80</v>
      </c>
      <c r="B3348" t="s">
        <v>81</v>
      </c>
      <c r="C3348" s="63">
        <v>45066</v>
      </c>
      <c r="D3348">
        <v>7</v>
      </c>
      <c r="E3348">
        <v>0</v>
      </c>
      <c r="F3348" s="65">
        <v>192791.48</v>
      </c>
      <c r="G3348" s="65">
        <v>1278.3399999999999</v>
      </c>
      <c r="H3348" s="65">
        <v>2449.5500000000002</v>
      </c>
      <c r="I3348" s="16">
        <f t="shared" si="52"/>
        <v>192.79148000000001</v>
      </c>
    </row>
    <row r="3349" spans="1:9" x14ac:dyDescent="0.25">
      <c r="A3349" t="s">
        <v>80</v>
      </c>
      <c r="B3349" t="s">
        <v>81</v>
      </c>
      <c r="C3349" s="63">
        <v>45066</v>
      </c>
      <c r="D3349">
        <v>8</v>
      </c>
      <c r="E3349">
        <v>0</v>
      </c>
      <c r="F3349" s="65">
        <v>199055.33</v>
      </c>
      <c r="G3349" s="65">
        <v>1146.1300000000001</v>
      </c>
      <c r="H3349" s="65">
        <v>7461.51</v>
      </c>
      <c r="I3349" s="16">
        <f t="shared" si="52"/>
        <v>199.05533</v>
      </c>
    </row>
    <row r="3350" spans="1:9" x14ac:dyDescent="0.25">
      <c r="A3350" t="s">
        <v>80</v>
      </c>
      <c r="B3350" t="s">
        <v>81</v>
      </c>
      <c r="C3350" s="63">
        <v>45066</v>
      </c>
      <c r="D3350">
        <v>9</v>
      </c>
      <c r="E3350">
        <v>0</v>
      </c>
      <c r="F3350" s="65">
        <v>198506.9</v>
      </c>
      <c r="G3350" s="65">
        <v>16459.14</v>
      </c>
      <c r="H3350">
        <v>0</v>
      </c>
      <c r="I3350" s="16">
        <f t="shared" si="52"/>
        <v>198.5069</v>
      </c>
    </row>
    <row r="3351" spans="1:9" x14ac:dyDescent="0.25">
      <c r="A3351" t="s">
        <v>80</v>
      </c>
      <c r="B3351" t="s">
        <v>81</v>
      </c>
      <c r="C3351" s="63">
        <v>45066</v>
      </c>
      <c r="D3351">
        <v>10</v>
      </c>
      <c r="E3351">
        <v>0</v>
      </c>
      <c r="F3351" s="65">
        <v>194089.57</v>
      </c>
      <c r="G3351" s="65">
        <v>6831.53</v>
      </c>
      <c r="H3351">
        <v>567.86400000000003</v>
      </c>
      <c r="I3351" s="16">
        <f t="shared" si="52"/>
        <v>194.08957000000001</v>
      </c>
    </row>
    <row r="3352" spans="1:9" x14ac:dyDescent="0.25">
      <c r="A3352" t="s">
        <v>80</v>
      </c>
      <c r="B3352" t="s">
        <v>81</v>
      </c>
      <c r="C3352" s="63">
        <v>45066</v>
      </c>
      <c r="D3352">
        <v>11</v>
      </c>
      <c r="E3352">
        <v>0</v>
      </c>
      <c r="F3352" s="65">
        <v>182494.7</v>
      </c>
      <c r="G3352" s="65">
        <v>20499.97</v>
      </c>
      <c r="H3352">
        <v>0</v>
      </c>
      <c r="I3352" s="16">
        <f t="shared" si="52"/>
        <v>182.49470000000002</v>
      </c>
    </row>
    <row r="3353" spans="1:9" x14ac:dyDescent="0.25">
      <c r="A3353" t="s">
        <v>80</v>
      </c>
      <c r="B3353" t="s">
        <v>81</v>
      </c>
      <c r="C3353" s="63">
        <v>45066</v>
      </c>
      <c r="D3353">
        <v>12</v>
      </c>
      <c r="E3353">
        <v>0</v>
      </c>
      <c r="F3353" s="65">
        <v>157204.71</v>
      </c>
      <c r="G3353" s="65">
        <v>41119.160000000003</v>
      </c>
      <c r="H3353">
        <v>0</v>
      </c>
      <c r="I3353" s="16">
        <f t="shared" si="52"/>
        <v>157.20471000000001</v>
      </c>
    </row>
    <row r="3354" spans="1:9" x14ac:dyDescent="0.25">
      <c r="A3354" t="s">
        <v>80</v>
      </c>
      <c r="B3354" t="s">
        <v>81</v>
      </c>
      <c r="C3354" s="63">
        <v>45066</v>
      </c>
      <c r="D3354">
        <v>13</v>
      </c>
      <c r="E3354">
        <v>0</v>
      </c>
      <c r="F3354" s="65">
        <v>130696.83</v>
      </c>
      <c r="G3354" s="65">
        <v>7673.77</v>
      </c>
      <c r="H3354" s="65">
        <v>15636.4</v>
      </c>
      <c r="I3354" s="16">
        <f t="shared" si="52"/>
        <v>130.69683000000001</v>
      </c>
    </row>
    <row r="3355" spans="1:9" x14ac:dyDescent="0.25">
      <c r="A3355" t="s">
        <v>80</v>
      </c>
      <c r="B3355" t="s">
        <v>81</v>
      </c>
      <c r="C3355" s="63">
        <v>45066</v>
      </c>
      <c r="D3355">
        <v>14</v>
      </c>
      <c r="E3355">
        <v>0</v>
      </c>
      <c r="F3355" s="65">
        <v>111866.4</v>
      </c>
      <c r="G3355" s="65">
        <v>29823.22</v>
      </c>
      <c r="H3355" s="65">
        <v>5165.8999999999996</v>
      </c>
      <c r="I3355" s="16">
        <f t="shared" si="52"/>
        <v>111.8664</v>
      </c>
    </row>
    <row r="3356" spans="1:9" x14ac:dyDescent="0.25">
      <c r="A3356" t="s">
        <v>80</v>
      </c>
      <c r="B3356" t="s">
        <v>81</v>
      </c>
      <c r="C3356" s="63">
        <v>45066</v>
      </c>
      <c r="D3356">
        <v>15</v>
      </c>
      <c r="E3356">
        <v>0</v>
      </c>
      <c r="F3356" s="65">
        <v>112495.45</v>
      </c>
      <c r="G3356" s="65">
        <v>31631.11</v>
      </c>
      <c r="H3356">
        <v>0</v>
      </c>
      <c r="I3356" s="16">
        <f t="shared" si="52"/>
        <v>112.49544999999999</v>
      </c>
    </row>
    <row r="3357" spans="1:9" x14ac:dyDescent="0.25">
      <c r="A3357" t="s">
        <v>80</v>
      </c>
      <c r="B3357" t="s">
        <v>81</v>
      </c>
      <c r="C3357" s="63">
        <v>45066</v>
      </c>
      <c r="D3357">
        <v>16</v>
      </c>
      <c r="E3357">
        <v>0</v>
      </c>
      <c r="F3357" s="65">
        <v>90156.78</v>
      </c>
      <c r="G3357" s="65">
        <v>16815.3</v>
      </c>
      <c r="H3357">
        <v>303.86200000000002</v>
      </c>
      <c r="I3357" s="16">
        <f t="shared" si="52"/>
        <v>90.156779999999998</v>
      </c>
    </row>
    <row r="3358" spans="1:9" x14ac:dyDescent="0.25">
      <c r="A3358" t="s">
        <v>80</v>
      </c>
      <c r="B3358" t="s">
        <v>81</v>
      </c>
      <c r="C3358" s="63">
        <v>45066</v>
      </c>
      <c r="D3358">
        <v>17</v>
      </c>
      <c r="E3358">
        <v>0</v>
      </c>
      <c r="F3358" s="65">
        <v>62955.5</v>
      </c>
      <c r="G3358" s="65">
        <v>17318.22</v>
      </c>
      <c r="H3358" s="65">
        <v>2450.64</v>
      </c>
      <c r="I3358" s="16">
        <f t="shared" si="52"/>
        <v>62.955500000000001</v>
      </c>
    </row>
    <row r="3359" spans="1:9" x14ac:dyDescent="0.25">
      <c r="A3359" t="s">
        <v>80</v>
      </c>
      <c r="B3359" t="s">
        <v>81</v>
      </c>
      <c r="C3359" s="63">
        <v>45066</v>
      </c>
      <c r="D3359">
        <v>18</v>
      </c>
      <c r="E3359">
        <v>0</v>
      </c>
      <c r="F3359" s="65">
        <v>72740.2</v>
      </c>
      <c r="G3359" s="65">
        <v>3878.59</v>
      </c>
      <c r="H3359" s="65">
        <v>8904.58</v>
      </c>
      <c r="I3359" s="16">
        <f t="shared" si="52"/>
        <v>72.740200000000002</v>
      </c>
    </row>
    <row r="3360" spans="1:9" x14ac:dyDescent="0.25">
      <c r="A3360" t="s">
        <v>80</v>
      </c>
      <c r="B3360" t="s">
        <v>81</v>
      </c>
      <c r="C3360" s="63">
        <v>45066</v>
      </c>
      <c r="D3360">
        <v>19</v>
      </c>
      <c r="E3360">
        <v>0</v>
      </c>
      <c r="F3360" s="65">
        <v>80796.479999999996</v>
      </c>
      <c r="G3360">
        <v>0</v>
      </c>
      <c r="H3360" s="65">
        <v>17535.32</v>
      </c>
      <c r="I3360" s="16">
        <f t="shared" si="52"/>
        <v>80.796480000000003</v>
      </c>
    </row>
    <row r="3361" spans="1:9" x14ac:dyDescent="0.25">
      <c r="A3361" t="s">
        <v>80</v>
      </c>
      <c r="B3361" t="s">
        <v>81</v>
      </c>
      <c r="C3361" s="63">
        <v>45066</v>
      </c>
      <c r="D3361">
        <v>20</v>
      </c>
      <c r="E3361">
        <v>0</v>
      </c>
      <c r="F3361" s="65">
        <v>104187.19</v>
      </c>
      <c r="G3361">
        <v>0</v>
      </c>
      <c r="H3361" s="65">
        <v>29720.94</v>
      </c>
      <c r="I3361" s="16">
        <f t="shared" si="52"/>
        <v>104.18719</v>
      </c>
    </row>
    <row r="3362" spans="1:9" x14ac:dyDescent="0.25">
      <c r="A3362" t="s">
        <v>80</v>
      </c>
      <c r="B3362" t="s">
        <v>81</v>
      </c>
      <c r="C3362" s="63">
        <v>45066</v>
      </c>
      <c r="D3362">
        <v>21</v>
      </c>
      <c r="E3362">
        <v>0</v>
      </c>
      <c r="F3362" s="65">
        <v>107588.4</v>
      </c>
      <c r="G3362">
        <v>0</v>
      </c>
      <c r="H3362" s="65">
        <v>14502.54</v>
      </c>
      <c r="I3362" s="16">
        <f t="shared" si="52"/>
        <v>107.58839999999999</v>
      </c>
    </row>
    <row r="3363" spans="1:9" x14ac:dyDescent="0.25">
      <c r="A3363" t="s">
        <v>80</v>
      </c>
      <c r="B3363" t="s">
        <v>81</v>
      </c>
      <c r="C3363" s="63">
        <v>45066</v>
      </c>
      <c r="D3363">
        <v>22</v>
      </c>
      <c r="E3363">
        <v>0</v>
      </c>
      <c r="F3363" s="65">
        <v>129819.66</v>
      </c>
      <c r="G3363" s="65">
        <v>3106.75</v>
      </c>
      <c r="H3363" s="65">
        <v>6441.58</v>
      </c>
      <c r="I3363" s="16">
        <f t="shared" si="52"/>
        <v>129.81966</v>
      </c>
    </row>
    <row r="3364" spans="1:9" x14ac:dyDescent="0.25">
      <c r="A3364" t="s">
        <v>80</v>
      </c>
      <c r="B3364" t="s">
        <v>81</v>
      </c>
      <c r="C3364" s="63">
        <v>45066</v>
      </c>
      <c r="D3364">
        <v>23</v>
      </c>
      <c r="E3364">
        <v>0</v>
      </c>
      <c r="F3364" s="65">
        <v>110238.95</v>
      </c>
      <c r="G3364" s="65">
        <v>5308.37</v>
      </c>
      <c r="H3364" s="65">
        <v>3377.33</v>
      </c>
      <c r="I3364" s="16">
        <f t="shared" si="52"/>
        <v>110.23895</v>
      </c>
    </row>
    <row r="3365" spans="1:9" x14ac:dyDescent="0.25">
      <c r="A3365" t="s">
        <v>80</v>
      </c>
      <c r="B3365" t="s">
        <v>81</v>
      </c>
      <c r="C3365" s="63">
        <v>45066</v>
      </c>
      <c r="D3365">
        <v>24</v>
      </c>
      <c r="E3365">
        <v>0</v>
      </c>
      <c r="F3365" s="65">
        <v>127488.41</v>
      </c>
      <c r="G3365">
        <v>444.41</v>
      </c>
      <c r="H3365" s="65">
        <v>2567.0300000000002</v>
      </c>
      <c r="I3365" s="16">
        <f t="shared" si="52"/>
        <v>127.48841</v>
      </c>
    </row>
    <row r="3366" spans="1:9" x14ac:dyDescent="0.25">
      <c r="A3366" t="s">
        <v>80</v>
      </c>
      <c r="B3366" t="s">
        <v>81</v>
      </c>
      <c r="C3366" s="63">
        <v>45067</v>
      </c>
      <c r="D3366">
        <v>1</v>
      </c>
      <c r="E3366">
        <v>0</v>
      </c>
      <c r="F3366" s="65">
        <v>150970.23000000001</v>
      </c>
      <c r="G3366">
        <v>590.98900000000003</v>
      </c>
      <c r="H3366" s="65">
        <v>1478.12</v>
      </c>
      <c r="I3366" s="16">
        <f t="shared" si="52"/>
        <v>150.97023000000002</v>
      </c>
    </row>
    <row r="3367" spans="1:9" x14ac:dyDescent="0.25">
      <c r="A3367" t="s">
        <v>80</v>
      </c>
      <c r="B3367" t="s">
        <v>81</v>
      </c>
      <c r="C3367" s="63">
        <v>45067</v>
      </c>
      <c r="D3367">
        <v>2</v>
      </c>
      <c r="E3367">
        <v>0</v>
      </c>
      <c r="F3367" s="65">
        <v>141037.59</v>
      </c>
      <c r="G3367">
        <v>296.53699999999998</v>
      </c>
      <c r="H3367">
        <v>793.37300000000005</v>
      </c>
      <c r="I3367" s="16">
        <f t="shared" si="52"/>
        <v>141.03758999999999</v>
      </c>
    </row>
    <row r="3368" spans="1:9" x14ac:dyDescent="0.25">
      <c r="A3368" t="s">
        <v>80</v>
      </c>
      <c r="B3368" t="s">
        <v>81</v>
      </c>
      <c r="C3368" s="63">
        <v>45067</v>
      </c>
      <c r="D3368">
        <v>3</v>
      </c>
      <c r="E3368">
        <v>0</v>
      </c>
      <c r="F3368" s="65">
        <v>130603.85</v>
      </c>
      <c r="G3368">
        <v>356.32600000000002</v>
      </c>
      <c r="H3368" s="65">
        <v>1005.88</v>
      </c>
      <c r="I3368" s="16">
        <f t="shared" si="52"/>
        <v>130.60384999999999</v>
      </c>
    </row>
    <row r="3369" spans="1:9" x14ac:dyDescent="0.25">
      <c r="A3369" t="s">
        <v>80</v>
      </c>
      <c r="B3369" t="s">
        <v>81</v>
      </c>
      <c r="C3369" s="63">
        <v>45067</v>
      </c>
      <c r="D3369">
        <v>4</v>
      </c>
      <c r="E3369">
        <v>0</v>
      </c>
      <c r="F3369" s="65">
        <v>121858.44</v>
      </c>
      <c r="G3369">
        <v>340.76400000000001</v>
      </c>
      <c r="H3369" s="65">
        <v>1057.58</v>
      </c>
      <c r="I3369" s="16">
        <f t="shared" si="52"/>
        <v>121.85844</v>
      </c>
    </row>
    <row r="3370" spans="1:9" x14ac:dyDescent="0.25">
      <c r="A3370" t="s">
        <v>80</v>
      </c>
      <c r="B3370" t="s">
        <v>81</v>
      </c>
      <c r="C3370" s="63">
        <v>45067</v>
      </c>
      <c r="D3370">
        <v>5</v>
      </c>
      <c r="E3370">
        <v>0</v>
      </c>
      <c r="F3370" s="65">
        <v>168434.24</v>
      </c>
      <c r="G3370">
        <v>0</v>
      </c>
      <c r="H3370" s="65">
        <v>8296.19</v>
      </c>
      <c r="I3370" s="16">
        <f t="shared" si="52"/>
        <v>168.43423999999999</v>
      </c>
    </row>
    <row r="3371" spans="1:9" x14ac:dyDescent="0.25">
      <c r="A3371" t="s">
        <v>80</v>
      </c>
      <c r="B3371" t="s">
        <v>81</v>
      </c>
      <c r="C3371" s="63">
        <v>45067</v>
      </c>
      <c r="D3371">
        <v>6</v>
      </c>
      <c r="E3371">
        <v>0</v>
      </c>
      <c r="F3371" s="65">
        <v>170244.88</v>
      </c>
      <c r="G3371" s="65">
        <v>2852.37</v>
      </c>
      <c r="H3371">
        <v>942.17</v>
      </c>
      <c r="I3371" s="16">
        <f t="shared" si="52"/>
        <v>170.24487999999999</v>
      </c>
    </row>
    <row r="3372" spans="1:9" x14ac:dyDescent="0.25">
      <c r="A3372" t="s">
        <v>80</v>
      </c>
      <c r="B3372" t="s">
        <v>81</v>
      </c>
      <c r="C3372" s="63">
        <v>45067</v>
      </c>
      <c r="D3372">
        <v>7</v>
      </c>
      <c r="E3372">
        <v>0</v>
      </c>
      <c r="F3372" s="65">
        <v>151855.26</v>
      </c>
      <c r="G3372" s="65">
        <v>1376.96</v>
      </c>
      <c r="H3372" s="65">
        <v>1829.38</v>
      </c>
      <c r="I3372" s="16">
        <f t="shared" si="52"/>
        <v>151.85526000000002</v>
      </c>
    </row>
    <row r="3373" spans="1:9" x14ac:dyDescent="0.25">
      <c r="A3373" t="s">
        <v>80</v>
      </c>
      <c r="B3373" t="s">
        <v>81</v>
      </c>
      <c r="C3373" s="63">
        <v>45067</v>
      </c>
      <c r="D3373">
        <v>8</v>
      </c>
      <c r="E3373">
        <v>0</v>
      </c>
      <c r="F3373" s="65">
        <v>151767.62</v>
      </c>
      <c r="G3373">
        <v>594.10599999999999</v>
      </c>
      <c r="H3373" s="65">
        <v>2884.31</v>
      </c>
      <c r="I3373" s="16">
        <f t="shared" si="52"/>
        <v>151.76761999999999</v>
      </c>
    </row>
    <row r="3374" spans="1:9" x14ac:dyDescent="0.25">
      <c r="A3374" t="s">
        <v>80</v>
      </c>
      <c r="B3374" t="s">
        <v>81</v>
      </c>
      <c r="C3374" s="63">
        <v>45067</v>
      </c>
      <c r="D3374">
        <v>9</v>
      </c>
      <c r="E3374">
        <v>0</v>
      </c>
      <c r="F3374" s="65">
        <v>151770.23999999999</v>
      </c>
      <c r="G3374">
        <v>325.41699999999997</v>
      </c>
      <c r="H3374">
        <v>785.59</v>
      </c>
      <c r="I3374" s="16">
        <f t="shared" si="52"/>
        <v>151.77024</v>
      </c>
    </row>
    <row r="3375" spans="1:9" x14ac:dyDescent="0.25">
      <c r="A3375" t="s">
        <v>80</v>
      </c>
      <c r="B3375" t="s">
        <v>81</v>
      </c>
      <c r="C3375" s="63">
        <v>45067</v>
      </c>
      <c r="D3375">
        <v>10</v>
      </c>
      <c r="E3375">
        <v>0</v>
      </c>
      <c r="F3375" s="65">
        <v>151816.48000000001</v>
      </c>
      <c r="G3375">
        <v>490.80099999999999</v>
      </c>
      <c r="H3375">
        <v>540.70899999999995</v>
      </c>
      <c r="I3375" s="16">
        <f t="shared" si="52"/>
        <v>151.81648000000001</v>
      </c>
    </row>
    <row r="3376" spans="1:9" x14ac:dyDescent="0.25">
      <c r="A3376" t="s">
        <v>80</v>
      </c>
      <c r="B3376" t="s">
        <v>81</v>
      </c>
      <c r="C3376" s="63">
        <v>45067</v>
      </c>
      <c r="D3376">
        <v>11</v>
      </c>
      <c r="E3376">
        <v>0</v>
      </c>
      <c r="F3376" s="65">
        <v>152740.12</v>
      </c>
      <c r="G3376">
        <v>511.72800000000001</v>
      </c>
      <c r="H3376">
        <v>878.35500000000002</v>
      </c>
      <c r="I3376" s="16">
        <f t="shared" si="52"/>
        <v>152.74011999999999</v>
      </c>
    </row>
    <row r="3377" spans="1:9" x14ac:dyDescent="0.25">
      <c r="A3377" t="s">
        <v>80</v>
      </c>
      <c r="B3377" t="s">
        <v>81</v>
      </c>
      <c r="C3377" s="63">
        <v>45067</v>
      </c>
      <c r="D3377">
        <v>12</v>
      </c>
      <c r="E3377">
        <v>0</v>
      </c>
      <c r="F3377" s="65">
        <v>164035.87</v>
      </c>
      <c r="G3377">
        <v>420.38600000000002</v>
      </c>
      <c r="H3377" s="65">
        <v>10120.65</v>
      </c>
      <c r="I3377" s="16">
        <f t="shared" si="52"/>
        <v>164.03586999999999</v>
      </c>
    </row>
    <row r="3378" spans="1:9" x14ac:dyDescent="0.25">
      <c r="A3378" t="s">
        <v>80</v>
      </c>
      <c r="B3378" t="s">
        <v>81</v>
      </c>
      <c r="C3378" s="63">
        <v>45067</v>
      </c>
      <c r="D3378">
        <v>13</v>
      </c>
      <c r="E3378">
        <v>0</v>
      </c>
      <c r="F3378" s="65">
        <v>164212.13</v>
      </c>
      <c r="G3378">
        <v>0</v>
      </c>
      <c r="H3378" s="65">
        <v>48917.59</v>
      </c>
      <c r="I3378" s="16">
        <f t="shared" si="52"/>
        <v>164.21213</v>
      </c>
    </row>
    <row r="3379" spans="1:9" x14ac:dyDescent="0.25">
      <c r="A3379" t="s">
        <v>80</v>
      </c>
      <c r="B3379" t="s">
        <v>81</v>
      </c>
      <c r="C3379" s="63">
        <v>45067</v>
      </c>
      <c r="D3379">
        <v>14</v>
      </c>
      <c r="E3379">
        <v>0</v>
      </c>
      <c r="F3379" s="65">
        <v>127674.12</v>
      </c>
      <c r="G3379">
        <v>0</v>
      </c>
      <c r="H3379" s="65">
        <v>36882.800000000003</v>
      </c>
      <c r="I3379" s="16">
        <f t="shared" si="52"/>
        <v>127.67412</v>
      </c>
    </row>
    <row r="3380" spans="1:9" x14ac:dyDescent="0.25">
      <c r="A3380" t="s">
        <v>80</v>
      </c>
      <c r="B3380" t="s">
        <v>81</v>
      </c>
      <c r="C3380" s="63">
        <v>45067</v>
      </c>
      <c r="D3380">
        <v>15</v>
      </c>
      <c r="E3380">
        <v>0</v>
      </c>
      <c r="F3380" s="65">
        <v>122997.4</v>
      </c>
      <c r="G3380">
        <v>0</v>
      </c>
      <c r="H3380" s="65">
        <v>34311.54</v>
      </c>
      <c r="I3380" s="16">
        <f t="shared" si="52"/>
        <v>122.9974</v>
      </c>
    </row>
    <row r="3381" spans="1:9" x14ac:dyDescent="0.25">
      <c r="A3381" t="s">
        <v>80</v>
      </c>
      <c r="B3381" t="s">
        <v>81</v>
      </c>
      <c r="C3381" s="63">
        <v>45067</v>
      </c>
      <c r="D3381">
        <v>16</v>
      </c>
      <c r="E3381">
        <v>0</v>
      </c>
      <c r="F3381" s="65">
        <v>120106.31</v>
      </c>
      <c r="G3381">
        <v>17.364000000000001</v>
      </c>
      <c r="H3381" s="65">
        <v>27642.42</v>
      </c>
      <c r="I3381" s="16">
        <f t="shared" si="52"/>
        <v>120.10630999999999</v>
      </c>
    </row>
    <row r="3382" spans="1:9" x14ac:dyDescent="0.25">
      <c r="A3382" t="s">
        <v>80</v>
      </c>
      <c r="B3382" t="s">
        <v>81</v>
      </c>
      <c r="C3382" s="63">
        <v>45067</v>
      </c>
      <c r="D3382">
        <v>17</v>
      </c>
      <c r="E3382">
        <v>0</v>
      </c>
      <c r="F3382" s="65">
        <v>112177.42</v>
      </c>
      <c r="G3382" s="65">
        <v>1304.53</v>
      </c>
      <c r="H3382" s="65">
        <v>10010.9</v>
      </c>
      <c r="I3382" s="16">
        <f t="shared" si="52"/>
        <v>112.17742</v>
      </c>
    </row>
    <row r="3383" spans="1:9" x14ac:dyDescent="0.25">
      <c r="A3383" t="s">
        <v>80</v>
      </c>
      <c r="B3383" t="s">
        <v>81</v>
      </c>
      <c r="C3383" s="63">
        <v>45067</v>
      </c>
      <c r="D3383">
        <v>18</v>
      </c>
      <c r="E3383">
        <v>0</v>
      </c>
      <c r="F3383" s="65">
        <v>85611.35</v>
      </c>
      <c r="G3383">
        <v>949.76599999999996</v>
      </c>
      <c r="H3383" s="65">
        <v>1975.29</v>
      </c>
      <c r="I3383" s="16">
        <f t="shared" si="52"/>
        <v>85.611350000000002</v>
      </c>
    </row>
    <row r="3384" spans="1:9" x14ac:dyDescent="0.25">
      <c r="A3384" t="s">
        <v>80</v>
      </c>
      <c r="B3384" t="s">
        <v>81</v>
      </c>
      <c r="C3384" s="63">
        <v>45067</v>
      </c>
      <c r="D3384">
        <v>19</v>
      </c>
      <c r="E3384">
        <v>0</v>
      </c>
      <c r="F3384" s="65">
        <v>88070.35</v>
      </c>
      <c r="G3384">
        <v>882.07299999999998</v>
      </c>
      <c r="H3384" s="65">
        <v>2874.92</v>
      </c>
      <c r="I3384" s="16">
        <f t="shared" si="52"/>
        <v>88.070350000000005</v>
      </c>
    </row>
    <row r="3385" spans="1:9" x14ac:dyDescent="0.25">
      <c r="A3385" t="s">
        <v>80</v>
      </c>
      <c r="B3385" t="s">
        <v>81</v>
      </c>
      <c r="C3385" s="63">
        <v>45067</v>
      </c>
      <c r="D3385">
        <v>20</v>
      </c>
      <c r="E3385">
        <v>0</v>
      </c>
      <c r="F3385" s="65">
        <v>113938.4</v>
      </c>
      <c r="G3385">
        <v>0</v>
      </c>
      <c r="H3385" s="65">
        <v>29593.72</v>
      </c>
      <c r="I3385" s="16">
        <f t="shared" si="52"/>
        <v>113.93839999999999</v>
      </c>
    </row>
    <row r="3386" spans="1:9" x14ac:dyDescent="0.25">
      <c r="A3386" t="s">
        <v>80</v>
      </c>
      <c r="B3386" t="s">
        <v>81</v>
      </c>
      <c r="C3386" s="63">
        <v>45067</v>
      </c>
      <c r="D3386">
        <v>21</v>
      </c>
      <c r="E3386">
        <v>0</v>
      </c>
      <c r="F3386" s="65">
        <v>138918.66</v>
      </c>
      <c r="G3386">
        <v>35.581000000000003</v>
      </c>
      <c r="H3386" s="65">
        <v>14814.06</v>
      </c>
      <c r="I3386" s="16">
        <f t="shared" si="52"/>
        <v>138.91866000000002</v>
      </c>
    </row>
    <row r="3387" spans="1:9" x14ac:dyDescent="0.25">
      <c r="A3387" t="s">
        <v>80</v>
      </c>
      <c r="B3387" t="s">
        <v>81</v>
      </c>
      <c r="C3387" s="63">
        <v>45067</v>
      </c>
      <c r="D3387">
        <v>22</v>
      </c>
      <c r="E3387">
        <v>0</v>
      </c>
      <c r="F3387" s="65">
        <v>143395.54</v>
      </c>
      <c r="G3387">
        <v>0</v>
      </c>
      <c r="H3387" s="65">
        <v>21558.75</v>
      </c>
      <c r="I3387" s="16">
        <f t="shared" si="52"/>
        <v>143.39554000000001</v>
      </c>
    </row>
    <row r="3388" spans="1:9" x14ac:dyDescent="0.25">
      <c r="A3388" t="s">
        <v>80</v>
      </c>
      <c r="B3388" t="s">
        <v>81</v>
      </c>
      <c r="C3388" s="63">
        <v>45067</v>
      </c>
      <c r="D3388">
        <v>23</v>
      </c>
      <c r="E3388">
        <v>0</v>
      </c>
      <c r="F3388" s="65">
        <v>150787.84</v>
      </c>
      <c r="G3388" s="65">
        <v>2085.7800000000002</v>
      </c>
      <c r="H3388" s="65">
        <v>23703.23</v>
      </c>
      <c r="I3388" s="16">
        <f t="shared" si="52"/>
        <v>150.78783999999999</v>
      </c>
    </row>
    <row r="3389" spans="1:9" x14ac:dyDescent="0.25">
      <c r="A3389" t="s">
        <v>80</v>
      </c>
      <c r="B3389" t="s">
        <v>81</v>
      </c>
      <c r="C3389" s="63">
        <v>45067</v>
      </c>
      <c r="D3389">
        <v>24</v>
      </c>
      <c r="E3389">
        <v>0</v>
      </c>
      <c r="F3389" s="65">
        <v>178274.41</v>
      </c>
      <c r="G3389">
        <v>271.26</v>
      </c>
      <c r="H3389" s="65">
        <v>5808.41</v>
      </c>
      <c r="I3389" s="16">
        <f t="shared" si="52"/>
        <v>178.27441000000002</v>
      </c>
    </row>
    <row r="3390" spans="1:9" x14ac:dyDescent="0.25">
      <c r="A3390" t="s">
        <v>80</v>
      </c>
      <c r="B3390" t="s">
        <v>81</v>
      </c>
      <c r="C3390" s="63">
        <v>45068</v>
      </c>
      <c r="D3390">
        <v>1</v>
      </c>
      <c r="E3390">
        <v>0</v>
      </c>
      <c r="F3390" s="65">
        <v>177185.93</v>
      </c>
      <c r="G3390" s="65">
        <v>5503.85</v>
      </c>
      <c r="H3390" s="65">
        <v>1443.98</v>
      </c>
      <c r="I3390" s="16">
        <f t="shared" si="52"/>
        <v>177.18592999999998</v>
      </c>
    </row>
    <row r="3391" spans="1:9" x14ac:dyDescent="0.25">
      <c r="A3391" t="s">
        <v>80</v>
      </c>
      <c r="B3391" t="s">
        <v>81</v>
      </c>
      <c r="C3391" s="63">
        <v>45068</v>
      </c>
      <c r="D3391">
        <v>2</v>
      </c>
      <c r="E3391">
        <v>0</v>
      </c>
      <c r="F3391" s="65">
        <v>188928.33</v>
      </c>
      <c r="G3391" s="65">
        <v>6712.92</v>
      </c>
      <c r="H3391">
        <v>194.274</v>
      </c>
      <c r="I3391" s="16">
        <f t="shared" si="52"/>
        <v>188.92832999999999</v>
      </c>
    </row>
    <row r="3392" spans="1:9" x14ac:dyDescent="0.25">
      <c r="A3392" t="s">
        <v>80</v>
      </c>
      <c r="B3392" t="s">
        <v>81</v>
      </c>
      <c r="C3392" s="63">
        <v>45068</v>
      </c>
      <c r="D3392">
        <v>3</v>
      </c>
      <c r="E3392">
        <v>0</v>
      </c>
      <c r="F3392" s="65">
        <v>189441.01</v>
      </c>
      <c r="G3392" s="65">
        <v>1226.19</v>
      </c>
      <c r="H3392">
        <v>979.57899999999995</v>
      </c>
      <c r="I3392" s="16">
        <f t="shared" si="52"/>
        <v>189.44101000000001</v>
      </c>
    </row>
    <row r="3393" spans="1:9" x14ac:dyDescent="0.25">
      <c r="A3393" t="s">
        <v>80</v>
      </c>
      <c r="B3393" t="s">
        <v>81</v>
      </c>
      <c r="C3393" s="63">
        <v>45068</v>
      </c>
      <c r="D3393">
        <v>4</v>
      </c>
      <c r="E3393">
        <v>0</v>
      </c>
      <c r="F3393" s="65">
        <v>196540.77</v>
      </c>
      <c r="G3393" s="65">
        <v>2404.69</v>
      </c>
      <c r="H3393">
        <v>215.60400000000001</v>
      </c>
      <c r="I3393" s="16">
        <f t="shared" si="52"/>
        <v>196.54076999999998</v>
      </c>
    </row>
    <row r="3394" spans="1:9" x14ac:dyDescent="0.25">
      <c r="A3394" t="s">
        <v>80</v>
      </c>
      <c r="B3394" t="s">
        <v>81</v>
      </c>
      <c r="C3394" s="63">
        <v>45068</v>
      </c>
      <c r="D3394">
        <v>5</v>
      </c>
      <c r="E3394">
        <v>0</v>
      </c>
      <c r="F3394" s="65">
        <v>198659.32</v>
      </c>
      <c r="G3394">
        <v>53.741</v>
      </c>
      <c r="H3394" s="65">
        <v>5290.8</v>
      </c>
      <c r="I3394" s="16">
        <f t="shared" si="52"/>
        <v>198.65932000000001</v>
      </c>
    </row>
    <row r="3395" spans="1:9" x14ac:dyDescent="0.25">
      <c r="A3395" t="s">
        <v>80</v>
      </c>
      <c r="B3395" t="s">
        <v>81</v>
      </c>
      <c r="C3395" s="63">
        <v>45068</v>
      </c>
      <c r="D3395">
        <v>6</v>
      </c>
      <c r="E3395">
        <v>0</v>
      </c>
      <c r="F3395" s="65">
        <v>194447.85</v>
      </c>
      <c r="G3395">
        <v>0</v>
      </c>
      <c r="H3395" s="65">
        <v>11449.02</v>
      </c>
      <c r="I3395" s="16">
        <f t="shared" si="52"/>
        <v>194.44785000000002</v>
      </c>
    </row>
    <row r="3396" spans="1:9" x14ac:dyDescent="0.25">
      <c r="A3396" t="s">
        <v>80</v>
      </c>
      <c r="B3396" t="s">
        <v>81</v>
      </c>
      <c r="C3396" s="63">
        <v>45068</v>
      </c>
      <c r="D3396">
        <v>7</v>
      </c>
      <c r="E3396">
        <v>0</v>
      </c>
      <c r="F3396" s="65">
        <v>197528.87</v>
      </c>
      <c r="G3396" s="65">
        <v>17970.66</v>
      </c>
      <c r="H3396">
        <v>425.64100000000002</v>
      </c>
      <c r="I3396" s="16">
        <f t="shared" si="52"/>
        <v>197.52886999999998</v>
      </c>
    </row>
    <row r="3397" spans="1:9" x14ac:dyDescent="0.25">
      <c r="A3397" t="s">
        <v>80</v>
      </c>
      <c r="B3397" t="s">
        <v>81</v>
      </c>
      <c r="C3397" s="63">
        <v>45068</v>
      </c>
      <c r="D3397">
        <v>8</v>
      </c>
      <c r="E3397">
        <v>0</v>
      </c>
      <c r="F3397" s="65">
        <v>196395.07</v>
      </c>
      <c r="G3397" s="65">
        <v>1737.37</v>
      </c>
      <c r="H3397" s="65">
        <v>16558.099999999999</v>
      </c>
      <c r="I3397" s="16">
        <f t="shared" si="52"/>
        <v>196.39507</v>
      </c>
    </row>
    <row r="3398" spans="1:9" x14ac:dyDescent="0.25">
      <c r="A3398" t="s">
        <v>80</v>
      </c>
      <c r="B3398" t="s">
        <v>81</v>
      </c>
      <c r="C3398" s="63">
        <v>45068</v>
      </c>
      <c r="D3398">
        <v>9</v>
      </c>
      <c r="E3398">
        <v>0</v>
      </c>
      <c r="F3398" s="65">
        <v>180935.04000000001</v>
      </c>
      <c r="G3398" s="65">
        <v>4696.79</v>
      </c>
      <c r="H3398" s="65">
        <v>9203.67</v>
      </c>
      <c r="I3398" s="16">
        <f t="shared" si="52"/>
        <v>180.93504000000001</v>
      </c>
    </row>
    <row r="3399" spans="1:9" x14ac:dyDescent="0.25">
      <c r="A3399" t="s">
        <v>80</v>
      </c>
      <c r="B3399" t="s">
        <v>81</v>
      </c>
      <c r="C3399" s="63">
        <v>45068</v>
      </c>
      <c r="D3399">
        <v>10</v>
      </c>
      <c r="E3399">
        <v>0</v>
      </c>
      <c r="F3399" s="65">
        <v>177046.94</v>
      </c>
      <c r="G3399" s="65">
        <v>1069.19</v>
      </c>
      <c r="H3399" s="65">
        <v>10765.3</v>
      </c>
      <c r="I3399" s="16">
        <f t="shared" ref="I3399:I3462" si="53">(F3399-E3399)/1000</f>
        <v>177.04694000000001</v>
      </c>
    </row>
    <row r="3400" spans="1:9" x14ac:dyDescent="0.25">
      <c r="A3400" t="s">
        <v>80</v>
      </c>
      <c r="B3400" t="s">
        <v>81</v>
      </c>
      <c r="C3400" s="63">
        <v>45068</v>
      </c>
      <c r="D3400">
        <v>11</v>
      </c>
      <c r="E3400">
        <v>0</v>
      </c>
      <c r="F3400" s="65">
        <v>168697.73</v>
      </c>
      <c r="G3400" s="65">
        <v>1579.55</v>
      </c>
      <c r="H3400" s="65">
        <v>6535.73</v>
      </c>
      <c r="I3400" s="16">
        <f t="shared" si="53"/>
        <v>168.69773000000001</v>
      </c>
    </row>
    <row r="3401" spans="1:9" x14ac:dyDescent="0.25">
      <c r="A3401" t="s">
        <v>80</v>
      </c>
      <c r="B3401" t="s">
        <v>81</v>
      </c>
      <c r="C3401" s="63">
        <v>45068</v>
      </c>
      <c r="D3401">
        <v>12</v>
      </c>
      <c r="E3401">
        <v>0</v>
      </c>
      <c r="F3401" s="65">
        <v>178957.27</v>
      </c>
      <c r="G3401" s="65">
        <v>2080</v>
      </c>
      <c r="H3401" s="65">
        <v>26559.8</v>
      </c>
      <c r="I3401" s="16">
        <f t="shared" si="53"/>
        <v>178.95726999999999</v>
      </c>
    </row>
    <row r="3402" spans="1:9" x14ac:dyDescent="0.25">
      <c r="A3402" t="s">
        <v>80</v>
      </c>
      <c r="B3402" t="s">
        <v>81</v>
      </c>
      <c r="C3402" s="63">
        <v>45068</v>
      </c>
      <c r="D3402">
        <v>13</v>
      </c>
      <c r="E3402">
        <v>0</v>
      </c>
      <c r="F3402" s="65">
        <v>131345.51</v>
      </c>
      <c r="G3402" s="65">
        <v>13426.28</v>
      </c>
      <c r="H3402" s="65">
        <v>16483.099999999999</v>
      </c>
      <c r="I3402" s="16">
        <f t="shared" si="53"/>
        <v>131.34551000000002</v>
      </c>
    </row>
    <row r="3403" spans="1:9" x14ac:dyDescent="0.25">
      <c r="A3403" t="s">
        <v>80</v>
      </c>
      <c r="B3403" t="s">
        <v>81</v>
      </c>
      <c r="C3403" s="63">
        <v>45068</v>
      </c>
      <c r="D3403">
        <v>14</v>
      </c>
      <c r="E3403">
        <v>0</v>
      </c>
      <c r="F3403" s="65">
        <v>124950.61</v>
      </c>
      <c r="G3403" s="65">
        <v>45702.39</v>
      </c>
      <c r="H3403">
        <v>0</v>
      </c>
      <c r="I3403" s="16">
        <f t="shared" si="53"/>
        <v>124.95061</v>
      </c>
    </row>
    <row r="3404" spans="1:9" x14ac:dyDescent="0.25">
      <c r="A3404" t="s">
        <v>80</v>
      </c>
      <c r="B3404" t="s">
        <v>81</v>
      </c>
      <c r="C3404" s="63">
        <v>45068</v>
      </c>
      <c r="D3404">
        <v>15</v>
      </c>
      <c r="E3404">
        <v>0</v>
      </c>
      <c r="F3404" s="65">
        <v>137225.96</v>
      </c>
      <c r="G3404" s="65">
        <v>17393.439999999999</v>
      </c>
      <c r="H3404" s="65">
        <v>12279.13</v>
      </c>
      <c r="I3404" s="16">
        <f t="shared" si="53"/>
        <v>137.22595999999999</v>
      </c>
    </row>
    <row r="3405" spans="1:9" x14ac:dyDescent="0.25">
      <c r="A3405" t="s">
        <v>80</v>
      </c>
      <c r="B3405" t="s">
        <v>81</v>
      </c>
      <c r="C3405" s="63">
        <v>45068</v>
      </c>
      <c r="D3405">
        <v>16</v>
      </c>
      <c r="E3405">
        <v>0</v>
      </c>
      <c r="F3405" s="65">
        <v>121327.72</v>
      </c>
      <c r="G3405" s="65">
        <v>3884.03</v>
      </c>
      <c r="H3405" s="65">
        <v>7078.15</v>
      </c>
      <c r="I3405" s="16">
        <f t="shared" si="53"/>
        <v>121.32772</v>
      </c>
    </row>
    <row r="3406" spans="1:9" x14ac:dyDescent="0.25">
      <c r="A3406" t="s">
        <v>80</v>
      </c>
      <c r="B3406" t="s">
        <v>81</v>
      </c>
      <c r="C3406" s="63">
        <v>45068</v>
      </c>
      <c r="D3406">
        <v>17</v>
      </c>
      <c r="E3406">
        <v>0</v>
      </c>
      <c r="F3406" s="65">
        <v>119167.65</v>
      </c>
      <c r="G3406" s="65">
        <v>1713.89</v>
      </c>
      <c r="H3406" s="65">
        <v>1201.04</v>
      </c>
      <c r="I3406" s="16">
        <f t="shared" si="53"/>
        <v>119.16764999999999</v>
      </c>
    </row>
    <row r="3407" spans="1:9" x14ac:dyDescent="0.25">
      <c r="A3407" t="s">
        <v>80</v>
      </c>
      <c r="B3407" t="s">
        <v>81</v>
      </c>
      <c r="C3407" s="63">
        <v>45068</v>
      </c>
      <c r="D3407">
        <v>18</v>
      </c>
      <c r="E3407">
        <v>0</v>
      </c>
      <c r="F3407" s="65">
        <v>126001.53</v>
      </c>
      <c r="G3407">
        <v>579.18399999999997</v>
      </c>
      <c r="H3407" s="65">
        <v>1103.52</v>
      </c>
      <c r="I3407" s="16">
        <f t="shared" si="53"/>
        <v>126.00153</v>
      </c>
    </row>
    <row r="3408" spans="1:9" x14ac:dyDescent="0.25">
      <c r="A3408" t="s">
        <v>80</v>
      </c>
      <c r="B3408" t="s">
        <v>81</v>
      </c>
      <c r="C3408" s="63">
        <v>45068</v>
      </c>
      <c r="D3408">
        <v>19</v>
      </c>
      <c r="E3408">
        <v>0</v>
      </c>
      <c r="F3408" s="65">
        <v>162925.48000000001</v>
      </c>
      <c r="G3408">
        <v>189.26499999999999</v>
      </c>
      <c r="H3408" s="65">
        <v>1703.42</v>
      </c>
      <c r="I3408" s="16">
        <f t="shared" si="53"/>
        <v>162.92548000000002</v>
      </c>
    </row>
    <row r="3409" spans="1:9" x14ac:dyDescent="0.25">
      <c r="A3409" t="s">
        <v>80</v>
      </c>
      <c r="B3409" t="s">
        <v>81</v>
      </c>
      <c r="C3409" s="63">
        <v>45068</v>
      </c>
      <c r="D3409">
        <v>20</v>
      </c>
      <c r="E3409">
        <v>0</v>
      </c>
      <c r="F3409" s="65">
        <v>150024.82999999999</v>
      </c>
      <c r="G3409">
        <v>255.136</v>
      </c>
      <c r="H3409" s="65">
        <v>17751.03</v>
      </c>
      <c r="I3409" s="16">
        <f t="shared" si="53"/>
        <v>150.02482999999998</v>
      </c>
    </row>
    <row r="3410" spans="1:9" x14ac:dyDescent="0.25">
      <c r="A3410" t="s">
        <v>80</v>
      </c>
      <c r="B3410" t="s">
        <v>81</v>
      </c>
      <c r="C3410" s="63">
        <v>45068</v>
      </c>
      <c r="D3410">
        <v>21</v>
      </c>
      <c r="E3410">
        <v>0</v>
      </c>
      <c r="F3410" s="65">
        <v>182633.16</v>
      </c>
      <c r="G3410">
        <v>0</v>
      </c>
      <c r="H3410" s="65">
        <v>43430.44</v>
      </c>
      <c r="I3410" s="16">
        <f t="shared" si="53"/>
        <v>182.63316</v>
      </c>
    </row>
    <row r="3411" spans="1:9" x14ac:dyDescent="0.25">
      <c r="A3411" t="s">
        <v>80</v>
      </c>
      <c r="B3411" t="s">
        <v>81</v>
      </c>
      <c r="C3411" s="63">
        <v>45068</v>
      </c>
      <c r="D3411">
        <v>22</v>
      </c>
      <c r="E3411">
        <v>0</v>
      </c>
      <c r="F3411" s="65">
        <v>198247.97</v>
      </c>
      <c r="G3411">
        <v>0</v>
      </c>
      <c r="H3411" s="65">
        <v>35765.14</v>
      </c>
      <c r="I3411" s="16">
        <f t="shared" si="53"/>
        <v>198.24797000000001</v>
      </c>
    </row>
    <row r="3412" spans="1:9" x14ac:dyDescent="0.25">
      <c r="A3412" t="s">
        <v>80</v>
      </c>
      <c r="B3412" t="s">
        <v>81</v>
      </c>
      <c r="C3412" s="63">
        <v>45068</v>
      </c>
      <c r="D3412">
        <v>23</v>
      </c>
      <c r="E3412">
        <v>0</v>
      </c>
      <c r="F3412" s="65">
        <v>197612.87</v>
      </c>
      <c r="G3412">
        <v>0</v>
      </c>
      <c r="H3412" s="65">
        <v>33229.519999999997</v>
      </c>
      <c r="I3412" s="16">
        <f t="shared" si="53"/>
        <v>197.61286999999999</v>
      </c>
    </row>
    <row r="3413" spans="1:9" x14ac:dyDescent="0.25">
      <c r="A3413" t="s">
        <v>80</v>
      </c>
      <c r="B3413" t="s">
        <v>81</v>
      </c>
      <c r="C3413" s="63">
        <v>45068</v>
      </c>
      <c r="D3413">
        <v>24</v>
      </c>
      <c r="E3413">
        <v>0</v>
      </c>
      <c r="F3413" s="65">
        <v>196127.51</v>
      </c>
      <c r="G3413">
        <v>0</v>
      </c>
      <c r="H3413" s="65">
        <v>31466.66</v>
      </c>
      <c r="I3413" s="16">
        <f t="shared" si="53"/>
        <v>196.12751</v>
      </c>
    </row>
    <row r="3414" spans="1:9" x14ac:dyDescent="0.25">
      <c r="A3414" t="s">
        <v>80</v>
      </c>
      <c r="B3414" t="s">
        <v>81</v>
      </c>
      <c r="C3414" s="63">
        <v>45069</v>
      </c>
      <c r="D3414">
        <v>1</v>
      </c>
      <c r="E3414">
        <v>0</v>
      </c>
      <c r="F3414" s="65">
        <v>197305.8</v>
      </c>
      <c r="G3414">
        <v>0</v>
      </c>
      <c r="H3414" s="65">
        <v>31212.09</v>
      </c>
      <c r="I3414" s="16">
        <f t="shared" si="53"/>
        <v>197.30579999999998</v>
      </c>
    </row>
    <row r="3415" spans="1:9" x14ac:dyDescent="0.25">
      <c r="A3415" t="s">
        <v>80</v>
      </c>
      <c r="B3415" t="s">
        <v>81</v>
      </c>
      <c r="C3415" s="63">
        <v>45069</v>
      </c>
      <c r="D3415">
        <v>2</v>
      </c>
      <c r="E3415">
        <v>0</v>
      </c>
      <c r="F3415" s="65">
        <v>190910.45</v>
      </c>
      <c r="G3415">
        <v>0</v>
      </c>
      <c r="H3415" s="65">
        <v>35404.339999999997</v>
      </c>
      <c r="I3415" s="16">
        <f t="shared" si="53"/>
        <v>190.91045000000003</v>
      </c>
    </row>
    <row r="3416" spans="1:9" x14ac:dyDescent="0.25">
      <c r="A3416" t="s">
        <v>80</v>
      </c>
      <c r="B3416" t="s">
        <v>81</v>
      </c>
      <c r="C3416" s="63">
        <v>45069</v>
      </c>
      <c r="D3416">
        <v>3</v>
      </c>
      <c r="E3416">
        <v>0</v>
      </c>
      <c r="F3416" s="65">
        <v>191616.71</v>
      </c>
      <c r="G3416">
        <v>0</v>
      </c>
      <c r="H3416" s="65">
        <v>36480.339999999997</v>
      </c>
      <c r="I3416" s="16">
        <f t="shared" si="53"/>
        <v>191.61670999999998</v>
      </c>
    </row>
    <row r="3417" spans="1:9" x14ac:dyDescent="0.25">
      <c r="A3417" t="s">
        <v>80</v>
      </c>
      <c r="B3417" t="s">
        <v>81</v>
      </c>
      <c r="C3417" s="63">
        <v>45069</v>
      </c>
      <c r="D3417">
        <v>4</v>
      </c>
      <c r="E3417">
        <v>0</v>
      </c>
      <c r="F3417" s="65">
        <v>194341.59</v>
      </c>
      <c r="G3417">
        <v>0</v>
      </c>
      <c r="H3417" s="65">
        <v>34218.629999999997</v>
      </c>
      <c r="I3417" s="16">
        <f t="shared" si="53"/>
        <v>194.34159</v>
      </c>
    </row>
    <row r="3418" spans="1:9" x14ac:dyDescent="0.25">
      <c r="A3418" t="s">
        <v>80</v>
      </c>
      <c r="B3418" t="s">
        <v>81</v>
      </c>
      <c r="C3418" s="63">
        <v>45069</v>
      </c>
      <c r="D3418">
        <v>5</v>
      </c>
      <c r="E3418">
        <v>0</v>
      </c>
      <c r="F3418" s="65">
        <v>196135.61</v>
      </c>
      <c r="G3418">
        <v>0</v>
      </c>
      <c r="H3418" s="65">
        <v>32965.71</v>
      </c>
      <c r="I3418" s="16">
        <f t="shared" si="53"/>
        <v>196.13560999999999</v>
      </c>
    </row>
    <row r="3419" spans="1:9" x14ac:dyDescent="0.25">
      <c r="A3419" t="s">
        <v>80</v>
      </c>
      <c r="B3419" t="s">
        <v>81</v>
      </c>
      <c r="C3419" s="63">
        <v>45069</v>
      </c>
      <c r="D3419">
        <v>6</v>
      </c>
      <c r="E3419">
        <v>0</v>
      </c>
      <c r="F3419" s="65">
        <v>197168.57</v>
      </c>
      <c r="G3419">
        <v>0</v>
      </c>
      <c r="H3419" s="65">
        <v>32482.27</v>
      </c>
      <c r="I3419" s="16">
        <f t="shared" si="53"/>
        <v>197.16857000000002</v>
      </c>
    </row>
    <row r="3420" spans="1:9" x14ac:dyDescent="0.25">
      <c r="A3420" t="s">
        <v>80</v>
      </c>
      <c r="B3420" t="s">
        <v>81</v>
      </c>
      <c r="C3420" s="63">
        <v>45069</v>
      </c>
      <c r="D3420">
        <v>7</v>
      </c>
      <c r="E3420">
        <v>0</v>
      </c>
      <c r="F3420" s="65">
        <v>196155.38</v>
      </c>
      <c r="G3420">
        <v>0</v>
      </c>
      <c r="H3420" s="65">
        <v>32665.63</v>
      </c>
      <c r="I3420" s="16">
        <f t="shared" si="53"/>
        <v>196.15538000000001</v>
      </c>
    </row>
    <row r="3421" spans="1:9" x14ac:dyDescent="0.25">
      <c r="A3421" t="s">
        <v>80</v>
      </c>
      <c r="B3421" t="s">
        <v>81</v>
      </c>
      <c r="C3421" s="63">
        <v>45069</v>
      </c>
      <c r="D3421">
        <v>8</v>
      </c>
      <c r="E3421">
        <v>0</v>
      </c>
      <c r="F3421" s="65">
        <v>195102.07999999999</v>
      </c>
      <c r="G3421">
        <v>0</v>
      </c>
      <c r="H3421" s="65">
        <v>32789.61</v>
      </c>
      <c r="I3421" s="16">
        <f t="shared" si="53"/>
        <v>195.10208</v>
      </c>
    </row>
    <row r="3422" spans="1:9" x14ac:dyDescent="0.25">
      <c r="A3422" t="s">
        <v>80</v>
      </c>
      <c r="B3422" t="s">
        <v>81</v>
      </c>
      <c r="C3422" s="63">
        <v>45069</v>
      </c>
      <c r="D3422">
        <v>9</v>
      </c>
      <c r="E3422">
        <v>0</v>
      </c>
      <c r="F3422" s="65">
        <v>192062.66</v>
      </c>
      <c r="G3422">
        <v>0</v>
      </c>
      <c r="H3422" s="65">
        <v>32295.26</v>
      </c>
      <c r="I3422" s="16">
        <f t="shared" si="53"/>
        <v>192.06265999999999</v>
      </c>
    </row>
    <row r="3423" spans="1:9" x14ac:dyDescent="0.25">
      <c r="A3423" t="s">
        <v>80</v>
      </c>
      <c r="B3423" t="s">
        <v>81</v>
      </c>
      <c r="C3423" s="63">
        <v>45069</v>
      </c>
      <c r="D3423">
        <v>10</v>
      </c>
      <c r="E3423">
        <v>0</v>
      </c>
      <c r="F3423" s="65">
        <v>182093.57</v>
      </c>
      <c r="G3423">
        <v>0</v>
      </c>
      <c r="H3423" s="65">
        <v>37367.449999999997</v>
      </c>
      <c r="I3423" s="16">
        <f t="shared" si="53"/>
        <v>182.09357</v>
      </c>
    </row>
    <row r="3424" spans="1:9" x14ac:dyDescent="0.25">
      <c r="A3424" t="s">
        <v>80</v>
      </c>
      <c r="B3424" t="s">
        <v>81</v>
      </c>
      <c r="C3424" s="63">
        <v>45069</v>
      </c>
      <c r="D3424">
        <v>11</v>
      </c>
      <c r="E3424">
        <v>0</v>
      </c>
      <c r="F3424" s="65">
        <v>189119.81</v>
      </c>
      <c r="G3424">
        <v>0</v>
      </c>
      <c r="H3424" s="65">
        <v>35637.64</v>
      </c>
      <c r="I3424" s="16">
        <f t="shared" si="53"/>
        <v>189.11981</v>
      </c>
    </row>
    <row r="3425" spans="1:9" x14ac:dyDescent="0.25">
      <c r="A3425" t="s">
        <v>80</v>
      </c>
      <c r="B3425" t="s">
        <v>81</v>
      </c>
      <c r="C3425" s="63">
        <v>45069</v>
      </c>
      <c r="D3425">
        <v>12</v>
      </c>
      <c r="E3425">
        <v>0</v>
      </c>
      <c r="F3425" s="65">
        <v>173274.37</v>
      </c>
      <c r="G3425">
        <v>527.74699999999996</v>
      </c>
      <c r="H3425" s="65">
        <v>34970.51</v>
      </c>
      <c r="I3425" s="16">
        <f t="shared" si="53"/>
        <v>173.27437</v>
      </c>
    </row>
    <row r="3426" spans="1:9" x14ac:dyDescent="0.25">
      <c r="A3426" t="s">
        <v>80</v>
      </c>
      <c r="B3426" t="s">
        <v>81</v>
      </c>
      <c r="C3426" s="63">
        <v>45069</v>
      </c>
      <c r="D3426">
        <v>13</v>
      </c>
      <c r="E3426">
        <v>0</v>
      </c>
      <c r="F3426" s="65">
        <v>171118.98</v>
      </c>
      <c r="G3426" s="65">
        <v>4076.83</v>
      </c>
      <c r="H3426" s="65">
        <v>4880.32</v>
      </c>
      <c r="I3426" s="16">
        <f t="shared" si="53"/>
        <v>171.11898000000002</v>
      </c>
    </row>
    <row r="3427" spans="1:9" x14ac:dyDescent="0.25">
      <c r="A3427" t="s">
        <v>80</v>
      </c>
      <c r="B3427" t="s">
        <v>81</v>
      </c>
      <c r="C3427" s="63">
        <v>45069</v>
      </c>
      <c r="D3427">
        <v>14</v>
      </c>
      <c r="E3427">
        <v>0</v>
      </c>
      <c r="F3427" s="65">
        <v>152754.57999999999</v>
      </c>
      <c r="G3427" s="65">
        <v>3320.21</v>
      </c>
      <c r="H3427" s="65">
        <v>5130.6899999999996</v>
      </c>
      <c r="I3427" s="16">
        <f t="shared" si="53"/>
        <v>152.75457999999998</v>
      </c>
    </row>
    <row r="3428" spans="1:9" x14ac:dyDescent="0.25">
      <c r="A3428" t="s">
        <v>80</v>
      </c>
      <c r="B3428" t="s">
        <v>81</v>
      </c>
      <c r="C3428" s="63">
        <v>45069</v>
      </c>
      <c r="D3428">
        <v>15</v>
      </c>
      <c r="E3428">
        <v>0</v>
      </c>
      <c r="F3428" s="65">
        <v>143247.28</v>
      </c>
      <c r="G3428" s="65">
        <v>3839.37</v>
      </c>
      <c r="H3428" s="65">
        <v>4091.17</v>
      </c>
      <c r="I3428" s="16">
        <f t="shared" si="53"/>
        <v>143.24727999999999</v>
      </c>
    </row>
    <row r="3429" spans="1:9" x14ac:dyDescent="0.25">
      <c r="A3429" t="s">
        <v>80</v>
      </c>
      <c r="B3429" t="s">
        <v>81</v>
      </c>
      <c r="C3429" s="63">
        <v>45069</v>
      </c>
      <c r="D3429">
        <v>16</v>
      </c>
      <c r="E3429">
        <v>0</v>
      </c>
      <c r="F3429" s="65">
        <v>99600.75</v>
      </c>
      <c r="G3429" s="65">
        <v>2575.81</v>
      </c>
      <c r="H3429" s="65">
        <v>1754.16</v>
      </c>
      <c r="I3429" s="16">
        <f t="shared" si="53"/>
        <v>99.600750000000005</v>
      </c>
    </row>
    <row r="3430" spans="1:9" x14ac:dyDescent="0.25">
      <c r="A3430" t="s">
        <v>80</v>
      </c>
      <c r="B3430" t="s">
        <v>81</v>
      </c>
      <c r="C3430" s="63">
        <v>45069</v>
      </c>
      <c r="D3430">
        <v>17</v>
      </c>
      <c r="E3430">
        <v>0</v>
      </c>
      <c r="F3430" s="65">
        <v>93302.51</v>
      </c>
      <c r="G3430" s="65">
        <v>2374.85</v>
      </c>
      <c r="H3430" s="65">
        <v>2514.11</v>
      </c>
      <c r="I3430" s="16">
        <f t="shared" si="53"/>
        <v>93.302509999999998</v>
      </c>
    </row>
    <row r="3431" spans="1:9" x14ac:dyDescent="0.25">
      <c r="A3431" t="s">
        <v>80</v>
      </c>
      <c r="B3431" t="s">
        <v>81</v>
      </c>
      <c r="C3431" s="63">
        <v>45069</v>
      </c>
      <c r="D3431">
        <v>18</v>
      </c>
      <c r="E3431">
        <v>0</v>
      </c>
      <c r="F3431" s="65">
        <v>109230.86</v>
      </c>
      <c r="G3431" s="65">
        <v>1176.93</v>
      </c>
      <c r="H3431" s="65">
        <v>2703.87</v>
      </c>
      <c r="I3431" s="16">
        <f t="shared" si="53"/>
        <v>109.23086000000001</v>
      </c>
    </row>
    <row r="3432" spans="1:9" x14ac:dyDescent="0.25">
      <c r="A3432" t="s">
        <v>80</v>
      </c>
      <c r="B3432" t="s">
        <v>81</v>
      </c>
      <c r="C3432" s="63">
        <v>45069</v>
      </c>
      <c r="D3432">
        <v>19</v>
      </c>
      <c r="E3432">
        <v>0</v>
      </c>
      <c r="F3432" s="65">
        <v>99331.83</v>
      </c>
      <c r="G3432">
        <v>699.32399999999996</v>
      </c>
      <c r="H3432" s="65">
        <v>1167.45</v>
      </c>
      <c r="I3432" s="16">
        <f t="shared" si="53"/>
        <v>99.331829999999997</v>
      </c>
    </row>
    <row r="3433" spans="1:9" x14ac:dyDescent="0.25">
      <c r="A3433" t="s">
        <v>80</v>
      </c>
      <c r="B3433" t="s">
        <v>81</v>
      </c>
      <c r="C3433" s="63">
        <v>45069</v>
      </c>
      <c r="D3433">
        <v>20</v>
      </c>
      <c r="E3433">
        <v>0</v>
      </c>
      <c r="F3433" s="65">
        <v>142863.46</v>
      </c>
      <c r="G3433">
        <v>458.02800000000002</v>
      </c>
      <c r="H3433" s="65">
        <v>2521.16</v>
      </c>
      <c r="I3433" s="16">
        <f t="shared" si="53"/>
        <v>142.86346</v>
      </c>
    </row>
    <row r="3434" spans="1:9" x14ac:dyDescent="0.25">
      <c r="A3434" t="s">
        <v>80</v>
      </c>
      <c r="B3434" t="s">
        <v>81</v>
      </c>
      <c r="C3434" s="63">
        <v>45069</v>
      </c>
      <c r="D3434">
        <v>21</v>
      </c>
      <c r="E3434">
        <v>0</v>
      </c>
      <c r="F3434" s="65">
        <v>177882.7</v>
      </c>
      <c r="G3434">
        <v>785.86199999999997</v>
      </c>
      <c r="H3434" s="65">
        <v>4160.38</v>
      </c>
      <c r="I3434" s="16">
        <f t="shared" si="53"/>
        <v>177.8827</v>
      </c>
    </row>
    <row r="3435" spans="1:9" x14ac:dyDescent="0.25">
      <c r="A3435" t="s">
        <v>80</v>
      </c>
      <c r="B3435" t="s">
        <v>81</v>
      </c>
      <c r="C3435" s="63">
        <v>45069</v>
      </c>
      <c r="D3435">
        <v>22</v>
      </c>
      <c r="E3435">
        <v>0</v>
      </c>
      <c r="F3435" s="65">
        <v>183935.66</v>
      </c>
      <c r="G3435" s="65">
        <v>1150.49</v>
      </c>
      <c r="H3435" s="65">
        <v>2810.44</v>
      </c>
      <c r="I3435" s="16">
        <f t="shared" si="53"/>
        <v>183.93566000000001</v>
      </c>
    </row>
    <row r="3436" spans="1:9" x14ac:dyDescent="0.25">
      <c r="A3436" t="s">
        <v>80</v>
      </c>
      <c r="B3436" t="s">
        <v>81</v>
      </c>
      <c r="C3436" s="63">
        <v>45069</v>
      </c>
      <c r="D3436">
        <v>23</v>
      </c>
      <c r="E3436">
        <v>0</v>
      </c>
      <c r="F3436" s="65">
        <v>192180.11</v>
      </c>
      <c r="G3436">
        <v>917.93600000000004</v>
      </c>
      <c r="H3436" s="65">
        <v>5541.03</v>
      </c>
      <c r="I3436" s="16">
        <f t="shared" si="53"/>
        <v>192.18010999999998</v>
      </c>
    </row>
    <row r="3437" spans="1:9" x14ac:dyDescent="0.25">
      <c r="A3437" t="s">
        <v>80</v>
      </c>
      <c r="B3437" t="s">
        <v>81</v>
      </c>
      <c r="C3437" s="63">
        <v>45069</v>
      </c>
      <c r="D3437">
        <v>24</v>
      </c>
      <c r="E3437">
        <v>0</v>
      </c>
      <c r="F3437" s="65">
        <v>200059.86</v>
      </c>
      <c r="G3437" s="65">
        <v>1458.68</v>
      </c>
      <c r="H3437">
        <v>836.81299999999999</v>
      </c>
      <c r="I3437" s="16">
        <f t="shared" si="53"/>
        <v>200.05985999999999</v>
      </c>
    </row>
    <row r="3438" spans="1:9" x14ac:dyDescent="0.25">
      <c r="A3438" t="s">
        <v>80</v>
      </c>
      <c r="B3438" t="s">
        <v>81</v>
      </c>
      <c r="C3438" s="63">
        <v>45070</v>
      </c>
      <c r="D3438">
        <v>1</v>
      </c>
      <c r="E3438">
        <v>0</v>
      </c>
      <c r="F3438" s="65">
        <v>192614.61</v>
      </c>
      <c r="G3438" s="65">
        <v>1211.48</v>
      </c>
      <c r="H3438">
        <v>780.14499999999998</v>
      </c>
      <c r="I3438" s="16">
        <f t="shared" si="53"/>
        <v>192.61461</v>
      </c>
    </row>
    <row r="3439" spans="1:9" x14ac:dyDescent="0.25">
      <c r="A3439" t="s">
        <v>80</v>
      </c>
      <c r="B3439" t="s">
        <v>81</v>
      </c>
      <c r="C3439" s="63">
        <v>45070</v>
      </c>
      <c r="D3439">
        <v>2</v>
      </c>
      <c r="E3439">
        <v>0</v>
      </c>
      <c r="F3439" s="65">
        <v>192169.82</v>
      </c>
      <c r="G3439">
        <v>998.31</v>
      </c>
      <c r="H3439" s="65">
        <v>1086.55</v>
      </c>
      <c r="I3439" s="16">
        <f t="shared" si="53"/>
        <v>192.16982000000002</v>
      </c>
    </row>
    <row r="3440" spans="1:9" x14ac:dyDescent="0.25">
      <c r="A3440" t="s">
        <v>80</v>
      </c>
      <c r="B3440" t="s">
        <v>81</v>
      </c>
      <c r="C3440" s="63">
        <v>45070</v>
      </c>
      <c r="D3440">
        <v>3</v>
      </c>
      <c r="E3440">
        <v>0</v>
      </c>
      <c r="F3440" s="65">
        <v>192891.59</v>
      </c>
      <c r="G3440">
        <v>42.786000000000001</v>
      </c>
      <c r="H3440" s="65">
        <v>21672.21</v>
      </c>
      <c r="I3440" s="16">
        <f t="shared" si="53"/>
        <v>192.89159000000001</v>
      </c>
    </row>
    <row r="3441" spans="1:9" x14ac:dyDescent="0.25">
      <c r="A3441" t="s">
        <v>80</v>
      </c>
      <c r="B3441" t="s">
        <v>81</v>
      </c>
      <c r="C3441" s="63">
        <v>45070</v>
      </c>
      <c r="D3441">
        <v>4</v>
      </c>
      <c r="E3441">
        <v>0</v>
      </c>
      <c r="F3441" s="65">
        <v>184910.11</v>
      </c>
      <c r="G3441">
        <v>0</v>
      </c>
      <c r="H3441" s="65">
        <v>32749.58</v>
      </c>
      <c r="I3441" s="16">
        <f t="shared" si="53"/>
        <v>184.91010999999997</v>
      </c>
    </row>
    <row r="3442" spans="1:9" x14ac:dyDescent="0.25">
      <c r="A3442" t="s">
        <v>80</v>
      </c>
      <c r="B3442" t="s">
        <v>81</v>
      </c>
      <c r="C3442" s="63">
        <v>45070</v>
      </c>
      <c r="D3442">
        <v>5</v>
      </c>
      <c r="E3442">
        <v>0</v>
      </c>
      <c r="F3442" s="65">
        <v>190393.79</v>
      </c>
      <c r="G3442">
        <v>0</v>
      </c>
      <c r="H3442" s="65">
        <v>30190</v>
      </c>
      <c r="I3442" s="16">
        <f t="shared" si="53"/>
        <v>190.39379</v>
      </c>
    </row>
    <row r="3443" spans="1:9" x14ac:dyDescent="0.25">
      <c r="A3443" t="s">
        <v>80</v>
      </c>
      <c r="B3443" t="s">
        <v>81</v>
      </c>
      <c r="C3443" s="63">
        <v>45070</v>
      </c>
      <c r="D3443">
        <v>6</v>
      </c>
      <c r="E3443">
        <v>0</v>
      </c>
      <c r="F3443" s="65">
        <v>179743.87</v>
      </c>
      <c r="G3443">
        <v>0</v>
      </c>
      <c r="H3443" s="65">
        <v>29011.62</v>
      </c>
      <c r="I3443" s="16">
        <f t="shared" si="53"/>
        <v>179.74386999999999</v>
      </c>
    </row>
    <row r="3444" spans="1:9" x14ac:dyDescent="0.25">
      <c r="A3444" t="s">
        <v>80</v>
      </c>
      <c r="B3444" t="s">
        <v>81</v>
      </c>
      <c r="C3444" s="63">
        <v>45070</v>
      </c>
      <c r="D3444">
        <v>7</v>
      </c>
      <c r="E3444">
        <v>0</v>
      </c>
      <c r="F3444" s="65">
        <v>163420.84</v>
      </c>
      <c r="G3444">
        <v>0</v>
      </c>
      <c r="H3444" s="65">
        <v>48705.23</v>
      </c>
      <c r="I3444" s="16">
        <f t="shared" si="53"/>
        <v>163.42084</v>
      </c>
    </row>
    <row r="3445" spans="1:9" x14ac:dyDescent="0.25">
      <c r="A3445" t="s">
        <v>80</v>
      </c>
      <c r="B3445" t="s">
        <v>81</v>
      </c>
      <c r="C3445" s="63">
        <v>45070</v>
      </c>
      <c r="D3445">
        <v>8</v>
      </c>
      <c r="E3445">
        <v>0</v>
      </c>
      <c r="F3445" s="65">
        <v>186023.95</v>
      </c>
      <c r="G3445">
        <v>0</v>
      </c>
      <c r="H3445" s="65">
        <v>40436.94</v>
      </c>
      <c r="I3445" s="16">
        <f t="shared" si="53"/>
        <v>186.02395000000001</v>
      </c>
    </row>
    <row r="3446" spans="1:9" x14ac:dyDescent="0.25">
      <c r="A3446" t="s">
        <v>80</v>
      </c>
      <c r="B3446" t="s">
        <v>81</v>
      </c>
      <c r="C3446" s="63">
        <v>45070</v>
      </c>
      <c r="D3446">
        <v>9</v>
      </c>
      <c r="E3446">
        <v>0</v>
      </c>
      <c r="F3446" s="65">
        <v>183352.09</v>
      </c>
      <c r="G3446">
        <v>0</v>
      </c>
      <c r="H3446" s="65">
        <v>39001.57</v>
      </c>
      <c r="I3446" s="16">
        <f t="shared" si="53"/>
        <v>183.35209</v>
      </c>
    </row>
    <row r="3447" spans="1:9" x14ac:dyDescent="0.25">
      <c r="A3447" t="s">
        <v>80</v>
      </c>
      <c r="B3447" t="s">
        <v>81</v>
      </c>
      <c r="C3447" s="63">
        <v>45070</v>
      </c>
      <c r="D3447">
        <v>10</v>
      </c>
      <c r="E3447">
        <v>0</v>
      </c>
      <c r="F3447" s="65">
        <v>170904.37</v>
      </c>
      <c r="G3447">
        <v>0</v>
      </c>
      <c r="H3447" s="65">
        <v>44016.31</v>
      </c>
      <c r="I3447" s="16">
        <f t="shared" si="53"/>
        <v>170.90437</v>
      </c>
    </row>
    <row r="3448" spans="1:9" x14ac:dyDescent="0.25">
      <c r="A3448" t="s">
        <v>80</v>
      </c>
      <c r="B3448" t="s">
        <v>81</v>
      </c>
      <c r="C3448" s="63">
        <v>45070</v>
      </c>
      <c r="D3448">
        <v>11</v>
      </c>
      <c r="E3448">
        <v>0</v>
      </c>
      <c r="F3448" s="65">
        <v>165990.87</v>
      </c>
      <c r="G3448">
        <v>0</v>
      </c>
      <c r="H3448" s="65">
        <v>47191.53</v>
      </c>
      <c r="I3448" s="16">
        <f t="shared" si="53"/>
        <v>165.99087</v>
      </c>
    </row>
    <row r="3449" spans="1:9" x14ac:dyDescent="0.25">
      <c r="A3449" t="s">
        <v>80</v>
      </c>
      <c r="B3449" t="s">
        <v>81</v>
      </c>
      <c r="C3449" s="63">
        <v>45070</v>
      </c>
      <c r="D3449">
        <v>12</v>
      </c>
      <c r="E3449">
        <v>0</v>
      </c>
      <c r="F3449" s="65">
        <v>166064.06</v>
      </c>
      <c r="G3449">
        <v>0</v>
      </c>
      <c r="H3449" s="65">
        <v>48137.65</v>
      </c>
      <c r="I3449" s="16">
        <f t="shared" si="53"/>
        <v>166.06405999999998</v>
      </c>
    </row>
    <row r="3450" spans="1:9" x14ac:dyDescent="0.25">
      <c r="A3450" t="s">
        <v>80</v>
      </c>
      <c r="B3450" t="s">
        <v>81</v>
      </c>
      <c r="C3450" s="63">
        <v>45070</v>
      </c>
      <c r="D3450">
        <v>13</v>
      </c>
      <c r="E3450">
        <v>0</v>
      </c>
      <c r="F3450" s="65">
        <v>148527.14000000001</v>
      </c>
      <c r="G3450">
        <v>267.37700000000001</v>
      </c>
      <c r="H3450" s="65">
        <v>26158.67</v>
      </c>
      <c r="I3450" s="16">
        <f t="shared" si="53"/>
        <v>148.52714</v>
      </c>
    </row>
    <row r="3451" spans="1:9" x14ac:dyDescent="0.25">
      <c r="A3451" t="s">
        <v>80</v>
      </c>
      <c r="B3451" t="s">
        <v>81</v>
      </c>
      <c r="C3451" s="63">
        <v>45070</v>
      </c>
      <c r="D3451">
        <v>14</v>
      </c>
      <c r="E3451">
        <v>0</v>
      </c>
      <c r="F3451" s="65">
        <v>140891.53</v>
      </c>
      <c r="G3451" s="65">
        <v>8818.41</v>
      </c>
      <c r="H3451" s="65">
        <v>1840.22</v>
      </c>
      <c r="I3451" s="16">
        <f t="shared" si="53"/>
        <v>140.89152999999999</v>
      </c>
    </row>
    <row r="3452" spans="1:9" x14ac:dyDescent="0.25">
      <c r="A3452" t="s">
        <v>80</v>
      </c>
      <c r="B3452" t="s">
        <v>81</v>
      </c>
      <c r="C3452" s="63">
        <v>45070</v>
      </c>
      <c r="D3452">
        <v>15</v>
      </c>
      <c r="E3452">
        <v>0</v>
      </c>
      <c r="F3452" s="65">
        <v>91451.54</v>
      </c>
      <c r="G3452" s="65">
        <v>7821.53</v>
      </c>
      <c r="H3452" s="65">
        <v>2798.79</v>
      </c>
      <c r="I3452" s="16">
        <f t="shared" si="53"/>
        <v>91.451539999999994</v>
      </c>
    </row>
    <row r="3453" spans="1:9" x14ac:dyDescent="0.25">
      <c r="A3453" t="s">
        <v>80</v>
      </c>
      <c r="B3453" t="s">
        <v>81</v>
      </c>
      <c r="C3453" s="63">
        <v>45070</v>
      </c>
      <c r="D3453">
        <v>16</v>
      </c>
      <c r="E3453">
        <v>0</v>
      </c>
      <c r="F3453" s="65">
        <v>71222.649999999994</v>
      </c>
      <c r="G3453" s="65">
        <v>26382.36</v>
      </c>
      <c r="H3453">
        <v>0</v>
      </c>
      <c r="I3453" s="16">
        <f t="shared" si="53"/>
        <v>71.222649999999987</v>
      </c>
    </row>
    <row r="3454" spans="1:9" x14ac:dyDescent="0.25">
      <c r="A3454" t="s">
        <v>80</v>
      </c>
      <c r="B3454" t="s">
        <v>81</v>
      </c>
      <c r="C3454" s="63">
        <v>45070</v>
      </c>
      <c r="D3454">
        <v>17</v>
      </c>
      <c r="E3454">
        <v>0</v>
      </c>
      <c r="F3454" s="65">
        <v>66199.7</v>
      </c>
      <c r="G3454" s="65">
        <v>50223.9</v>
      </c>
      <c r="H3454">
        <v>0</v>
      </c>
      <c r="I3454" s="16">
        <f t="shared" si="53"/>
        <v>66.199699999999993</v>
      </c>
    </row>
    <row r="3455" spans="1:9" x14ac:dyDescent="0.25">
      <c r="A3455" t="s">
        <v>80</v>
      </c>
      <c r="B3455" t="s">
        <v>81</v>
      </c>
      <c r="C3455" s="63">
        <v>45070</v>
      </c>
      <c r="D3455">
        <v>18</v>
      </c>
      <c r="E3455">
        <v>0</v>
      </c>
      <c r="F3455" s="65">
        <v>46481.64</v>
      </c>
      <c r="G3455" s="65">
        <v>69440.25</v>
      </c>
      <c r="H3455">
        <v>0</v>
      </c>
      <c r="I3455" s="16">
        <f t="shared" si="53"/>
        <v>46.481639999999999</v>
      </c>
    </row>
    <row r="3456" spans="1:9" x14ac:dyDescent="0.25">
      <c r="A3456" t="s">
        <v>80</v>
      </c>
      <c r="B3456" t="s">
        <v>81</v>
      </c>
      <c r="C3456" s="63">
        <v>45070</v>
      </c>
      <c r="D3456">
        <v>19</v>
      </c>
      <c r="E3456">
        <v>0</v>
      </c>
      <c r="F3456" s="65">
        <v>89317.14</v>
      </c>
      <c r="G3456" s="65">
        <v>77891.42</v>
      </c>
      <c r="H3456">
        <v>0</v>
      </c>
      <c r="I3456" s="16">
        <f t="shared" si="53"/>
        <v>89.317139999999995</v>
      </c>
    </row>
    <row r="3457" spans="1:9" x14ac:dyDescent="0.25">
      <c r="A3457" t="s">
        <v>80</v>
      </c>
      <c r="B3457" t="s">
        <v>81</v>
      </c>
      <c r="C3457" s="63">
        <v>45070</v>
      </c>
      <c r="D3457">
        <v>20</v>
      </c>
      <c r="E3457">
        <v>0</v>
      </c>
      <c r="F3457" s="65">
        <v>109622.03</v>
      </c>
      <c r="G3457" s="65">
        <v>67167.649999999994</v>
      </c>
      <c r="H3457">
        <v>0</v>
      </c>
      <c r="I3457" s="16">
        <f t="shared" si="53"/>
        <v>109.62203</v>
      </c>
    </row>
    <row r="3458" spans="1:9" x14ac:dyDescent="0.25">
      <c r="A3458" t="s">
        <v>80</v>
      </c>
      <c r="B3458" t="s">
        <v>81</v>
      </c>
      <c r="C3458" s="63">
        <v>45070</v>
      </c>
      <c r="D3458">
        <v>21</v>
      </c>
      <c r="E3458">
        <v>0</v>
      </c>
      <c r="F3458" s="65">
        <v>180523.66</v>
      </c>
      <c r="G3458" s="65">
        <v>36105.699999999997</v>
      </c>
      <c r="H3458">
        <v>0</v>
      </c>
      <c r="I3458" s="16">
        <f t="shared" si="53"/>
        <v>180.52366000000001</v>
      </c>
    </row>
    <row r="3459" spans="1:9" x14ac:dyDescent="0.25">
      <c r="A3459" t="s">
        <v>80</v>
      </c>
      <c r="B3459" t="s">
        <v>81</v>
      </c>
      <c r="C3459" s="63">
        <v>45070</v>
      </c>
      <c r="D3459">
        <v>22</v>
      </c>
      <c r="E3459">
        <v>0</v>
      </c>
      <c r="F3459" s="65">
        <v>181125.65</v>
      </c>
      <c r="G3459">
        <v>813.98699999999997</v>
      </c>
      <c r="H3459" s="65">
        <v>26284.91</v>
      </c>
      <c r="I3459" s="16">
        <f t="shared" si="53"/>
        <v>181.12565000000001</v>
      </c>
    </row>
    <row r="3460" spans="1:9" x14ac:dyDescent="0.25">
      <c r="A3460" t="s">
        <v>80</v>
      </c>
      <c r="B3460" t="s">
        <v>81</v>
      </c>
      <c r="C3460" s="63">
        <v>45070</v>
      </c>
      <c r="D3460">
        <v>23</v>
      </c>
      <c r="E3460">
        <v>0</v>
      </c>
      <c r="F3460" s="65">
        <v>176777.72</v>
      </c>
      <c r="G3460">
        <v>0</v>
      </c>
      <c r="H3460" s="65">
        <v>33354.080000000002</v>
      </c>
      <c r="I3460" s="16">
        <f t="shared" si="53"/>
        <v>176.77771999999999</v>
      </c>
    </row>
    <row r="3461" spans="1:9" x14ac:dyDescent="0.25">
      <c r="A3461" t="s">
        <v>80</v>
      </c>
      <c r="B3461" t="s">
        <v>81</v>
      </c>
      <c r="C3461" s="63">
        <v>45070</v>
      </c>
      <c r="D3461">
        <v>24</v>
      </c>
      <c r="E3461">
        <v>0</v>
      </c>
      <c r="F3461" s="65">
        <v>175055.56</v>
      </c>
      <c r="G3461">
        <v>0</v>
      </c>
      <c r="H3461" s="65">
        <v>46590.9</v>
      </c>
      <c r="I3461" s="16">
        <f t="shared" si="53"/>
        <v>175.05555999999999</v>
      </c>
    </row>
    <row r="3462" spans="1:9" x14ac:dyDescent="0.25">
      <c r="A3462" t="s">
        <v>80</v>
      </c>
      <c r="B3462" t="s">
        <v>81</v>
      </c>
      <c r="C3462" s="63">
        <v>45071</v>
      </c>
      <c r="D3462">
        <v>1</v>
      </c>
      <c r="E3462">
        <v>0</v>
      </c>
      <c r="F3462" s="65">
        <v>181115.33</v>
      </c>
      <c r="G3462">
        <v>0</v>
      </c>
      <c r="H3462" s="65">
        <v>43581.98</v>
      </c>
      <c r="I3462" s="16">
        <f t="shared" si="53"/>
        <v>181.11533</v>
      </c>
    </row>
    <row r="3463" spans="1:9" x14ac:dyDescent="0.25">
      <c r="A3463" t="s">
        <v>80</v>
      </c>
      <c r="B3463" t="s">
        <v>81</v>
      </c>
      <c r="C3463" s="63">
        <v>45071</v>
      </c>
      <c r="D3463">
        <v>2</v>
      </c>
      <c r="E3463">
        <v>0</v>
      </c>
      <c r="F3463" s="65">
        <v>192681.58</v>
      </c>
      <c r="G3463">
        <v>0</v>
      </c>
      <c r="H3463" s="65">
        <v>38611.519999999997</v>
      </c>
      <c r="I3463" s="16">
        <f t="shared" ref="I3463:I3526" si="54">(F3463-E3463)/1000</f>
        <v>192.68158</v>
      </c>
    </row>
    <row r="3464" spans="1:9" x14ac:dyDescent="0.25">
      <c r="A3464" t="s">
        <v>80</v>
      </c>
      <c r="B3464" t="s">
        <v>81</v>
      </c>
      <c r="C3464" s="63">
        <v>45071</v>
      </c>
      <c r="D3464">
        <v>3</v>
      </c>
      <c r="E3464">
        <v>0</v>
      </c>
      <c r="F3464" s="65">
        <v>196057.75</v>
      </c>
      <c r="G3464">
        <v>0</v>
      </c>
      <c r="H3464" s="65">
        <v>37298.699999999997</v>
      </c>
      <c r="I3464" s="16">
        <f t="shared" si="54"/>
        <v>196.05775</v>
      </c>
    </row>
    <row r="3465" spans="1:9" x14ac:dyDescent="0.25">
      <c r="A3465" t="s">
        <v>80</v>
      </c>
      <c r="B3465" t="s">
        <v>81</v>
      </c>
      <c r="C3465" s="63">
        <v>45071</v>
      </c>
      <c r="D3465">
        <v>4</v>
      </c>
      <c r="E3465">
        <v>0</v>
      </c>
      <c r="F3465" s="65">
        <v>198017</v>
      </c>
      <c r="G3465">
        <v>0</v>
      </c>
      <c r="H3465" s="65">
        <v>35684.57</v>
      </c>
      <c r="I3465" s="16">
        <f t="shared" si="54"/>
        <v>198.017</v>
      </c>
    </row>
    <row r="3466" spans="1:9" x14ac:dyDescent="0.25">
      <c r="A3466" t="s">
        <v>80</v>
      </c>
      <c r="B3466" t="s">
        <v>81</v>
      </c>
      <c r="C3466" s="63">
        <v>45071</v>
      </c>
      <c r="D3466">
        <v>5</v>
      </c>
      <c r="E3466">
        <v>0</v>
      </c>
      <c r="F3466" s="65">
        <v>185903.18</v>
      </c>
      <c r="G3466">
        <v>0</v>
      </c>
      <c r="H3466" s="65">
        <v>40941.279999999999</v>
      </c>
      <c r="I3466" s="16">
        <f t="shared" si="54"/>
        <v>185.90317999999999</v>
      </c>
    </row>
    <row r="3467" spans="1:9" x14ac:dyDescent="0.25">
      <c r="A3467" t="s">
        <v>80</v>
      </c>
      <c r="B3467" t="s">
        <v>81</v>
      </c>
      <c r="C3467" s="63">
        <v>45071</v>
      </c>
      <c r="D3467">
        <v>6</v>
      </c>
      <c r="E3467">
        <v>0</v>
      </c>
      <c r="F3467" s="65">
        <v>155732.29</v>
      </c>
      <c r="G3467">
        <v>0</v>
      </c>
      <c r="H3467" s="65">
        <v>53891.79</v>
      </c>
      <c r="I3467" s="16">
        <f t="shared" si="54"/>
        <v>155.73229000000001</v>
      </c>
    </row>
    <row r="3468" spans="1:9" x14ac:dyDescent="0.25">
      <c r="A3468" t="s">
        <v>80</v>
      </c>
      <c r="B3468" t="s">
        <v>81</v>
      </c>
      <c r="C3468" s="63">
        <v>45071</v>
      </c>
      <c r="D3468">
        <v>7</v>
      </c>
      <c r="E3468">
        <v>0</v>
      </c>
      <c r="F3468" s="65">
        <v>176951.13</v>
      </c>
      <c r="G3468">
        <v>0</v>
      </c>
      <c r="H3468" s="65">
        <v>46148.86</v>
      </c>
      <c r="I3468" s="16">
        <f t="shared" si="54"/>
        <v>176.95113000000001</v>
      </c>
    </row>
    <row r="3469" spans="1:9" x14ac:dyDescent="0.25">
      <c r="A3469" t="s">
        <v>80</v>
      </c>
      <c r="B3469" t="s">
        <v>81</v>
      </c>
      <c r="C3469" s="63">
        <v>45071</v>
      </c>
      <c r="D3469">
        <v>8</v>
      </c>
      <c r="E3469">
        <v>0</v>
      </c>
      <c r="F3469" s="65">
        <v>180284.33</v>
      </c>
      <c r="G3469">
        <v>0</v>
      </c>
      <c r="H3469" s="65">
        <v>44621.05</v>
      </c>
      <c r="I3469" s="16">
        <f t="shared" si="54"/>
        <v>180.28432999999998</v>
      </c>
    </row>
    <row r="3470" spans="1:9" x14ac:dyDescent="0.25">
      <c r="A3470" t="s">
        <v>80</v>
      </c>
      <c r="B3470" t="s">
        <v>81</v>
      </c>
      <c r="C3470" s="63">
        <v>45071</v>
      </c>
      <c r="D3470">
        <v>9</v>
      </c>
      <c r="E3470">
        <v>0</v>
      </c>
      <c r="F3470" s="65">
        <v>180278.3</v>
      </c>
      <c r="G3470">
        <v>0</v>
      </c>
      <c r="H3470" s="65">
        <v>42982.35</v>
      </c>
      <c r="I3470" s="16">
        <f t="shared" si="54"/>
        <v>180.2783</v>
      </c>
    </row>
    <row r="3471" spans="1:9" x14ac:dyDescent="0.25">
      <c r="A3471" t="s">
        <v>80</v>
      </c>
      <c r="B3471" t="s">
        <v>81</v>
      </c>
      <c r="C3471" s="63">
        <v>45071</v>
      </c>
      <c r="D3471">
        <v>10</v>
      </c>
      <c r="E3471">
        <v>0</v>
      </c>
      <c r="F3471" s="65">
        <v>171628.67</v>
      </c>
      <c r="G3471">
        <v>441.96600000000001</v>
      </c>
      <c r="H3471" s="65">
        <v>44157.11</v>
      </c>
      <c r="I3471" s="16">
        <f t="shared" si="54"/>
        <v>171.62867</v>
      </c>
    </row>
    <row r="3472" spans="1:9" x14ac:dyDescent="0.25">
      <c r="A3472" t="s">
        <v>80</v>
      </c>
      <c r="B3472" t="s">
        <v>81</v>
      </c>
      <c r="C3472" s="63">
        <v>45071</v>
      </c>
      <c r="D3472">
        <v>11</v>
      </c>
      <c r="E3472">
        <v>0</v>
      </c>
      <c r="F3472" s="65">
        <v>166060.03</v>
      </c>
      <c r="G3472">
        <v>52.055999999999997</v>
      </c>
      <c r="H3472" s="65">
        <v>23609.95</v>
      </c>
      <c r="I3472" s="16">
        <f t="shared" si="54"/>
        <v>166.06003000000001</v>
      </c>
    </row>
    <row r="3473" spans="1:9" x14ac:dyDescent="0.25">
      <c r="A3473" t="s">
        <v>80</v>
      </c>
      <c r="B3473" t="s">
        <v>81</v>
      </c>
      <c r="C3473" s="63">
        <v>45071</v>
      </c>
      <c r="D3473">
        <v>12</v>
      </c>
      <c r="E3473">
        <v>0</v>
      </c>
      <c r="F3473" s="65">
        <v>147790</v>
      </c>
      <c r="G3473" s="65">
        <v>8815.75</v>
      </c>
      <c r="H3473" s="65">
        <v>2879.19</v>
      </c>
      <c r="I3473" s="16">
        <f t="shared" si="54"/>
        <v>147.79</v>
      </c>
    </row>
    <row r="3474" spans="1:9" x14ac:dyDescent="0.25">
      <c r="A3474" t="s">
        <v>80</v>
      </c>
      <c r="B3474" t="s">
        <v>81</v>
      </c>
      <c r="C3474" s="63">
        <v>45071</v>
      </c>
      <c r="D3474">
        <v>13</v>
      </c>
      <c r="E3474">
        <v>0</v>
      </c>
      <c r="F3474" s="65">
        <v>135329</v>
      </c>
      <c r="G3474" s="65">
        <v>3207.71</v>
      </c>
      <c r="H3474" s="65">
        <v>5244.14</v>
      </c>
      <c r="I3474" s="16">
        <f t="shared" si="54"/>
        <v>135.32900000000001</v>
      </c>
    </row>
    <row r="3475" spans="1:9" x14ac:dyDescent="0.25">
      <c r="A3475" t="s">
        <v>80</v>
      </c>
      <c r="B3475" t="s">
        <v>81</v>
      </c>
      <c r="C3475" s="63">
        <v>45071</v>
      </c>
      <c r="D3475">
        <v>14</v>
      </c>
      <c r="E3475">
        <v>0</v>
      </c>
      <c r="F3475" s="65">
        <v>112734.44</v>
      </c>
      <c r="G3475" s="65">
        <v>18990.64</v>
      </c>
      <c r="H3475">
        <v>139.32400000000001</v>
      </c>
      <c r="I3475" s="16">
        <f t="shared" si="54"/>
        <v>112.73444000000001</v>
      </c>
    </row>
    <row r="3476" spans="1:9" x14ac:dyDescent="0.25">
      <c r="A3476" t="s">
        <v>80</v>
      </c>
      <c r="B3476" t="s">
        <v>81</v>
      </c>
      <c r="C3476" s="63">
        <v>45071</v>
      </c>
      <c r="D3476">
        <v>15</v>
      </c>
      <c r="E3476">
        <v>0</v>
      </c>
      <c r="F3476" s="65">
        <v>81819.37</v>
      </c>
      <c r="G3476" s="65">
        <v>20480.439999999999</v>
      </c>
      <c r="H3476">
        <v>380.745</v>
      </c>
      <c r="I3476" s="16">
        <f t="shared" si="54"/>
        <v>81.819369999999992</v>
      </c>
    </row>
    <row r="3477" spans="1:9" x14ac:dyDescent="0.25">
      <c r="A3477" t="s">
        <v>80</v>
      </c>
      <c r="B3477" t="s">
        <v>81</v>
      </c>
      <c r="C3477" s="63">
        <v>45071</v>
      </c>
      <c r="D3477">
        <v>16</v>
      </c>
      <c r="E3477">
        <v>0</v>
      </c>
      <c r="F3477" s="65">
        <v>100075.07</v>
      </c>
      <c r="G3477" s="65">
        <v>2185.19</v>
      </c>
      <c r="H3477" s="65">
        <v>2572.67</v>
      </c>
      <c r="I3477" s="16">
        <f t="shared" si="54"/>
        <v>100.07507000000001</v>
      </c>
    </row>
    <row r="3478" spans="1:9" x14ac:dyDescent="0.25">
      <c r="A3478" t="s">
        <v>80</v>
      </c>
      <c r="B3478" t="s">
        <v>81</v>
      </c>
      <c r="C3478" s="63">
        <v>45071</v>
      </c>
      <c r="D3478">
        <v>17</v>
      </c>
      <c r="E3478">
        <v>0</v>
      </c>
      <c r="F3478" s="65">
        <v>80265.710000000006</v>
      </c>
      <c r="G3478" s="65">
        <v>1455.66</v>
      </c>
      <c r="H3478" s="65">
        <v>1380.66</v>
      </c>
      <c r="I3478" s="16">
        <f t="shared" si="54"/>
        <v>80.265710000000013</v>
      </c>
    </row>
    <row r="3479" spans="1:9" x14ac:dyDescent="0.25">
      <c r="A3479" t="s">
        <v>80</v>
      </c>
      <c r="B3479" t="s">
        <v>81</v>
      </c>
      <c r="C3479" s="63">
        <v>45071</v>
      </c>
      <c r="D3479">
        <v>18</v>
      </c>
      <c r="E3479">
        <v>0</v>
      </c>
      <c r="F3479" s="65">
        <v>56576.34</v>
      </c>
      <c r="G3479">
        <v>301.08600000000001</v>
      </c>
      <c r="H3479" s="65">
        <v>1822.61</v>
      </c>
      <c r="I3479" s="16">
        <f t="shared" si="54"/>
        <v>56.576339999999995</v>
      </c>
    </row>
    <row r="3480" spans="1:9" x14ac:dyDescent="0.25">
      <c r="A3480" t="s">
        <v>80</v>
      </c>
      <c r="B3480" t="s">
        <v>81</v>
      </c>
      <c r="C3480" s="63">
        <v>45071</v>
      </c>
      <c r="D3480">
        <v>19</v>
      </c>
      <c r="E3480">
        <v>0</v>
      </c>
      <c r="F3480" s="65">
        <v>86387.1</v>
      </c>
      <c r="G3480">
        <v>159.548</v>
      </c>
      <c r="H3480" s="65">
        <v>1585.46</v>
      </c>
      <c r="I3480" s="16">
        <f t="shared" si="54"/>
        <v>86.387100000000004</v>
      </c>
    </row>
    <row r="3481" spans="1:9" x14ac:dyDescent="0.25">
      <c r="A3481" t="s">
        <v>80</v>
      </c>
      <c r="B3481" t="s">
        <v>81</v>
      </c>
      <c r="C3481" s="63">
        <v>45071</v>
      </c>
      <c r="D3481">
        <v>20</v>
      </c>
      <c r="E3481">
        <v>0</v>
      </c>
      <c r="F3481" s="65">
        <v>90806.48</v>
      </c>
      <c r="G3481">
        <v>854.91499999999996</v>
      </c>
      <c r="H3481" s="65">
        <v>1973.36</v>
      </c>
      <c r="I3481" s="16">
        <f t="shared" si="54"/>
        <v>90.806479999999993</v>
      </c>
    </row>
    <row r="3482" spans="1:9" x14ac:dyDescent="0.25">
      <c r="A3482" t="s">
        <v>80</v>
      </c>
      <c r="B3482" t="s">
        <v>81</v>
      </c>
      <c r="C3482" s="63">
        <v>45071</v>
      </c>
      <c r="D3482">
        <v>21</v>
      </c>
      <c r="E3482">
        <v>0</v>
      </c>
      <c r="F3482" s="65">
        <v>78411.64</v>
      </c>
      <c r="G3482">
        <v>144.72499999999999</v>
      </c>
      <c r="H3482" s="65">
        <v>2006.16</v>
      </c>
      <c r="I3482" s="16">
        <f t="shared" si="54"/>
        <v>78.411640000000006</v>
      </c>
    </row>
    <row r="3483" spans="1:9" x14ac:dyDescent="0.25">
      <c r="A3483" t="s">
        <v>80</v>
      </c>
      <c r="B3483" t="s">
        <v>81</v>
      </c>
      <c r="C3483" s="63">
        <v>45071</v>
      </c>
      <c r="D3483">
        <v>22</v>
      </c>
      <c r="E3483">
        <v>0</v>
      </c>
      <c r="F3483" s="65">
        <v>104919.22</v>
      </c>
      <c r="G3483">
        <v>600.32399999999996</v>
      </c>
      <c r="H3483" s="65">
        <v>1594.99</v>
      </c>
      <c r="I3483" s="16">
        <f t="shared" si="54"/>
        <v>104.91922</v>
      </c>
    </row>
    <row r="3484" spans="1:9" x14ac:dyDescent="0.25">
      <c r="A3484" t="s">
        <v>80</v>
      </c>
      <c r="B3484" t="s">
        <v>81</v>
      </c>
      <c r="C3484" s="63">
        <v>45071</v>
      </c>
      <c r="D3484">
        <v>23</v>
      </c>
      <c r="E3484">
        <v>0</v>
      </c>
      <c r="F3484" s="65">
        <v>105705.78</v>
      </c>
      <c r="G3484">
        <v>404.85300000000001</v>
      </c>
      <c r="H3484" s="65">
        <v>3850.38</v>
      </c>
      <c r="I3484" s="16">
        <f t="shared" si="54"/>
        <v>105.70578</v>
      </c>
    </row>
    <row r="3485" spans="1:9" x14ac:dyDescent="0.25">
      <c r="A3485" t="s">
        <v>80</v>
      </c>
      <c r="B3485" t="s">
        <v>81</v>
      </c>
      <c r="C3485" s="63">
        <v>45071</v>
      </c>
      <c r="D3485">
        <v>24</v>
      </c>
      <c r="E3485">
        <v>0</v>
      </c>
      <c r="F3485" s="65">
        <v>125242.73</v>
      </c>
      <c r="G3485">
        <v>0</v>
      </c>
      <c r="H3485" s="65">
        <v>32894.620000000003</v>
      </c>
      <c r="I3485" s="16">
        <f t="shared" si="54"/>
        <v>125.24272999999999</v>
      </c>
    </row>
    <row r="3486" spans="1:9" x14ac:dyDescent="0.25">
      <c r="A3486" t="s">
        <v>80</v>
      </c>
      <c r="B3486" t="s">
        <v>81</v>
      </c>
      <c r="C3486" s="63">
        <v>45072</v>
      </c>
      <c r="D3486">
        <v>1</v>
      </c>
      <c r="E3486">
        <v>0</v>
      </c>
      <c r="F3486" s="65">
        <v>153150.68</v>
      </c>
      <c r="G3486">
        <v>257.88900000000001</v>
      </c>
      <c r="H3486" s="65">
        <v>13160.79</v>
      </c>
      <c r="I3486" s="16">
        <f t="shared" si="54"/>
        <v>153.15067999999999</v>
      </c>
    </row>
    <row r="3487" spans="1:9" x14ac:dyDescent="0.25">
      <c r="A3487" t="s">
        <v>80</v>
      </c>
      <c r="B3487" t="s">
        <v>81</v>
      </c>
      <c r="C3487" s="63">
        <v>45072</v>
      </c>
      <c r="D3487">
        <v>2</v>
      </c>
      <c r="E3487">
        <v>0</v>
      </c>
      <c r="F3487" s="65">
        <v>171440.23</v>
      </c>
      <c r="G3487">
        <v>268.81599999999997</v>
      </c>
      <c r="H3487" s="65">
        <v>4111.5</v>
      </c>
      <c r="I3487" s="16">
        <f t="shared" si="54"/>
        <v>171.44023000000001</v>
      </c>
    </row>
    <row r="3488" spans="1:9" x14ac:dyDescent="0.25">
      <c r="A3488" t="s">
        <v>80</v>
      </c>
      <c r="B3488" t="s">
        <v>81</v>
      </c>
      <c r="C3488" s="63">
        <v>45072</v>
      </c>
      <c r="D3488">
        <v>3</v>
      </c>
      <c r="E3488">
        <v>0</v>
      </c>
      <c r="F3488" s="65">
        <v>169669.4</v>
      </c>
      <c r="G3488">
        <v>0</v>
      </c>
      <c r="H3488" s="65">
        <v>25728.53</v>
      </c>
      <c r="I3488" s="16">
        <f t="shared" si="54"/>
        <v>169.6694</v>
      </c>
    </row>
    <row r="3489" spans="1:9" x14ac:dyDescent="0.25">
      <c r="A3489" t="s">
        <v>80</v>
      </c>
      <c r="B3489" t="s">
        <v>81</v>
      </c>
      <c r="C3489" s="63">
        <v>45072</v>
      </c>
      <c r="D3489">
        <v>4</v>
      </c>
      <c r="E3489">
        <v>0</v>
      </c>
      <c r="F3489" s="65">
        <v>177509.46</v>
      </c>
      <c r="G3489">
        <v>0</v>
      </c>
      <c r="H3489" s="65">
        <v>38748.11</v>
      </c>
      <c r="I3489" s="16">
        <f t="shared" si="54"/>
        <v>177.50945999999999</v>
      </c>
    </row>
    <row r="3490" spans="1:9" x14ac:dyDescent="0.25">
      <c r="A3490" t="s">
        <v>80</v>
      </c>
      <c r="B3490" t="s">
        <v>81</v>
      </c>
      <c r="C3490" s="63">
        <v>45072</v>
      </c>
      <c r="D3490">
        <v>5</v>
      </c>
      <c r="E3490">
        <v>0</v>
      </c>
      <c r="F3490" s="65">
        <v>175522.48</v>
      </c>
      <c r="G3490">
        <v>0</v>
      </c>
      <c r="H3490" s="65">
        <v>17793.45</v>
      </c>
      <c r="I3490" s="16">
        <f t="shared" si="54"/>
        <v>175.52248</v>
      </c>
    </row>
    <row r="3491" spans="1:9" x14ac:dyDescent="0.25">
      <c r="A3491" t="s">
        <v>80</v>
      </c>
      <c r="B3491" t="s">
        <v>81</v>
      </c>
      <c r="C3491" s="63">
        <v>45072</v>
      </c>
      <c r="D3491">
        <v>6</v>
      </c>
      <c r="E3491">
        <v>0</v>
      </c>
      <c r="F3491" s="65">
        <v>150417.44</v>
      </c>
      <c r="G3491">
        <v>251.827</v>
      </c>
      <c r="H3491" s="65">
        <v>6420.03</v>
      </c>
      <c r="I3491" s="16">
        <f t="shared" si="54"/>
        <v>150.41744</v>
      </c>
    </row>
    <row r="3492" spans="1:9" x14ac:dyDescent="0.25">
      <c r="A3492" t="s">
        <v>80</v>
      </c>
      <c r="B3492" t="s">
        <v>81</v>
      </c>
      <c r="C3492" s="63">
        <v>45072</v>
      </c>
      <c r="D3492">
        <v>7</v>
      </c>
      <c r="E3492">
        <v>0</v>
      </c>
      <c r="F3492" s="65">
        <v>163903.62</v>
      </c>
      <c r="G3492">
        <v>0</v>
      </c>
      <c r="H3492" s="65">
        <v>36308.33</v>
      </c>
      <c r="I3492" s="16">
        <f t="shared" si="54"/>
        <v>163.90361999999999</v>
      </c>
    </row>
    <row r="3493" spans="1:9" x14ac:dyDescent="0.25">
      <c r="A3493" t="s">
        <v>80</v>
      </c>
      <c r="B3493" t="s">
        <v>81</v>
      </c>
      <c r="C3493" s="63">
        <v>45072</v>
      </c>
      <c r="D3493">
        <v>8</v>
      </c>
      <c r="E3493">
        <v>0</v>
      </c>
      <c r="F3493" s="65">
        <v>159899.57999999999</v>
      </c>
      <c r="G3493">
        <v>3.5259999999999998</v>
      </c>
      <c r="H3493" s="65">
        <v>20907.099999999999</v>
      </c>
      <c r="I3493" s="16">
        <f t="shared" si="54"/>
        <v>159.89957999999999</v>
      </c>
    </row>
    <row r="3494" spans="1:9" x14ac:dyDescent="0.25">
      <c r="A3494" t="s">
        <v>80</v>
      </c>
      <c r="B3494" t="s">
        <v>81</v>
      </c>
      <c r="C3494" s="63">
        <v>45072</v>
      </c>
      <c r="D3494">
        <v>9</v>
      </c>
      <c r="E3494">
        <v>0</v>
      </c>
      <c r="F3494" s="65">
        <v>159362.84</v>
      </c>
      <c r="G3494">
        <v>0</v>
      </c>
      <c r="H3494" s="65">
        <v>32659.759999999998</v>
      </c>
      <c r="I3494" s="16">
        <f t="shared" si="54"/>
        <v>159.36284000000001</v>
      </c>
    </row>
    <row r="3495" spans="1:9" x14ac:dyDescent="0.25">
      <c r="A3495" t="s">
        <v>80</v>
      </c>
      <c r="B3495" t="s">
        <v>81</v>
      </c>
      <c r="C3495" s="63">
        <v>45072</v>
      </c>
      <c r="D3495">
        <v>10</v>
      </c>
      <c r="E3495">
        <v>0</v>
      </c>
      <c r="F3495" s="65">
        <v>145443.73000000001</v>
      </c>
      <c r="G3495" s="65">
        <v>42980.7</v>
      </c>
      <c r="H3495" s="65">
        <v>4047.92</v>
      </c>
      <c r="I3495" s="16">
        <f t="shared" si="54"/>
        <v>145.44373000000002</v>
      </c>
    </row>
    <row r="3496" spans="1:9" x14ac:dyDescent="0.25">
      <c r="A3496" t="s">
        <v>80</v>
      </c>
      <c r="B3496" t="s">
        <v>81</v>
      </c>
      <c r="C3496" s="63">
        <v>45072</v>
      </c>
      <c r="D3496">
        <v>11</v>
      </c>
      <c r="E3496">
        <v>0</v>
      </c>
      <c r="F3496" s="65">
        <v>143754.13</v>
      </c>
      <c r="G3496" s="65">
        <v>3346.19</v>
      </c>
      <c r="H3496" s="65">
        <v>3973.45</v>
      </c>
      <c r="I3496" s="16">
        <f t="shared" si="54"/>
        <v>143.75413</v>
      </c>
    </row>
    <row r="3497" spans="1:9" x14ac:dyDescent="0.25">
      <c r="A3497" t="s">
        <v>80</v>
      </c>
      <c r="B3497" t="s">
        <v>81</v>
      </c>
      <c r="C3497" s="63">
        <v>45072</v>
      </c>
      <c r="D3497">
        <v>12</v>
      </c>
      <c r="E3497">
        <v>0</v>
      </c>
      <c r="F3497" s="65">
        <v>146940.65</v>
      </c>
      <c r="G3497" s="65">
        <v>3022.8</v>
      </c>
      <c r="H3497" s="65">
        <v>2281.77</v>
      </c>
      <c r="I3497" s="16">
        <f t="shared" si="54"/>
        <v>146.94065000000001</v>
      </c>
    </row>
    <row r="3498" spans="1:9" x14ac:dyDescent="0.25">
      <c r="A3498" t="s">
        <v>80</v>
      </c>
      <c r="B3498" t="s">
        <v>81</v>
      </c>
      <c r="C3498" s="63">
        <v>45072</v>
      </c>
      <c r="D3498">
        <v>13</v>
      </c>
      <c r="E3498">
        <v>0</v>
      </c>
      <c r="F3498" s="65">
        <v>110830.23</v>
      </c>
      <c r="G3498" s="65">
        <v>3354.69</v>
      </c>
      <c r="H3498" s="65">
        <v>4307.3100000000004</v>
      </c>
      <c r="I3498" s="16">
        <f t="shared" si="54"/>
        <v>110.83023</v>
      </c>
    </row>
    <row r="3499" spans="1:9" x14ac:dyDescent="0.25">
      <c r="A3499" t="s">
        <v>80</v>
      </c>
      <c r="B3499" t="s">
        <v>81</v>
      </c>
      <c r="C3499" s="63">
        <v>45072</v>
      </c>
      <c r="D3499">
        <v>14</v>
      </c>
      <c r="E3499">
        <v>0</v>
      </c>
      <c r="F3499" s="65">
        <v>101444.42</v>
      </c>
      <c r="G3499" s="65">
        <v>2246.33</v>
      </c>
      <c r="H3499" s="65">
        <v>3105.15</v>
      </c>
      <c r="I3499" s="16">
        <f t="shared" si="54"/>
        <v>101.44441999999999</v>
      </c>
    </row>
    <row r="3500" spans="1:9" x14ac:dyDescent="0.25">
      <c r="A3500" t="s">
        <v>80</v>
      </c>
      <c r="B3500" t="s">
        <v>81</v>
      </c>
      <c r="C3500" s="63">
        <v>45072</v>
      </c>
      <c r="D3500">
        <v>15</v>
      </c>
      <c r="E3500">
        <v>0</v>
      </c>
      <c r="F3500" s="65">
        <v>115929.91</v>
      </c>
      <c r="G3500" s="65">
        <v>2612.9</v>
      </c>
      <c r="H3500" s="65">
        <v>3639.01</v>
      </c>
      <c r="I3500" s="16">
        <f t="shared" si="54"/>
        <v>115.92991000000001</v>
      </c>
    </row>
    <row r="3501" spans="1:9" x14ac:dyDescent="0.25">
      <c r="A3501" t="s">
        <v>80</v>
      </c>
      <c r="B3501" t="s">
        <v>81</v>
      </c>
      <c r="C3501" s="63">
        <v>45072</v>
      </c>
      <c r="D3501">
        <v>16</v>
      </c>
      <c r="E3501">
        <v>0</v>
      </c>
      <c r="F3501" s="65">
        <v>136801.25</v>
      </c>
      <c r="G3501" s="65">
        <v>2310.6</v>
      </c>
      <c r="H3501" s="65">
        <v>2012.24</v>
      </c>
      <c r="I3501" s="16">
        <f t="shared" si="54"/>
        <v>136.80125000000001</v>
      </c>
    </row>
    <row r="3502" spans="1:9" x14ac:dyDescent="0.25">
      <c r="A3502" t="s">
        <v>80</v>
      </c>
      <c r="B3502" t="s">
        <v>81</v>
      </c>
      <c r="C3502" s="63">
        <v>45072</v>
      </c>
      <c r="D3502">
        <v>17</v>
      </c>
      <c r="E3502">
        <v>0</v>
      </c>
      <c r="F3502" s="65">
        <v>90526.46</v>
      </c>
      <c r="G3502" s="65">
        <v>1943.65</v>
      </c>
      <c r="H3502" s="65">
        <v>1113.19</v>
      </c>
      <c r="I3502" s="16">
        <f t="shared" si="54"/>
        <v>90.52646</v>
      </c>
    </row>
    <row r="3503" spans="1:9" x14ac:dyDescent="0.25">
      <c r="A3503" t="s">
        <v>80</v>
      </c>
      <c r="B3503" t="s">
        <v>81</v>
      </c>
      <c r="C3503" s="63">
        <v>45072</v>
      </c>
      <c r="D3503">
        <v>18</v>
      </c>
      <c r="E3503">
        <v>0</v>
      </c>
      <c r="F3503" s="65">
        <v>81231.179999999993</v>
      </c>
      <c r="G3503">
        <v>860.37699999999995</v>
      </c>
      <c r="H3503" s="65">
        <v>2107.64</v>
      </c>
      <c r="I3503" s="16">
        <f t="shared" si="54"/>
        <v>81.231179999999995</v>
      </c>
    </row>
    <row r="3504" spans="1:9" x14ac:dyDescent="0.25">
      <c r="A3504" t="s">
        <v>80</v>
      </c>
      <c r="B3504" t="s">
        <v>81</v>
      </c>
      <c r="C3504" s="63">
        <v>45072</v>
      </c>
      <c r="D3504">
        <v>19</v>
      </c>
      <c r="E3504">
        <v>0</v>
      </c>
      <c r="F3504" s="65">
        <v>76284.289999999994</v>
      </c>
      <c r="G3504">
        <v>553.55799999999999</v>
      </c>
      <c r="H3504" s="65">
        <v>2416.5500000000002</v>
      </c>
      <c r="I3504" s="16">
        <f t="shared" si="54"/>
        <v>76.284289999999999</v>
      </c>
    </row>
    <row r="3505" spans="1:9" x14ac:dyDescent="0.25">
      <c r="A3505" t="s">
        <v>80</v>
      </c>
      <c r="B3505" t="s">
        <v>81</v>
      </c>
      <c r="C3505" s="63">
        <v>45072</v>
      </c>
      <c r="D3505">
        <v>20</v>
      </c>
      <c r="E3505">
        <v>0</v>
      </c>
      <c r="F3505" s="65">
        <v>129875.51</v>
      </c>
      <c r="G3505">
        <v>644.57100000000003</v>
      </c>
      <c r="H3505" s="65">
        <v>1227.95</v>
      </c>
      <c r="I3505" s="16">
        <f t="shared" si="54"/>
        <v>129.87550999999999</v>
      </c>
    </row>
    <row r="3506" spans="1:9" x14ac:dyDescent="0.25">
      <c r="A3506" t="s">
        <v>80</v>
      </c>
      <c r="B3506" t="s">
        <v>81</v>
      </c>
      <c r="C3506" s="63">
        <v>45072</v>
      </c>
      <c r="D3506">
        <v>21</v>
      </c>
      <c r="E3506">
        <v>0</v>
      </c>
      <c r="F3506" s="65">
        <v>157849.70000000001</v>
      </c>
      <c r="G3506">
        <v>671.38499999999999</v>
      </c>
      <c r="H3506" s="65">
        <v>1614.2</v>
      </c>
      <c r="I3506" s="16">
        <f t="shared" si="54"/>
        <v>157.84970000000001</v>
      </c>
    </row>
    <row r="3507" spans="1:9" x14ac:dyDescent="0.25">
      <c r="A3507" t="s">
        <v>80</v>
      </c>
      <c r="B3507" t="s">
        <v>81</v>
      </c>
      <c r="C3507" s="63">
        <v>45072</v>
      </c>
      <c r="D3507">
        <v>22</v>
      </c>
      <c r="E3507">
        <v>0</v>
      </c>
      <c r="F3507" s="65">
        <v>186237.43</v>
      </c>
      <c r="G3507" s="65">
        <v>1116.44</v>
      </c>
      <c r="H3507" s="65">
        <v>1836.73</v>
      </c>
      <c r="I3507" s="16">
        <f t="shared" si="54"/>
        <v>186.23742999999999</v>
      </c>
    </row>
    <row r="3508" spans="1:9" x14ac:dyDescent="0.25">
      <c r="A3508" t="s">
        <v>80</v>
      </c>
      <c r="B3508" t="s">
        <v>81</v>
      </c>
      <c r="C3508" s="63">
        <v>45072</v>
      </c>
      <c r="D3508">
        <v>23</v>
      </c>
      <c r="E3508">
        <v>0</v>
      </c>
      <c r="F3508" s="65">
        <v>201928.51</v>
      </c>
      <c r="G3508">
        <v>794.98400000000004</v>
      </c>
      <c r="H3508" s="65">
        <v>1080.7</v>
      </c>
      <c r="I3508" s="16">
        <f t="shared" si="54"/>
        <v>201.92851000000002</v>
      </c>
    </row>
    <row r="3509" spans="1:9" x14ac:dyDescent="0.25">
      <c r="A3509" t="s">
        <v>80</v>
      </c>
      <c r="B3509" t="s">
        <v>81</v>
      </c>
      <c r="C3509" s="63">
        <v>45072</v>
      </c>
      <c r="D3509">
        <v>24</v>
      </c>
      <c r="E3509">
        <v>0</v>
      </c>
      <c r="F3509" s="65">
        <v>202214.97</v>
      </c>
      <c r="G3509" s="65">
        <v>1489.24</v>
      </c>
      <c r="H3509">
        <v>779.01099999999997</v>
      </c>
      <c r="I3509" s="16">
        <f t="shared" si="54"/>
        <v>202.21496999999999</v>
      </c>
    </row>
    <row r="3510" spans="1:9" x14ac:dyDescent="0.25">
      <c r="A3510" t="s">
        <v>80</v>
      </c>
      <c r="B3510" t="s">
        <v>81</v>
      </c>
      <c r="C3510" s="63">
        <v>45073</v>
      </c>
      <c r="D3510">
        <v>1</v>
      </c>
      <c r="E3510">
        <v>0</v>
      </c>
      <c r="F3510" s="65">
        <v>199953.87</v>
      </c>
      <c r="G3510" s="65">
        <v>1112.1600000000001</v>
      </c>
      <c r="H3510">
        <v>824.44100000000003</v>
      </c>
      <c r="I3510" s="16">
        <f t="shared" si="54"/>
        <v>199.95386999999999</v>
      </c>
    </row>
    <row r="3511" spans="1:9" x14ac:dyDescent="0.25">
      <c r="A3511" t="s">
        <v>80</v>
      </c>
      <c r="B3511" t="s">
        <v>81</v>
      </c>
      <c r="C3511" s="63">
        <v>45073</v>
      </c>
      <c r="D3511">
        <v>2</v>
      </c>
      <c r="E3511">
        <v>0</v>
      </c>
      <c r="F3511" s="65">
        <v>191532.08</v>
      </c>
      <c r="G3511">
        <v>823.226</v>
      </c>
      <c r="H3511">
        <v>405.33300000000003</v>
      </c>
      <c r="I3511" s="16">
        <f t="shared" si="54"/>
        <v>191.53207999999998</v>
      </c>
    </row>
    <row r="3512" spans="1:9" x14ac:dyDescent="0.25">
      <c r="A3512" t="s">
        <v>80</v>
      </c>
      <c r="B3512" t="s">
        <v>81</v>
      </c>
      <c r="C3512" s="63">
        <v>45073</v>
      </c>
      <c r="D3512">
        <v>3</v>
      </c>
      <c r="E3512">
        <v>0</v>
      </c>
      <c r="F3512" s="65">
        <v>154971.04</v>
      </c>
      <c r="G3512">
        <v>827.53800000000001</v>
      </c>
      <c r="H3512">
        <v>683.548</v>
      </c>
      <c r="I3512" s="16">
        <f t="shared" si="54"/>
        <v>154.97104000000002</v>
      </c>
    </row>
    <row r="3513" spans="1:9" x14ac:dyDescent="0.25">
      <c r="A3513" t="s">
        <v>80</v>
      </c>
      <c r="B3513" t="s">
        <v>81</v>
      </c>
      <c r="C3513" s="63">
        <v>45073</v>
      </c>
      <c r="D3513">
        <v>4</v>
      </c>
      <c r="E3513">
        <v>0</v>
      </c>
      <c r="F3513" s="65">
        <v>128352.17</v>
      </c>
      <c r="G3513">
        <v>362.73599999999999</v>
      </c>
      <c r="H3513">
        <v>834.05899999999997</v>
      </c>
      <c r="I3513" s="16">
        <f t="shared" si="54"/>
        <v>128.35217</v>
      </c>
    </row>
    <row r="3514" spans="1:9" x14ac:dyDescent="0.25">
      <c r="A3514" t="s">
        <v>80</v>
      </c>
      <c r="B3514" t="s">
        <v>81</v>
      </c>
      <c r="C3514" s="63">
        <v>45073</v>
      </c>
      <c r="D3514">
        <v>5</v>
      </c>
      <c r="E3514">
        <v>0</v>
      </c>
      <c r="F3514" s="65">
        <v>166429.64000000001</v>
      </c>
      <c r="G3514">
        <v>719.82600000000002</v>
      </c>
      <c r="H3514" s="65">
        <v>1118.47</v>
      </c>
      <c r="I3514" s="16">
        <f t="shared" si="54"/>
        <v>166.42964000000001</v>
      </c>
    </row>
    <row r="3515" spans="1:9" x14ac:dyDescent="0.25">
      <c r="A3515" t="s">
        <v>80</v>
      </c>
      <c r="B3515" t="s">
        <v>81</v>
      </c>
      <c r="C3515" s="63">
        <v>45073</v>
      </c>
      <c r="D3515">
        <v>6</v>
      </c>
      <c r="E3515">
        <v>0</v>
      </c>
      <c r="F3515" s="65">
        <v>170143.26</v>
      </c>
      <c r="G3515">
        <v>703.7</v>
      </c>
      <c r="H3515">
        <v>447.96899999999999</v>
      </c>
      <c r="I3515" s="16">
        <f t="shared" si="54"/>
        <v>170.14326</v>
      </c>
    </row>
    <row r="3516" spans="1:9" x14ac:dyDescent="0.25">
      <c r="A3516" t="s">
        <v>80</v>
      </c>
      <c r="B3516" t="s">
        <v>81</v>
      </c>
      <c r="C3516" s="63">
        <v>45073</v>
      </c>
      <c r="D3516">
        <v>7</v>
      </c>
      <c r="E3516">
        <v>0</v>
      </c>
      <c r="F3516" s="65">
        <v>116132.34</v>
      </c>
      <c r="G3516">
        <v>543.63499999999999</v>
      </c>
      <c r="H3516" s="65">
        <v>1006.25</v>
      </c>
      <c r="I3516" s="16">
        <f t="shared" si="54"/>
        <v>116.13234</v>
      </c>
    </row>
    <row r="3517" spans="1:9" x14ac:dyDescent="0.25">
      <c r="A3517" t="s">
        <v>80</v>
      </c>
      <c r="B3517" t="s">
        <v>81</v>
      </c>
      <c r="C3517" s="63">
        <v>45073</v>
      </c>
      <c r="D3517">
        <v>8</v>
      </c>
      <c r="E3517">
        <v>0</v>
      </c>
      <c r="F3517" s="65">
        <v>128481.86</v>
      </c>
      <c r="G3517">
        <v>570.58500000000004</v>
      </c>
      <c r="H3517" s="65">
        <v>1692.9</v>
      </c>
      <c r="I3517" s="16">
        <f t="shared" si="54"/>
        <v>128.48186000000001</v>
      </c>
    </row>
    <row r="3518" spans="1:9" x14ac:dyDescent="0.25">
      <c r="A3518" t="s">
        <v>80</v>
      </c>
      <c r="B3518" t="s">
        <v>81</v>
      </c>
      <c r="C3518" s="63">
        <v>45073</v>
      </c>
      <c r="D3518">
        <v>9</v>
      </c>
      <c r="E3518">
        <v>0</v>
      </c>
      <c r="F3518" s="65">
        <v>149301.12</v>
      </c>
      <c r="G3518" s="65">
        <v>1771.15</v>
      </c>
      <c r="H3518" s="65">
        <v>1489.73</v>
      </c>
      <c r="I3518" s="16">
        <f t="shared" si="54"/>
        <v>149.30112</v>
      </c>
    </row>
    <row r="3519" spans="1:9" x14ac:dyDescent="0.25">
      <c r="A3519" t="s">
        <v>80</v>
      </c>
      <c r="B3519" t="s">
        <v>81</v>
      </c>
      <c r="C3519" s="63">
        <v>45073</v>
      </c>
      <c r="D3519">
        <v>10</v>
      </c>
      <c r="E3519">
        <v>0</v>
      </c>
      <c r="F3519" s="65">
        <v>108941.27</v>
      </c>
      <c r="G3519" s="65">
        <v>1664.18</v>
      </c>
      <c r="H3519" s="65">
        <v>2068.5</v>
      </c>
      <c r="I3519" s="16">
        <f t="shared" si="54"/>
        <v>108.94127</v>
      </c>
    </row>
    <row r="3520" spans="1:9" x14ac:dyDescent="0.25">
      <c r="A3520" t="s">
        <v>80</v>
      </c>
      <c r="B3520" t="s">
        <v>81</v>
      </c>
      <c r="C3520" s="63">
        <v>45073</v>
      </c>
      <c r="D3520">
        <v>11</v>
      </c>
      <c r="E3520">
        <v>0</v>
      </c>
      <c r="F3520" s="65">
        <v>64115.89</v>
      </c>
      <c r="G3520" s="65">
        <v>2140.38</v>
      </c>
      <c r="H3520" s="65">
        <v>1434.62</v>
      </c>
      <c r="I3520" s="16">
        <f t="shared" si="54"/>
        <v>64.115889999999993</v>
      </c>
    </row>
    <row r="3521" spans="1:9" x14ac:dyDescent="0.25">
      <c r="A3521" t="s">
        <v>80</v>
      </c>
      <c r="B3521" t="s">
        <v>81</v>
      </c>
      <c r="C3521" s="63">
        <v>45073</v>
      </c>
      <c r="D3521">
        <v>12</v>
      </c>
      <c r="E3521">
        <v>0</v>
      </c>
      <c r="F3521" s="65">
        <v>58424.94</v>
      </c>
      <c r="G3521" s="65">
        <v>1849.46</v>
      </c>
      <c r="H3521" s="65">
        <v>2641.9</v>
      </c>
      <c r="I3521" s="16">
        <f t="shared" si="54"/>
        <v>58.424939999999999</v>
      </c>
    </row>
    <row r="3522" spans="1:9" x14ac:dyDescent="0.25">
      <c r="A3522" t="s">
        <v>80</v>
      </c>
      <c r="B3522" t="s">
        <v>81</v>
      </c>
      <c r="C3522" s="63">
        <v>45073</v>
      </c>
      <c r="D3522">
        <v>13</v>
      </c>
      <c r="E3522">
        <v>0</v>
      </c>
      <c r="F3522" s="65">
        <v>47324.24</v>
      </c>
      <c r="G3522" s="65">
        <v>2552.71</v>
      </c>
      <c r="H3522" s="65">
        <v>2404.69</v>
      </c>
      <c r="I3522" s="16">
        <f t="shared" si="54"/>
        <v>47.324239999999996</v>
      </c>
    </row>
    <row r="3523" spans="1:9" x14ac:dyDescent="0.25">
      <c r="A3523" t="s">
        <v>80</v>
      </c>
      <c r="B3523" t="s">
        <v>81</v>
      </c>
      <c r="C3523" s="63">
        <v>45073</v>
      </c>
      <c r="D3523">
        <v>14</v>
      </c>
      <c r="E3523">
        <v>0</v>
      </c>
      <c r="F3523" s="65">
        <v>56188.58</v>
      </c>
      <c r="G3523" s="65">
        <v>1852.19</v>
      </c>
      <c r="H3523" s="65">
        <v>3014.24</v>
      </c>
      <c r="I3523" s="16">
        <f t="shared" si="54"/>
        <v>56.188580000000002</v>
      </c>
    </row>
    <row r="3524" spans="1:9" x14ac:dyDescent="0.25">
      <c r="A3524" t="s">
        <v>80</v>
      </c>
      <c r="B3524" t="s">
        <v>81</v>
      </c>
      <c r="C3524" s="63">
        <v>45073</v>
      </c>
      <c r="D3524">
        <v>15</v>
      </c>
      <c r="E3524">
        <v>0</v>
      </c>
      <c r="F3524" s="65">
        <v>43500.34</v>
      </c>
      <c r="G3524" s="65">
        <v>1268.71</v>
      </c>
      <c r="H3524" s="65">
        <v>1980.22</v>
      </c>
      <c r="I3524" s="16">
        <f t="shared" si="54"/>
        <v>43.500339999999994</v>
      </c>
    </row>
    <row r="3525" spans="1:9" x14ac:dyDescent="0.25">
      <c r="A3525" t="s">
        <v>80</v>
      </c>
      <c r="B3525" t="s">
        <v>81</v>
      </c>
      <c r="C3525" s="63">
        <v>45073</v>
      </c>
      <c r="D3525">
        <v>16</v>
      </c>
      <c r="E3525">
        <v>0</v>
      </c>
      <c r="F3525" s="65">
        <v>37364.86</v>
      </c>
      <c r="G3525">
        <v>620.26800000000003</v>
      </c>
      <c r="H3525" s="65">
        <v>1655.78</v>
      </c>
      <c r="I3525" s="16">
        <f t="shared" si="54"/>
        <v>37.36486</v>
      </c>
    </row>
    <row r="3526" spans="1:9" x14ac:dyDescent="0.25">
      <c r="A3526" t="s">
        <v>80</v>
      </c>
      <c r="B3526" t="s">
        <v>81</v>
      </c>
      <c r="C3526" s="63">
        <v>45073</v>
      </c>
      <c r="D3526">
        <v>17</v>
      </c>
      <c r="E3526">
        <v>0</v>
      </c>
      <c r="F3526" s="65">
        <v>36148.269999999997</v>
      </c>
      <c r="G3526">
        <v>548.20699999999999</v>
      </c>
      <c r="H3526" s="65">
        <v>1827.08</v>
      </c>
      <c r="I3526" s="16">
        <f t="shared" si="54"/>
        <v>36.148269999999997</v>
      </c>
    </row>
    <row r="3527" spans="1:9" x14ac:dyDescent="0.25">
      <c r="A3527" t="s">
        <v>80</v>
      </c>
      <c r="B3527" t="s">
        <v>81</v>
      </c>
      <c r="C3527" s="63">
        <v>45073</v>
      </c>
      <c r="D3527">
        <v>18</v>
      </c>
      <c r="E3527">
        <v>0</v>
      </c>
      <c r="F3527" s="65">
        <v>31843.05</v>
      </c>
      <c r="G3527">
        <v>830.48500000000001</v>
      </c>
      <c r="H3527" s="65">
        <v>2339.98</v>
      </c>
      <c r="I3527" s="16">
        <f t="shared" ref="I3527:I3590" si="55">(F3527-E3527)/1000</f>
        <v>31.843049999999998</v>
      </c>
    </row>
    <row r="3528" spans="1:9" x14ac:dyDescent="0.25">
      <c r="A3528" t="s">
        <v>80</v>
      </c>
      <c r="B3528" t="s">
        <v>81</v>
      </c>
      <c r="C3528" s="63">
        <v>45073</v>
      </c>
      <c r="D3528">
        <v>19</v>
      </c>
      <c r="E3528">
        <v>0</v>
      </c>
      <c r="F3528" s="65">
        <v>68821.73</v>
      </c>
      <c r="G3528">
        <v>449.67</v>
      </c>
      <c r="H3528" s="65">
        <v>1257.19</v>
      </c>
      <c r="I3528" s="16">
        <f t="shared" si="55"/>
        <v>68.821730000000002</v>
      </c>
    </row>
    <row r="3529" spans="1:9" x14ac:dyDescent="0.25">
      <c r="A3529" t="s">
        <v>80</v>
      </c>
      <c r="B3529" t="s">
        <v>81</v>
      </c>
      <c r="C3529" s="63">
        <v>45073</v>
      </c>
      <c r="D3529">
        <v>20</v>
      </c>
      <c r="E3529">
        <v>0</v>
      </c>
      <c r="F3529" s="65">
        <v>116816.56</v>
      </c>
      <c r="G3529">
        <v>649.69600000000003</v>
      </c>
      <c r="H3529" s="65">
        <v>2296.13</v>
      </c>
      <c r="I3529" s="16">
        <f t="shared" si="55"/>
        <v>116.81656</v>
      </c>
    </row>
    <row r="3530" spans="1:9" x14ac:dyDescent="0.25">
      <c r="A3530" t="s">
        <v>80</v>
      </c>
      <c r="B3530" t="s">
        <v>81</v>
      </c>
      <c r="C3530" s="63">
        <v>45073</v>
      </c>
      <c r="D3530">
        <v>21</v>
      </c>
      <c r="E3530">
        <v>0</v>
      </c>
      <c r="F3530" s="65">
        <v>142605.28</v>
      </c>
      <c r="G3530">
        <v>235.952</v>
      </c>
      <c r="H3530" s="65">
        <v>1576.11</v>
      </c>
      <c r="I3530" s="16">
        <f t="shared" si="55"/>
        <v>142.60527999999999</v>
      </c>
    </row>
    <row r="3531" spans="1:9" x14ac:dyDescent="0.25">
      <c r="A3531" t="s">
        <v>80</v>
      </c>
      <c r="B3531" t="s">
        <v>81</v>
      </c>
      <c r="C3531" s="63">
        <v>45073</v>
      </c>
      <c r="D3531">
        <v>22</v>
      </c>
      <c r="E3531">
        <v>0</v>
      </c>
      <c r="F3531" s="65">
        <v>136607.81</v>
      </c>
      <c r="G3531">
        <v>516.37599999999998</v>
      </c>
      <c r="H3531" s="65">
        <v>1272.5899999999999</v>
      </c>
      <c r="I3531" s="16">
        <f t="shared" si="55"/>
        <v>136.60781</v>
      </c>
    </row>
    <row r="3532" spans="1:9" x14ac:dyDescent="0.25">
      <c r="A3532" t="s">
        <v>80</v>
      </c>
      <c r="B3532" t="s">
        <v>81</v>
      </c>
      <c r="C3532" s="63">
        <v>45073</v>
      </c>
      <c r="D3532">
        <v>23</v>
      </c>
      <c r="E3532">
        <v>0</v>
      </c>
      <c r="F3532" s="65">
        <v>163701.6</v>
      </c>
      <c r="G3532">
        <v>696.63499999999999</v>
      </c>
      <c r="H3532">
        <v>858.28200000000004</v>
      </c>
      <c r="I3532" s="16">
        <f t="shared" si="55"/>
        <v>163.70160000000001</v>
      </c>
    </row>
    <row r="3533" spans="1:9" x14ac:dyDescent="0.25">
      <c r="A3533" t="s">
        <v>80</v>
      </c>
      <c r="B3533" t="s">
        <v>81</v>
      </c>
      <c r="C3533" s="63">
        <v>45073</v>
      </c>
      <c r="D3533">
        <v>24</v>
      </c>
      <c r="E3533">
        <v>0</v>
      </c>
      <c r="F3533" s="65">
        <v>162366.51</v>
      </c>
      <c r="G3533">
        <v>903.42</v>
      </c>
      <c r="H3533">
        <v>978.55200000000002</v>
      </c>
      <c r="I3533" s="16">
        <f t="shared" si="55"/>
        <v>162.36651000000001</v>
      </c>
    </row>
    <row r="3534" spans="1:9" x14ac:dyDescent="0.25">
      <c r="A3534" t="s">
        <v>80</v>
      </c>
      <c r="B3534" t="s">
        <v>81</v>
      </c>
      <c r="C3534" s="63">
        <v>45074</v>
      </c>
      <c r="D3534">
        <v>1</v>
      </c>
      <c r="E3534">
        <v>0</v>
      </c>
      <c r="F3534" s="65">
        <v>112823.69</v>
      </c>
      <c r="G3534">
        <v>532.44399999999996</v>
      </c>
      <c r="H3534">
        <v>953.50099999999998</v>
      </c>
      <c r="I3534" s="16">
        <f t="shared" si="55"/>
        <v>112.82369</v>
      </c>
    </row>
    <row r="3535" spans="1:9" x14ac:dyDescent="0.25">
      <c r="A3535" t="s">
        <v>80</v>
      </c>
      <c r="B3535" t="s">
        <v>81</v>
      </c>
      <c r="C3535" s="63">
        <v>45074</v>
      </c>
      <c r="D3535">
        <v>2</v>
      </c>
      <c r="E3535">
        <v>0</v>
      </c>
      <c r="F3535" s="65">
        <v>148944.95000000001</v>
      </c>
      <c r="G3535">
        <v>188.74799999999999</v>
      </c>
      <c r="H3535" s="65">
        <v>1322.32</v>
      </c>
      <c r="I3535" s="16">
        <f t="shared" si="55"/>
        <v>148.94495000000001</v>
      </c>
    </row>
    <row r="3536" spans="1:9" x14ac:dyDescent="0.25">
      <c r="A3536" t="s">
        <v>80</v>
      </c>
      <c r="B3536" t="s">
        <v>81</v>
      </c>
      <c r="C3536" s="63">
        <v>45074</v>
      </c>
      <c r="D3536">
        <v>3</v>
      </c>
      <c r="E3536">
        <v>0</v>
      </c>
      <c r="F3536" s="65">
        <v>181310.56</v>
      </c>
      <c r="G3536">
        <v>800.58299999999997</v>
      </c>
      <c r="H3536">
        <v>544.85400000000004</v>
      </c>
      <c r="I3536" s="16">
        <f t="shared" si="55"/>
        <v>181.31056000000001</v>
      </c>
    </row>
    <row r="3537" spans="1:9" x14ac:dyDescent="0.25">
      <c r="A3537" t="s">
        <v>80</v>
      </c>
      <c r="B3537" t="s">
        <v>81</v>
      </c>
      <c r="C3537" s="63">
        <v>45074</v>
      </c>
      <c r="D3537">
        <v>4</v>
      </c>
      <c r="E3537">
        <v>0</v>
      </c>
      <c r="F3537" s="65">
        <v>178519.78</v>
      </c>
      <c r="G3537" s="65">
        <v>1267.99</v>
      </c>
      <c r="H3537">
        <v>361.52199999999999</v>
      </c>
      <c r="I3537" s="16">
        <f t="shared" si="55"/>
        <v>178.51978</v>
      </c>
    </row>
    <row r="3538" spans="1:9" x14ac:dyDescent="0.25">
      <c r="A3538" t="s">
        <v>80</v>
      </c>
      <c r="B3538" t="s">
        <v>81</v>
      </c>
      <c r="C3538" s="63">
        <v>45074</v>
      </c>
      <c r="D3538">
        <v>5</v>
      </c>
      <c r="E3538">
        <v>0</v>
      </c>
      <c r="F3538" s="65">
        <v>168179.62</v>
      </c>
      <c r="G3538">
        <v>295.19600000000003</v>
      </c>
      <c r="H3538" s="65">
        <v>1284.71</v>
      </c>
      <c r="I3538" s="16">
        <f t="shared" si="55"/>
        <v>168.17962</v>
      </c>
    </row>
    <row r="3539" spans="1:9" x14ac:dyDescent="0.25">
      <c r="A3539" t="s">
        <v>80</v>
      </c>
      <c r="B3539" t="s">
        <v>81</v>
      </c>
      <c r="C3539" s="63">
        <v>45074</v>
      </c>
      <c r="D3539">
        <v>6</v>
      </c>
      <c r="E3539">
        <v>0</v>
      </c>
      <c r="F3539" s="65">
        <v>119831.38</v>
      </c>
      <c r="G3539">
        <v>529.99699999999996</v>
      </c>
      <c r="H3539" s="65">
        <v>1140.32</v>
      </c>
      <c r="I3539" s="16">
        <f t="shared" si="55"/>
        <v>119.83138000000001</v>
      </c>
    </row>
    <row r="3540" spans="1:9" x14ac:dyDescent="0.25">
      <c r="A3540" t="s">
        <v>80</v>
      </c>
      <c r="B3540" t="s">
        <v>81</v>
      </c>
      <c r="C3540" s="63">
        <v>45074</v>
      </c>
      <c r="D3540">
        <v>7</v>
      </c>
      <c r="E3540">
        <v>0</v>
      </c>
      <c r="F3540" s="65">
        <v>158662.09</v>
      </c>
      <c r="G3540" s="65">
        <v>1080.49</v>
      </c>
      <c r="H3540" s="65">
        <v>1391.96</v>
      </c>
      <c r="I3540" s="16">
        <f t="shared" si="55"/>
        <v>158.66209000000001</v>
      </c>
    </row>
    <row r="3541" spans="1:9" x14ac:dyDescent="0.25">
      <c r="A3541" t="s">
        <v>80</v>
      </c>
      <c r="B3541" t="s">
        <v>81</v>
      </c>
      <c r="C3541" s="63">
        <v>45074</v>
      </c>
      <c r="D3541">
        <v>8</v>
      </c>
      <c r="E3541">
        <v>0</v>
      </c>
      <c r="F3541" s="65">
        <v>141285.71</v>
      </c>
      <c r="G3541">
        <v>415.64299999999997</v>
      </c>
      <c r="H3541">
        <v>960.61800000000005</v>
      </c>
      <c r="I3541" s="16">
        <f t="shared" si="55"/>
        <v>141.28570999999999</v>
      </c>
    </row>
    <row r="3542" spans="1:9" x14ac:dyDescent="0.25">
      <c r="A3542" t="s">
        <v>80</v>
      </c>
      <c r="B3542" t="s">
        <v>81</v>
      </c>
      <c r="C3542" s="63">
        <v>45074</v>
      </c>
      <c r="D3542">
        <v>9</v>
      </c>
      <c r="E3542">
        <v>0</v>
      </c>
      <c r="F3542" s="65">
        <v>125388</v>
      </c>
      <c r="G3542">
        <v>560.745</v>
      </c>
      <c r="H3542">
        <v>898.35900000000004</v>
      </c>
      <c r="I3542" s="16">
        <f t="shared" si="55"/>
        <v>125.38800000000001</v>
      </c>
    </row>
    <row r="3543" spans="1:9" x14ac:dyDescent="0.25">
      <c r="A3543" t="s">
        <v>80</v>
      </c>
      <c r="B3543" t="s">
        <v>81</v>
      </c>
      <c r="C3543" s="63">
        <v>45074</v>
      </c>
      <c r="D3543">
        <v>10</v>
      </c>
      <c r="E3543">
        <v>0</v>
      </c>
      <c r="F3543" s="65">
        <v>97813.09</v>
      </c>
      <c r="G3543" s="65">
        <v>1556.22</v>
      </c>
      <c r="H3543">
        <v>650.03499999999997</v>
      </c>
      <c r="I3543" s="16">
        <f t="shared" si="55"/>
        <v>97.813090000000003</v>
      </c>
    </row>
    <row r="3544" spans="1:9" x14ac:dyDescent="0.25">
      <c r="A3544" t="s">
        <v>80</v>
      </c>
      <c r="B3544" t="s">
        <v>81</v>
      </c>
      <c r="C3544" s="63">
        <v>45074</v>
      </c>
      <c r="D3544">
        <v>11</v>
      </c>
      <c r="E3544">
        <v>0</v>
      </c>
      <c r="F3544" s="65">
        <v>77328.83</v>
      </c>
      <c r="G3544" s="65">
        <v>1099.1099999999999</v>
      </c>
      <c r="H3544" s="65">
        <v>1736.81</v>
      </c>
      <c r="I3544" s="16">
        <f t="shared" si="55"/>
        <v>77.328829999999996</v>
      </c>
    </row>
    <row r="3545" spans="1:9" x14ac:dyDescent="0.25">
      <c r="A3545" t="s">
        <v>80</v>
      </c>
      <c r="B3545" t="s">
        <v>81</v>
      </c>
      <c r="C3545" s="63">
        <v>45074</v>
      </c>
      <c r="D3545">
        <v>12</v>
      </c>
      <c r="E3545">
        <v>0</v>
      </c>
      <c r="F3545" s="65">
        <v>60429.83</v>
      </c>
      <c r="G3545" s="65">
        <v>2453.5700000000002</v>
      </c>
      <c r="H3545" s="65">
        <v>2707.66</v>
      </c>
      <c r="I3545" s="16">
        <f t="shared" si="55"/>
        <v>60.429830000000003</v>
      </c>
    </row>
    <row r="3546" spans="1:9" x14ac:dyDescent="0.25">
      <c r="A3546" t="s">
        <v>80</v>
      </c>
      <c r="B3546" t="s">
        <v>81</v>
      </c>
      <c r="C3546" s="63">
        <v>45074</v>
      </c>
      <c r="D3546">
        <v>13</v>
      </c>
      <c r="E3546">
        <v>0</v>
      </c>
      <c r="F3546" s="65">
        <v>69120.639999999999</v>
      </c>
      <c r="G3546" s="65">
        <v>2292.9299999999998</v>
      </c>
      <c r="H3546" s="65">
        <v>2849.8</v>
      </c>
      <c r="I3546" s="16">
        <f t="shared" si="55"/>
        <v>69.120639999999995</v>
      </c>
    </row>
    <row r="3547" spans="1:9" x14ac:dyDescent="0.25">
      <c r="A3547" t="s">
        <v>80</v>
      </c>
      <c r="B3547" t="s">
        <v>81</v>
      </c>
      <c r="C3547" s="63">
        <v>45074</v>
      </c>
      <c r="D3547">
        <v>14</v>
      </c>
      <c r="E3547">
        <v>0</v>
      </c>
      <c r="F3547" s="65">
        <v>58652.11</v>
      </c>
      <c r="G3547" s="65">
        <v>1630.93</v>
      </c>
      <c r="H3547" s="65">
        <v>2814.37</v>
      </c>
      <c r="I3547" s="16">
        <f t="shared" si="55"/>
        <v>58.65211</v>
      </c>
    </row>
    <row r="3548" spans="1:9" x14ac:dyDescent="0.25">
      <c r="A3548" t="s">
        <v>80</v>
      </c>
      <c r="B3548" t="s">
        <v>81</v>
      </c>
      <c r="C3548" s="63">
        <v>45074</v>
      </c>
      <c r="D3548">
        <v>15</v>
      </c>
      <c r="E3548">
        <v>0</v>
      </c>
      <c r="F3548" s="65">
        <v>48564.71</v>
      </c>
      <c r="G3548">
        <v>988.05700000000002</v>
      </c>
      <c r="H3548" s="65">
        <v>2310.5500000000002</v>
      </c>
      <c r="I3548" s="16">
        <f t="shared" si="55"/>
        <v>48.564709999999998</v>
      </c>
    </row>
    <row r="3549" spans="1:9" x14ac:dyDescent="0.25">
      <c r="A3549" t="s">
        <v>80</v>
      </c>
      <c r="B3549" t="s">
        <v>81</v>
      </c>
      <c r="C3549" s="63">
        <v>45074</v>
      </c>
      <c r="D3549">
        <v>16</v>
      </c>
      <c r="E3549">
        <v>0</v>
      </c>
      <c r="F3549" s="65">
        <v>48559.68</v>
      </c>
      <c r="G3549" s="65">
        <v>1285.0899999999999</v>
      </c>
      <c r="H3549" s="65">
        <v>1950.95</v>
      </c>
      <c r="I3549" s="16">
        <f t="shared" si="55"/>
        <v>48.55968</v>
      </c>
    </row>
    <row r="3550" spans="1:9" x14ac:dyDescent="0.25">
      <c r="A3550" t="s">
        <v>80</v>
      </c>
      <c r="B3550" t="s">
        <v>81</v>
      </c>
      <c r="C3550" s="63">
        <v>45074</v>
      </c>
      <c r="D3550">
        <v>17</v>
      </c>
      <c r="E3550">
        <v>0</v>
      </c>
      <c r="F3550" s="65">
        <v>75940.009999999995</v>
      </c>
      <c r="G3550">
        <v>462.81599999999997</v>
      </c>
      <c r="H3550" s="65">
        <v>1653.58</v>
      </c>
      <c r="I3550" s="16">
        <f t="shared" si="55"/>
        <v>75.940010000000001</v>
      </c>
    </row>
    <row r="3551" spans="1:9" x14ac:dyDescent="0.25">
      <c r="A3551" t="s">
        <v>80</v>
      </c>
      <c r="B3551" t="s">
        <v>81</v>
      </c>
      <c r="C3551" s="63">
        <v>45074</v>
      </c>
      <c r="D3551">
        <v>18</v>
      </c>
      <c r="E3551">
        <v>0</v>
      </c>
      <c r="F3551" s="65">
        <v>94025.919999999998</v>
      </c>
      <c r="G3551">
        <v>555.34900000000005</v>
      </c>
      <c r="H3551" s="65">
        <v>2728.88</v>
      </c>
      <c r="I3551" s="16">
        <f t="shared" si="55"/>
        <v>94.025919999999999</v>
      </c>
    </row>
    <row r="3552" spans="1:9" x14ac:dyDescent="0.25">
      <c r="A3552" t="s">
        <v>80</v>
      </c>
      <c r="B3552" t="s">
        <v>81</v>
      </c>
      <c r="C3552" s="63">
        <v>45074</v>
      </c>
      <c r="D3552">
        <v>19</v>
      </c>
      <c r="E3552">
        <v>0</v>
      </c>
      <c r="F3552" s="65">
        <v>169618.06</v>
      </c>
      <c r="G3552">
        <v>853.93700000000001</v>
      </c>
      <c r="H3552" s="65">
        <v>1643.17</v>
      </c>
      <c r="I3552" s="16">
        <f t="shared" si="55"/>
        <v>169.61805999999999</v>
      </c>
    </row>
    <row r="3553" spans="1:9" x14ac:dyDescent="0.25">
      <c r="A3553" t="s">
        <v>80</v>
      </c>
      <c r="B3553" t="s">
        <v>81</v>
      </c>
      <c r="C3553" s="63">
        <v>45074</v>
      </c>
      <c r="D3553">
        <v>20</v>
      </c>
      <c r="E3553">
        <v>0</v>
      </c>
      <c r="F3553" s="65">
        <v>172473.18</v>
      </c>
      <c r="G3553">
        <v>771.18299999999999</v>
      </c>
      <c r="H3553" s="65">
        <v>1128.77</v>
      </c>
      <c r="I3553" s="16">
        <f t="shared" si="55"/>
        <v>172.47317999999999</v>
      </c>
    </row>
    <row r="3554" spans="1:9" x14ac:dyDescent="0.25">
      <c r="A3554" t="s">
        <v>80</v>
      </c>
      <c r="B3554" t="s">
        <v>81</v>
      </c>
      <c r="C3554" s="63">
        <v>45074</v>
      </c>
      <c r="D3554">
        <v>21</v>
      </c>
      <c r="E3554">
        <v>0</v>
      </c>
      <c r="F3554" s="65">
        <v>158948.85</v>
      </c>
      <c r="G3554">
        <v>464.17500000000001</v>
      </c>
      <c r="H3554">
        <v>987.89099999999996</v>
      </c>
      <c r="I3554" s="16">
        <f t="shared" si="55"/>
        <v>158.94884999999999</v>
      </c>
    </row>
    <row r="3555" spans="1:9" x14ac:dyDescent="0.25">
      <c r="A3555" t="s">
        <v>80</v>
      </c>
      <c r="B3555" t="s">
        <v>81</v>
      </c>
      <c r="C3555" s="63">
        <v>45074</v>
      </c>
      <c r="D3555">
        <v>22</v>
      </c>
      <c r="E3555">
        <v>0</v>
      </c>
      <c r="F3555" s="65">
        <v>194867.04</v>
      </c>
      <c r="G3555">
        <v>926.48199999999997</v>
      </c>
      <c r="H3555">
        <v>783.29899999999998</v>
      </c>
      <c r="I3555" s="16">
        <f t="shared" si="55"/>
        <v>194.86704</v>
      </c>
    </row>
    <row r="3556" spans="1:9" x14ac:dyDescent="0.25">
      <c r="A3556" t="s">
        <v>80</v>
      </c>
      <c r="B3556" t="s">
        <v>81</v>
      </c>
      <c r="C3556" s="63">
        <v>45074</v>
      </c>
      <c r="D3556">
        <v>23</v>
      </c>
      <c r="E3556">
        <v>0</v>
      </c>
      <c r="F3556" s="65">
        <v>167230.06</v>
      </c>
      <c r="G3556">
        <v>572.50400000000002</v>
      </c>
      <c r="H3556">
        <v>691.19299999999998</v>
      </c>
      <c r="I3556" s="16">
        <f t="shared" si="55"/>
        <v>167.23006000000001</v>
      </c>
    </row>
    <row r="3557" spans="1:9" x14ac:dyDescent="0.25">
      <c r="A3557" t="s">
        <v>80</v>
      </c>
      <c r="B3557" t="s">
        <v>81</v>
      </c>
      <c r="C3557" s="63">
        <v>45074</v>
      </c>
      <c r="D3557">
        <v>24</v>
      </c>
      <c r="E3557">
        <v>0</v>
      </c>
      <c r="F3557" s="65">
        <v>189343.48</v>
      </c>
      <c r="G3557">
        <v>968.13400000000001</v>
      </c>
      <c r="H3557">
        <v>571.75599999999997</v>
      </c>
      <c r="I3557" s="16">
        <f t="shared" si="55"/>
        <v>189.34348</v>
      </c>
    </row>
    <row r="3558" spans="1:9" x14ac:dyDescent="0.25">
      <c r="A3558" t="s">
        <v>80</v>
      </c>
      <c r="B3558" t="s">
        <v>81</v>
      </c>
      <c r="C3558" s="63">
        <v>45075</v>
      </c>
      <c r="D3558">
        <v>1</v>
      </c>
      <c r="E3558">
        <v>0</v>
      </c>
      <c r="F3558" s="65">
        <v>198019.75</v>
      </c>
      <c r="G3558">
        <v>965.125</v>
      </c>
      <c r="H3558">
        <v>236.893</v>
      </c>
      <c r="I3558" s="16">
        <f t="shared" si="55"/>
        <v>198.01974999999999</v>
      </c>
    </row>
    <row r="3559" spans="1:9" x14ac:dyDescent="0.25">
      <c r="A3559" t="s">
        <v>80</v>
      </c>
      <c r="B3559" t="s">
        <v>81</v>
      </c>
      <c r="C3559" s="63">
        <v>45075</v>
      </c>
      <c r="D3559">
        <v>2</v>
      </c>
      <c r="E3559">
        <v>0</v>
      </c>
      <c r="F3559" s="65">
        <v>198346.37</v>
      </c>
      <c r="G3559">
        <v>697.17100000000005</v>
      </c>
      <c r="H3559">
        <v>358.029</v>
      </c>
      <c r="I3559" s="16">
        <f t="shared" si="55"/>
        <v>198.34637000000001</v>
      </c>
    </row>
    <row r="3560" spans="1:9" x14ac:dyDescent="0.25">
      <c r="A3560" t="s">
        <v>80</v>
      </c>
      <c r="B3560" t="s">
        <v>81</v>
      </c>
      <c r="C3560" s="63">
        <v>45075</v>
      </c>
      <c r="D3560">
        <v>3</v>
      </c>
      <c r="E3560">
        <v>0</v>
      </c>
      <c r="F3560" s="65">
        <v>201567.98</v>
      </c>
      <c r="G3560">
        <v>610.58000000000004</v>
      </c>
      <c r="H3560">
        <v>281.59300000000002</v>
      </c>
      <c r="I3560" s="16">
        <f t="shared" si="55"/>
        <v>201.56798000000001</v>
      </c>
    </row>
    <row r="3561" spans="1:9" x14ac:dyDescent="0.25">
      <c r="A3561" t="s">
        <v>80</v>
      </c>
      <c r="B3561" t="s">
        <v>81</v>
      </c>
      <c r="C3561" s="63">
        <v>45075</v>
      </c>
      <c r="D3561">
        <v>4</v>
      </c>
      <c r="E3561">
        <v>0</v>
      </c>
      <c r="F3561" s="65">
        <v>200293.17</v>
      </c>
      <c r="G3561">
        <v>752.90200000000004</v>
      </c>
      <c r="H3561">
        <v>46.366999999999997</v>
      </c>
      <c r="I3561" s="16">
        <f t="shared" si="55"/>
        <v>200.29317</v>
      </c>
    </row>
    <row r="3562" spans="1:9" x14ac:dyDescent="0.25">
      <c r="A3562" t="s">
        <v>80</v>
      </c>
      <c r="B3562" t="s">
        <v>81</v>
      </c>
      <c r="C3562" s="63">
        <v>45075</v>
      </c>
      <c r="D3562">
        <v>5</v>
      </c>
      <c r="E3562">
        <v>0</v>
      </c>
      <c r="F3562" s="65">
        <v>194623.39</v>
      </c>
      <c r="G3562">
        <v>775.68899999999996</v>
      </c>
      <c r="H3562">
        <v>374.96800000000002</v>
      </c>
      <c r="I3562" s="16">
        <f t="shared" si="55"/>
        <v>194.62339</v>
      </c>
    </row>
    <row r="3563" spans="1:9" x14ac:dyDescent="0.25">
      <c r="A3563" t="s">
        <v>80</v>
      </c>
      <c r="B3563" t="s">
        <v>81</v>
      </c>
      <c r="C3563" s="63">
        <v>45075</v>
      </c>
      <c r="D3563">
        <v>6</v>
      </c>
      <c r="E3563">
        <v>0</v>
      </c>
      <c r="F3563" s="65">
        <v>186031.45</v>
      </c>
      <c r="G3563">
        <v>813.22299999999996</v>
      </c>
      <c r="H3563" s="65">
        <v>1071.5899999999999</v>
      </c>
      <c r="I3563" s="16">
        <f t="shared" si="55"/>
        <v>186.03145000000001</v>
      </c>
    </row>
    <row r="3564" spans="1:9" x14ac:dyDescent="0.25">
      <c r="A3564" t="s">
        <v>80</v>
      </c>
      <c r="B3564" t="s">
        <v>81</v>
      </c>
      <c r="C3564" s="63">
        <v>45075</v>
      </c>
      <c r="D3564">
        <v>7</v>
      </c>
      <c r="E3564">
        <v>0</v>
      </c>
      <c r="F3564" s="65">
        <v>170356.98</v>
      </c>
      <c r="G3564" s="65">
        <v>1028.79</v>
      </c>
      <c r="H3564">
        <v>793.63499999999999</v>
      </c>
      <c r="I3564" s="16">
        <f t="shared" si="55"/>
        <v>170.35698000000002</v>
      </c>
    </row>
    <row r="3565" spans="1:9" x14ac:dyDescent="0.25">
      <c r="A3565" t="s">
        <v>80</v>
      </c>
      <c r="B3565" t="s">
        <v>81</v>
      </c>
      <c r="C3565" s="63">
        <v>45075</v>
      </c>
      <c r="D3565">
        <v>8</v>
      </c>
      <c r="E3565">
        <v>0</v>
      </c>
      <c r="F3565" s="65">
        <v>169733.7</v>
      </c>
      <c r="G3565">
        <v>619.85599999999999</v>
      </c>
      <c r="H3565" s="65">
        <v>3757.83</v>
      </c>
      <c r="I3565" s="16">
        <f t="shared" si="55"/>
        <v>169.7337</v>
      </c>
    </row>
    <row r="3566" spans="1:9" x14ac:dyDescent="0.25">
      <c r="A3566" t="s">
        <v>80</v>
      </c>
      <c r="B3566" t="s">
        <v>81</v>
      </c>
      <c r="C3566" s="63">
        <v>45075</v>
      </c>
      <c r="D3566">
        <v>9</v>
      </c>
      <c r="E3566">
        <v>0</v>
      </c>
      <c r="F3566" s="65">
        <v>152490.10999999999</v>
      </c>
      <c r="G3566" s="65">
        <v>1100.79</v>
      </c>
      <c r="H3566" s="65">
        <v>1082.7</v>
      </c>
      <c r="I3566" s="16">
        <f t="shared" si="55"/>
        <v>152.49010999999999</v>
      </c>
    </row>
    <row r="3567" spans="1:9" x14ac:dyDescent="0.25">
      <c r="A3567" t="s">
        <v>80</v>
      </c>
      <c r="B3567" t="s">
        <v>81</v>
      </c>
      <c r="C3567" s="63">
        <v>45075</v>
      </c>
      <c r="D3567">
        <v>10</v>
      </c>
      <c r="E3567">
        <v>0</v>
      </c>
      <c r="F3567" s="65">
        <v>122713.43</v>
      </c>
      <c r="G3567" s="65">
        <v>1760.09</v>
      </c>
      <c r="H3567">
        <v>647.04</v>
      </c>
      <c r="I3567" s="16">
        <f t="shared" si="55"/>
        <v>122.71342999999999</v>
      </c>
    </row>
    <row r="3568" spans="1:9" x14ac:dyDescent="0.25">
      <c r="A3568" t="s">
        <v>80</v>
      </c>
      <c r="B3568" t="s">
        <v>81</v>
      </c>
      <c r="C3568" s="63">
        <v>45075</v>
      </c>
      <c r="D3568">
        <v>11</v>
      </c>
      <c r="E3568">
        <v>0</v>
      </c>
      <c r="F3568" s="65">
        <v>88047.03</v>
      </c>
      <c r="G3568" s="65">
        <v>1192.29</v>
      </c>
      <c r="H3568" s="65">
        <v>1532.56</v>
      </c>
      <c r="I3568" s="16">
        <f t="shared" si="55"/>
        <v>88.047029999999992</v>
      </c>
    </row>
    <row r="3569" spans="1:9" x14ac:dyDescent="0.25">
      <c r="A3569" t="s">
        <v>80</v>
      </c>
      <c r="B3569" t="s">
        <v>81</v>
      </c>
      <c r="C3569" s="63">
        <v>45075</v>
      </c>
      <c r="D3569">
        <v>12</v>
      </c>
      <c r="E3569">
        <v>0</v>
      </c>
      <c r="F3569" s="65">
        <v>78355.570000000007</v>
      </c>
      <c r="G3569" s="65">
        <v>1742.74</v>
      </c>
      <c r="H3569" s="65">
        <v>1777.48</v>
      </c>
      <c r="I3569" s="16">
        <f t="shared" si="55"/>
        <v>78.35557</v>
      </c>
    </row>
    <row r="3570" spans="1:9" x14ac:dyDescent="0.25">
      <c r="A3570" t="s">
        <v>80</v>
      </c>
      <c r="B3570" t="s">
        <v>81</v>
      </c>
      <c r="C3570" s="63">
        <v>45075</v>
      </c>
      <c r="D3570">
        <v>13</v>
      </c>
      <c r="E3570">
        <v>0</v>
      </c>
      <c r="F3570" s="65">
        <v>64685.03</v>
      </c>
      <c r="G3570" s="65">
        <v>1236.81</v>
      </c>
      <c r="H3570" s="65">
        <v>2058.4699999999998</v>
      </c>
      <c r="I3570" s="16">
        <f t="shared" si="55"/>
        <v>64.685029999999998</v>
      </c>
    </row>
    <row r="3571" spans="1:9" x14ac:dyDescent="0.25">
      <c r="A3571" t="s">
        <v>80</v>
      </c>
      <c r="B3571" t="s">
        <v>81</v>
      </c>
      <c r="C3571" s="63">
        <v>45075</v>
      </c>
      <c r="D3571">
        <v>14</v>
      </c>
      <c r="E3571">
        <v>0</v>
      </c>
      <c r="F3571" s="65">
        <v>65781.58</v>
      </c>
      <c r="G3571">
        <v>776.34100000000001</v>
      </c>
      <c r="H3571" s="65">
        <v>1829.41</v>
      </c>
      <c r="I3571" s="16">
        <f t="shared" si="55"/>
        <v>65.781580000000005</v>
      </c>
    </row>
    <row r="3572" spans="1:9" x14ac:dyDescent="0.25">
      <c r="A3572" t="s">
        <v>80</v>
      </c>
      <c r="B3572" t="s">
        <v>81</v>
      </c>
      <c r="C3572" s="63">
        <v>45075</v>
      </c>
      <c r="D3572">
        <v>15</v>
      </c>
      <c r="E3572">
        <v>0</v>
      </c>
      <c r="F3572" s="65">
        <v>64753.67</v>
      </c>
      <c r="G3572" s="65">
        <v>1350.43</v>
      </c>
      <c r="H3572" s="65">
        <v>1987.96</v>
      </c>
      <c r="I3572" s="16">
        <f t="shared" si="55"/>
        <v>64.75367</v>
      </c>
    </row>
    <row r="3573" spans="1:9" x14ac:dyDescent="0.25">
      <c r="A3573" t="s">
        <v>80</v>
      </c>
      <c r="B3573" t="s">
        <v>81</v>
      </c>
      <c r="C3573" s="63">
        <v>45075</v>
      </c>
      <c r="D3573">
        <v>16</v>
      </c>
      <c r="E3573">
        <v>0</v>
      </c>
      <c r="F3573" s="65">
        <v>53546.7</v>
      </c>
      <c r="G3573">
        <v>698.60199999999998</v>
      </c>
      <c r="H3573" s="65">
        <v>1522.93</v>
      </c>
      <c r="I3573" s="16">
        <f t="shared" si="55"/>
        <v>53.546699999999994</v>
      </c>
    </row>
    <row r="3574" spans="1:9" x14ac:dyDescent="0.25">
      <c r="A3574" t="s">
        <v>80</v>
      </c>
      <c r="B3574" t="s">
        <v>81</v>
      </c>
      <c r="C3574" s="63">
        <v>45075</v>
      </c>
      <c r="D3574">
        <v>17</v>
      </c>
      <c r="E3574">
        <v>0</v>
      </c>
      <c r="F3574" s="65">
        <v>37295.94</v>
      </c>
      <c r="G3574">
        <v>658.97699999999998</v>
      </c>
      <c r="H3574" s="65">
        <v>1134.6600000000001</v>
      </c>
      <c r="I3574" s="16">
        <f t="shared" si="55"/>
        <v>37.295940000000002</v>
      </c>
    </row>
    <row r="3575" spans="1:9" x14ac:dyDescent="0.25">
      <c r="A3575" t="s">
        <v>80</v>
      </c>
      <c r="B3575" t="s">
        <v>81</v>
      </c>
      <c r="C3575" s="63">
        <v>45075</v>
      </c>
      <c r="D3575">
        <v>18</v>
      </c>
      <c r="E3575">
        <v>0</v>
      </c>
      <c r="F3575" s="65">
        <v>42622.39</v>
      </c>
      <c r="G3575">
        <v>715.71100000000001</v>
      </c>
      <c r="H3575" s="65">
        <v>1359.85</v>
      </c>
      <c r="I3575" s="16">
        <f t="shared" si="55"/>
        <v>42.622390000000003</v>
      </c>
    </row>
    <row r="3576" spans="1:9" x14ac:dyDescent="0.25">
      <c r="A3576" t="s">
        <v>80</v>
      </c>
      <c r="B3576" t="s">
        <v>81</v>
      </c>
      <c r="C3576" s="63">
        <v>45075</v>
      </c>
      <c r="D3576">
        <v>19</v>
      </c>
      <c r="E3576">
        <v>0</v>
      </c>
      <c r="F3576" s="65">
        <v>71863.179999999993</v>
      </c>
      <c r="G3576">
        <v>223.14599999999999</v>
      </c>
      <c r="H3576" s="65">
        <v>2024.66</v>
      </c>
      <c r="I3576" s="16">
        <f t="shared" si="55"/>
        <v>71.86318</v>
      </c>
    </row>
    <row r="3577" spans="1:9" x14ac:dyDescent="0.25">
      <c r="A3577" t="s">
        <v>80</v>
      </c>
      <c r="B3577" t="s">
        <v>81</v>
      </c>
      <c r="C3577" s="63">
        <v>45075</v>
      </c>
      <c r="D3577">
        <v>20</v>
      </c>
      <c r="E3577">
        <v>0</v>
      </c>
      <c r="F3577" s="65">
        <v>74055.199999999997</v>
      </c>
      <c r="G3577">
        <v>331.959</v>
      </c>
      <c r="H3577" s="65">
        <v>2230.15</v>
      </c>
      <c r="I3577" s="16">
        <f t="shared" si="55"/>
        <v>74.055199999999999</v>
      </c>
    </row>
    <row r="3578" spans="1:9" x14ac:dyDescent="0.25">
      <c r="A3578" t="s">
        <v>80</v>
      </c>
      <c r="B3578" t="s">
        <v>81</v>
      </c>
      <c r="C3578" s="63">
        <v>45075</v>
      </c>
      <c r="D3578">
        <v>21</v>
      </c>
      <c r="E3578">
        <v>0</v>
      </c>
      <c r="F3578" s="65">
        <v>112504.12</v>
      </c>
      <c r="G3578">
        <v>668.19299999999998</v>
      </c>
      <c r="H3578" s="65">
        <v>2800.86</v>
      </c>
      <c r="I3578" s="16">
        <f t="shared" si="55"/>
        <v>112.50412</v>
      </c>
    </row>
    <row r="3579" spans="1:9" x14ac:dyDescent="0.25">
      <c r="A3579" t="s">
        <v>80</v>
      </c>
      <c r="B3579" t="s">
        <v>81</v>
      </c>
      <c r="C3579" s="63">
        <v>45075</v>
      </c>
      <c r="D3579">
        <v>22</v>
      </c>
      <c r="E3579">
        <v>0</v>
      </c>
      <c r="F3579" s="65">
        <v>147132.64000000001</v>
      </c>
      <c r="G3579" s="65">
        <v>1193.8800000000001</v>
      </c>
      <c r="H3579" s="65">
        <v>1596.67</v>
      </c>
      <c r="I3579" s="16">
        <f t="shared" si="55"/>
        <v>147.13264000000001</v>
      </c>
    </row>
    <row r="3580" spans="1:9" x14ac:dyDescent="0.25">
      <c r="A3580" t="s">
        <v>80</v>
      </c>
      <c r="B3580" t="s">
        <v>81</v>
      </c>
      <c r="C3580" s="63">
        <v>45075</v>
      </c>
      <c r="D3580">
        <v>23</v>
      </c>
      <c r="E3580">
        <v>0</v>
      </c>
      <c r="F3580" s="65">
        <v>172226.03</v>
      </c>
      <c r="G3580">
        <v>462.17599999999999</v>
      </c>
      <c r="H3580" s="65">
        <v>1049.1199999999999</v>
      </c>
      <c r="I3580" s="16">
        <f t="shared" si="55"/>
        <v>172.22603000000001</v>
      </c>
    </row>
    <row r="3581" spans="1:9" x14ac:dyDescent="0.25">
      <c r="A3581" t="s">
        <v>80</v>
      </c>
      <c r="B3581" t="s">
        <v>81</v>
      </c>
      <c r="C3581" s="63">
        <v>45075</v>
      </c>
      <c r="D3581">
        <v>24</v>
      </c>
      <c r="E3581">
        <v>0</v>
      </c>
      <c r="F3581" s="65">
        <v>191457.17</v>
      </c>
      <c r="G3581" s="65">
        <v>1344.94</v>
      </c>
      <c r="H3581">
        <v>638.76400000000001</v>
      </c>
      <c r="I3581" s="16">
        <f t="shared" si="55"/>
        <v>191.45717000000002</v>
      </c>
    </row>
    <row r="3582" spans="1:9" x14ac:dyDescent="0.25">
      <c r="A3582" t="s">
        <v>80</v>
      </c>
      <c r="B3582" t="s">
        <v>81</v>
      </c>
      <c r="C3582" s="63">
        <v>45076</v>
      </c>
      <c r="D3582">
        <v>1</v>
      </c>
      <c r="E3582">
        <v>0</v>
      </c>
      <c r="F3582" s="65">
        <v>187769.55</v>
      </c>
      <c r="G3582">
        <v>891.50699999999995</v>
      </c>
      <c r="H3582">
        <v>536.70699999999999</v>
      </c>
      <c r="I3582" s="16">
        <f t="shared" si="55"/>
        <v>187.76954999999998</v>
      </c>
    </row>
    <row r="3583" spans="1:9" x14ac:dyDescent="0.25">
      <c r="A3583" t="s">
        <v>80</v>
      </c>
      <c r="B3583" t="s">
        <v>81</v>
      </c>
      <c r="C3583" s="63">
        <v>45076</v>
      </c>
      <c r="D3583">
        <v>2</v>
      </c>
      <c r="E3583">
        <v>0</v>
      </c>
      <c r="F3583" s="65">
        <v>167515.31</v>
      </c>
      <c r="G3583">
        <v>649.27</v>
      </c>
      <c r="H3583">
        <v>668.86199999999997</v>
      </c>
      <c r="I3583" s="16">
        <f t="shared" si="55"/>
        <v>167.51531</v>
      </c>
    </row>
    <row r="3584" spans="1:9" x14ac:dyDescent="0.25">
      <c r="A3584" t="s">
        <v>80</v>
      </c>
      <c r="B3584" t="s">
        <v>81</v>
      </c>
      <c r="C3584" s="63">
        <v>45076</v>
      </c>
      <c r="D3584">
        <v>3</v>
      </c>
      <c r="E3584">
        <v>0</v>
      </c>
      <c r="F3584" s="65">
        <v>164577.07999999999</v>
      </c>
      <c r="G3584">
        <v>267.11200000000002</v>
      </c>
      <c r="H3584">
        <v>535.50300000000004</v>
      </c>
      <c r="I3584" s="16">
        <f t="shared" si="55"/>
        <v>164.57708</v>
      </c>
    </row>
    <row r="3585" spans="1:9" x14ac:dyDescent="0.25">
      <c r="A3585" t="s">
        <v>80</v>
      </c>
      <c r="B3585" t="s">
        <v>81</v>
      </c>
      <c r="C3585" s="63">
        <v>45076</v>
      </c>
      <c r="D3585">
        <v>4</v>
      </c>
      <c r="E3585">
        <v>0</v>
      </c>
      <c r="F3585" s="65">
        <v>169639.44</v>
      </c>
      <c r="G3585">
        <v>346.19</v>
      </c>
      <c r="H3585">
        <v>943.06700000000001</v>
      </c>
      <c r="I3585" s="16">
        <f t="shared" si="55"/>
        <v>169.63944000000001</v>
      </c>
    </row>
    <row r="3586" spans="1:9" x14ac:dyDescent="0.25">
      <c r="A3586" t="s">
        <v>80</v>
      </c>
      <c r="B3586" t="s">
        <v>81</v>
      </c>
      <c r="C3586" s="63">
        <v>45076</v>
      </c>
      <c r="D3586">
        <v>5</v>
      </c>
      <c r="E3586">
        <v>0</v>
      </c>
      <c r="F3586" s="65">
        <v>183970.16</v>
      </c>
      <c r="G3586">
        <v>622.73900000000003</v>
      </c>
      <c r="H3586">
        <v>347.35300000000001</v>
      </c>
      <c r="I3586" s="16">
        <f t="shared" si="55"/>
        <v>183.97015999999999</v>
      </c>
    </row>
    <row r="3587" spans="1:9" x14ac:dyDescent="0.25">
      <c r="A3587" t="s">
        <v>80</v>
      </c>
      <c r="B3587" t="s">
        <v>81</v>
      </c>
      <c r="C3587" s="63">
        <v>45076</v>
      </c>
      <c r="D3587">
        <v>6</v>
      </c>
      <c r="E3587">
        <v>0</v>
      </c>
      <c r="F3587" s="65">
        <v>197852.03</v>
      </c>
      <c r="G3587" s="65">
        <v>1540.59</v>
      </c>
      <c r="H3587">
        <v>516.56100000000004</v>
      </c>
      <c r="I3587" s="16">
        <f t="shared" si="55"/>
        <v>197.85202999999998</v>
      </c>
    </row>
    <row r="3588" spans="1:9" x14ac:dyDescent="0.25">
      <c r="A3588" t="s">
        <v>80</v>
      </c>
      <c r="B3588" t="s">
        <v>81</v>
      </c>
      <c r="C3588" s="63">
        <v>45076</v>
      </c>
      <c r="D3588">
        <v>7</v>
      </c>
      <c r="E3588">
        <v>0</v>
      </c>
      <c r="F3588" s="65">
        <v>198637.62</v>
      </c>
      <c r="G3588" s="65">
        <v>1400.6</v>
      </c>
      <c r="H3588">
        <v>983.85900000000004</v>
      </c>
      <c r="I3588" s="16">
        <f t="shared" si="55"/>
        <v>198.63762</v>
      </c>
    </row>
    <row r="3589" spans="1:9" x14ac:dyDescent="0.25">
      <c r="A3589" t="s">
        <v>80</v>
      </c>
      <c r="B3589" t="s">
        <v>81</v>
      </c>
      <c r="C3589" s="63">
        <v>45076</v>
      </c>
      <c r="D3589">
        <v>8</v>
      </c>
      <c r="E3589">
        <v>0</v>
      </c>
      <c r="F3589" s="65">
        <v>197846.41</v>
      </c>
      <c r="G3589">
        <v>797.77099999999996</v>
      </c>
      <c r="H3589" s="65">
        <v>4188.3500000000004</v>
      </c>
      <c r="I3589" s="16">
        <f t="shared" si="55"/>
        <v>197.84640999999999</v>
      </c>
    </row>
    <row r="3590" spans="1:9" x14ac:dyDescent="0.25">
      <c r="A3590" t="s">
        <v>80</v>
      </c>
      <c r="B3590" t="s">
        <v>81</v>
      </c>
      <c r="C3590" s="63">
        <v>45076</v>
      </c>
      <c r="D3590">
        <v>9</v>
      </c>
      <c r="E3590">
        <v>0</v>
      </c>
      <c r="F3590" s="65">
        <v>193490.72</v>
      </c>
      <c r="G3590">
        <v>0</v>
      </c>
      <c r="H3590" s="65">
        <v>23072.11</v>
      </c>
      <c r="I3590" s="16">
        <f t="shared" si="55"/>
        <v>193.49072000000001</v>
      </c>
    </row>
    <row r="3591" spans="1:9" x14ac:dyDescent="0.25">
      <c r="A3591" t="s">
        <v>80</v>
      </c>
      <c r="B3591" t="s">
        <v>81</v>
      </c>
      <c r="C3591" s="63">
        <v>45076</v>
      </c>
      <c r="D3591">
        <v>10</v>
      </c>
      <c r="E3591">
        <v>0</v>
      </c>
      <c r="F3591" s="65">
        <v>193055.86</v>
      </c>
      <c r="G3591">
        <v>477.49900000000002</v>
      </c>
      <c r="H3591" s="65">
        <v>13053.48</v>
      </c>
      <c r="I3591" s="16">
        <f t="shared" ref="I3591:I3654" si="56">(F3591-E3591)/1000</f>
        <v>193.05586</v>
      </c>
    </row>
    <row r="3592" spans="1:9" x14ac:dyDescent="0.25">
      <c r="A3592" t="s">
        <v>80</v>
      </c>
      <c r="B3592" t="s">
        <v>81</v>
      </c>
      <c r="C3592" s="63">
        <v>45076</v>
      </c>
      <c r="D3592">
        <v>11</v>
      </c>
      <c r="E3592">
        <v>0</v>
      </c>
      <c r="F3592" s="65">
        <v>191853.48</v>
      </c>
      <c r="G3592" s="65">
        <v>2104.0100000000002</v>
      </c>
      <c r="H3592">
        <v>935.08199999999999</v>
      </c>
      <c r="I3592" s="16">
        <f t="shared" si="56"/>
        <v>191.85348000000002</v>
      </c>
    </row>
    <row r="3593" spans="1:9" x14ac:dyDescent="0.25">
      <c r="A3593" t="s">
        <v>80</v>
      </c>
      <c r="B3593" t="s">
        <v>81</v>
      </c>
      <c r="C3593" s="63">
        <v>45076</v>
      </c>
      <c r="D3593">
        <v>12</v>
      </c>
      <c r="E3593">
        <v>0</v>
      </c>
      <c r="F3593" s="65">
        <v>189999.64</v>
      </c>
      <c r="G3593" s="65">
        <v>2329.52</v>
      </c>
      <c r="H3593" s="65">
        <v>1336.69</v>
      </c>
      <c r="I3593" s="16">
        <f t="shared" si="56"/>
        <v>189.99964000000003</v>
      </c>
    </row>
    <row r="3594" spans="1:9" x14ac:dyDescent="0.25">
      <c r="A3594" t="s">
        <v>80</v>
      </c>
      <c r="B3594" t="s">
        <v>81</v>
      </c>
      <c r="C3594" s="63">
        <v>45076</v>
      </c>
      <c r="D3594">
        <v>13</v>
      </c>
      <c r="E3594">
        <v>0</v>
      </c>
      <c r="F3594" s="65">
        <v>184476.46</v>
      </c>
      <c r="G3594" s="65">
        <v>2323</v>
      </c>
      <c r="H3594" s="65">
        <v>2689.95</v>
      </c>
      <c r="I3594" s="16">
        <f t="shared" si="56"/>
        <v>184.47646</v>
      </c>
    </row>
    <row r="3595" spans="1:9" x14ac:dyDescent="0.25">
      <c r="A3595" t="s">
        <v>80</v>
      </c>
      <c r="B3595" t="s">
        <v>81</v>
      </c>
      <c r="C3595" s="63">
        <v>45076</v>
      </c>
      <c r="D3595">
        <v>14</v>
      </c>
      <c r="E3595">
        <v>0</v>
      </c>
      <c r="F3595" s="65">
        <v>169755.64</v>
      </c>
      <c r="G3595" s="65">
        <v>1924.4</v>
      </c>
      <c r="H3595" s="65">
        <v>1332.43</v>
      </c>
      <c r="I3595" s="16">
        <f t="shared" si="56"/>
        <v>169.75564000000003</v>
      </c>
    </row>
    <row r="3596" spans="1:9" x14ac:dyDescent="0.25">
      <c r="A3596" t="s">
        <v>80</v>
      </c>
      <c r="B3596" t="s">
        <v>81</v>
      </c>
      <c r="C3596" s="63">
        <v>45076</v>
      </c>
      <c r="D3596">
        <v>15</v>
      </c>
      <c r="E3596">
        <v>0</v>
      </c>
      <c r="F3596" s="65">
        <v>147323.62</v>
      </c>
      <c r="G3596" s="65">
        <v>1463.73</v>
      </c>
      <c r="H3596" s="65">
        <v>2358.06</v>
      </c>
      <c r="I3596" s="16">
        <f t="shared" si="56"/>
        <v>147.32362000000001</v>
      </c>
    </row>
    <row r="3597" spans="1:9" x14ac:dyDescent="0.25">
      <c r="A3597" t="s">
        <v>80</v>
      </c>
      <c r="B3597" t="s">
        <v>81</v>
      </c>
      <c r="C3597" s="63">
        <v>45076</v>
      </c>
      <c r="D3597">
        <v>16</v>
      </c>
      <c r="E3597">
        <v>0</v>
      </c>
      <c r="F3597" s="65">
        <v>147573.60999999999</v>
      </c>
      <c r="G3597" s="65">
        <v>2771.81</v>
      </c>
      <c r="H3597" s="65">
        <v>2181.1999999999998</v>
      </c>
      <c r="I3597" s="16">
        <f t="shared" si="56"/>
        <v>147.57360999999997</v>
      </c>
    </row>
    <row r="3598" spans="1:9" x14ac:dyDescent="0.25">
      <c r="A3598" t="s">
        <v>80</v>
      </c>
      <c r="B3598" t="s">
        <v>81</v>
      </c>
      <c r="C3598" s="63">
        <v>45076</v>
      </c>
      <c r="D3598">
        <v>17</v>
      </c>
      <c r="E3598">
        <v>0</v>
      </c>
      <c r="F3598" s="65">
        <v>141246.76999999999</v>
      </c>
      <c r="G3598" s="65">
        <v>2280.65</v>
      </c>
      <c r="H3598" s="65">
        <v>1211.8699999999999</v>
      </c>
      <c r="I3598" s="16">
        <f t="shared" si="56"/>
        <v>141.24677</v>
      </c>
    </row>
    <row r="3599" spans="1:9" x14ac:dyDescent="0.25">
      <c r="A3599" t="s">
        <v>80</v>
      </c>
      <c r="B3599" t="s">
        <v>81</v>
      </c>
      <c r="C3599" s="63">
        <v>45076</v>
      </c>
      <c r="D3599">
        <v>18</v>
      </c>
      <c r="E3599">
        <v>0</v>
      </c>
      <c r="F3599" s="65">
        <v>100490.47</v>
      </c>
      <c r="G3599">
        <v>797.07500000000005</v>
      </c>
      <c r="H3599" s="65">
        <v>1582.29</v>
      </c>
      <c r="I3599" s="16">
        <f t="shared" si="56"/>
        <v>100.49047</v>
      </c>
    </row>
    <row r="3600" spans="1:9" x14ac:dyDescent="0.25">
      <c r="A3600" t="s">
        <v>80</v>
      </c>
      <c r="B3600" t="s">
        <v>81</v>
      </c>
      <c r="C3600" s="63">
        <v>45076</v>
      </c>
      <c r="D3600">
        <v>19</v>
      </c>
      <c r="E3600">
        <v>0</v>
      </c>
      <c r="F3600" s="65">
        <v>145506.63</v>
      </c>
      <c r="G3600">
        <v>300.51400000000001</v>
      </c>
      <c r="H3600" s="65">
        <v>2533.38</v>
      </c>
      <c r="I3600" s="16">
        <f t="shared" si="56"/>
        <v>145.50663</v>
      </c>
    </row>
    <row r="3601" spans="1:9" x14ac:dyDescent="0.25">
      <c r="A3601" t="s">
        <v>80</v>
      </c>
      <c r="B3601" t="s">
        <v>81</v>
      </c>
      <c r="C3601" s="63">
        <v>45076</v>
      </c>
      <c r="D3601">
        <v>20</v>
      </c>
      <c r="E3601">
        <v>0</v>
      </c>
      <c r="F3601" s="65">
        <v>166023.78</v>
      </c>
      <c r="G3601" s="65">
        <v>1100.99</v>
      </c>
      <c r="H3601" s="65">
        <v>1753.86</v>
      </c>
      <c r="I3601" s="16">
        <f t="shared" si="56"/>
        <v>166.02377999999999</v>
      </c>
    </row>
    <row r="3602" spans="1:9" x14ac:dyDescent="0.25">
      <c r="A3602" t="s">
        <v>80</v>
      </c>
      <c r="B3602" t="s">
        <v>81</v>
      </c>
      <c r="C3602" s="63">
        <v>45076</v>
      </c>
      <c r="D3602">
        <v>21</v>
      </c>
      <c r="E3602">
        <v>0</v>
      </c>
      <c r="F3602" s="65">
        <v>151998.42000000001</v>
      </c>
      <c r="G3602">
        <v>896.79700000000003</v>
      </c>
      <c r="H3602" s="65">
        <v>1219</v>
      </c>
      <c r="I3602" s="16">
        <f t="shared" si="56"/>
        <v>151.99842000000001</v>
      </c>
    </row>
    <row r="3603" spans="1:9" x14ac:dyDescent="0.25">
      <c r="A3603" t="s">
        <v>80</v>
      </c>
      <c r="B3603" t="s">
        <v>81</v>
      </c>
      <c r="C3603" s="63">
        <v>45076</v>
      </c>
      <c r="D3603">
        <v>22</v>
      </c>
      <c r="E3603">
        <v>0</v>
      </c>
      <c r="F3603" s="65">
        <v>146420.65</v>
      </c>
      <c r="G3603">
        <v>355.93400000000003</v>
      </c>
      <c r="H3603">
        <v>700.78599999999994</v>
      </c>
      <c r="I3603" s="16">
        <f t="shared" si="56"/>
        <v>146.42064999999999</v>
      </c>
    </row>
    <row r="3604" spans="1:9" x14ac:dyDescent="0.25">
      <c r="A3604" t="s">
        <v>80</v>
      </c>
      <c r="B3604" t="s">
        <v>81</v>
      </c>
      <c r="C3604" s="63">
        <v>45076</v>
      </c>
      <c r="D3604">
        <v>23</v>
      </c>
      <c r="E3604">
        <v>0</v>
      </c>
      <c r="F3604" s="65">
        <v>188283.78</v>
      </c>
      <c r="G3604" s="65">
        <v>1383.16</v>
      </c>
      <c r="H3604">
        <v>968.89</v>
      </c>
      <c r="I3604" s="16">
        <f t="shared" si="56"/>
        <v>188.28378000000001</v>
      </c>
    </row>
    <row r="3605" spans="1:9" x14ac:dyDescent="0.25">
      <c r="A3605" t="s">
        <v>80</v>
      </c>
      <c r="B3605" t="s">
        <v>81</v>
      </c>
      <c r="C3605" s="63">
        <v>45076</v>
      </c>
      <c r="D3605">
        <v>24</v>
      </c>
      <c r="E3605">
        <v>0</v>
      </c>
      <c r="F3605" s="65">
        <v>196857.36</v>
      </c>
      <c r="G3605">
        <v>804.64499999999998</v>
      </c>
      <c r="H3605">
        <v>686.37599999999998</v>
      </c>
      <c r="I3605" s="16">
        <f t="shared" si="56"/>
        <v>196.85736</v>
      </c>
    </row>
    <row r="3606" spans="1:9" x14ac:dyDescent="0.25">
      <c r="A3606" t="s">
        <v>80</v>
      </c>
      <c r="B3606" t="s">
        <v>81</v>
      </c>
      <c r="C3606" s="63">
        <v>45077</v>
      </c>
      <c r="D3606">
        <v>1</v>
      </c>
      <c r="E3606">
        <v>0</v>
      </c>
      <c r="F3606" s="65">
        <v>197937.55</v>
      </c>
      <c r="G3606" s="65">
        <v>1149.21</v>
      </c>
      <c r="H3606">
        <v>565.27700000000004</v>
      </c>
      <c r="I3606" s="16">
        <f t="shared" si="56"/>
        <v>197.93754999999999</v>
      </c>
    </row>
    <row r="3607" spans="1:9" x14ac:dyDescent="0.25">
      <c r="A3607" t="s">
        <v>80</v>
      </c>
      <c r="B3607" t="s">
        <v>81</v>
      </c>
      <c r="C3607" s="63">
        <v>45077</v>
      </c>
      <c r="D3607">
        <v>2</v>
      </c>
      <c r="E3607">
        <v>0</v>
      </c>
      <c r="F3607" s="65">
        <v>198576.68</v>
      </c>
      <c r="G3607">
        <v>761.74900000000002</v>
      </c>
      <c r="H3607" s="65">
        <v>3527.93</v>
      </c>
      <c r="I3607" s="16">
        <f t="shared" si="56"/>
        <v>198.57667999999998</v>
      </c>
    </row>
    <row r="3608" spans="1:9" x14ac:dyDescent="0.25">
      <c r="A3608" t="s">
        <v>80</v>
      </c>
      <c r="B3608" t="s">
        <v>81</v>
      </c>
      <c r="C3608" s="63">
        <v>45077</v>
      </c>
      <c r="D3608">
        <v>3</v>
      </c>
      <c r="E3608">
        <v>0</v>
      </c>
      <c r="F3608" s="65">
        <v>198591.17</v>
      </c>
      <c r="G3608">
        <v>926.38199999999995</v>
      </c>
      <c r="H3608" s="65">
        <v>5024.38</v>
      </c>
      <c r="I3608" s="16">
        <f t="shared" si="56"/>
        <v>198.59117000000001</v>
      </c>
    </row>
    <row r="3609" spans="1:9" x14ac:dyDescent="0.25">
      <c r="A3609" t="s">
        <v>80</v>
      </c>
      <c r="B3609" t="s">
        <v>81</v>
      </c>
      <c r="C3609" s="63">
        <v>45077</v>
      </c>
      <c r="D3609">
        <v>4</v>
      </c>
      <c r="E3609">
        <v>0</v>
      </c>
      <c r="F3609" s="65">
        <v>198563.65</v>
      </c>
      <c r="G3609" s="65">
        <v>1051.8499999999999</v>
      </c>
      <c r="H3609">
        <v>362.84199999999998</v>
      </c>
      <c r="I3609" s="16">
        <f t="shared" si="56"/>
        <v>198.56365</v>
      </c>
    </row>
    <row r="3610" spans="1:9" x14ac:dyDescent="0.25">
      <c r="A3610" t="s">
        <v>80</v>
      </c>
      <c r="B3610" t="s">
        <v>81</v>
      </c>
      <c r="C3610" s="63">
        <v>45077</v>
      </c>
      <c r="D3610">
        <v>5</v>
      </c>
      <c r="E3610">
        <v>0</v>
      </c>
      <c r="F3610" s="65">
        <v>198595.55</v>
      </c>
      <c r="G3610" s="65">
        <v>1110.3</v>
      </c>
      <c r="H3610">
        <v>441.596</v>
      </c>
      <c r="I3610" s="16">
        <f t="shared" si="56"/>
        <v>198.59554999999997</v>
      </c>
    </row>
    <row r="3611" spans="1:9" x14ac:dyDescent="0.25">
      <c r="A3611" t="s">
        <v>80</v>
      </c>
      <c r="B3611" t="s">
        <v>81</v>
      </c>
      <c r="C3611" s="63">
        <v>45077</v>
      </c>
      <c r="D3611">
        <v>6</v>
      </c>
      <c r="E3611">
        <v>0</v>
      </c>
      <c r="F3611" s="65">
        <v>198318.43</v>
      </c>
      <c r="G3611">
        <v>722.423</v>
      </c>
      <c r="H3611">
        <v>399.036</v>
      </c>
      <c r="I3611" s="16">
        <f t="shared" si="56"/>
        <v>198.31843000000001</v>
      </c>
    </row>
    <row r="3612" spans="1:9" x14ac:dyDescent="0.25">
      <c r="A3612" t="s">
        <v>80</v>
      </c>
      <c r="B3612" t="s">
        <v>81</v>
      </c>
      <c r="C3612" s="63">
        <v>45077</v>
      </c>
      <c r="D3612">
        <v>7</v>
      </c>
      <c r="E3612">
        <v>0</v>
      </c>
      <c r="F3612" s="65">
        <v>197856.18</v>
      </c>
      <c r="G3612" s="65">
        <v>1062.76</v>
      </c>
      <c r="H3612" s="65">
        <v>7986.19</v>
      </c>
      <c r="I3612" s="16">
        <f t="shared" si="56"/>
        <v>197.85617999999999</v>
      </c>
    </row>
    <row r="3613" spans="1:9" x14ac:dyDescent="0.25">
      <c r="A3613" t="s">
        <v>80</v>
      </c>
      <c r="B3613" t="s">
        <v>81</v>
      </c>
      <c r="C3613" s="63">
        <v>45077</v>
      </c>
      <c r="D3613">
        <v>8</v>
      </c>
      <c r="E3613">
        <v>0</v>
      </c>
      <c r="F3613" s="65">
        <v>196073.87</v>
      </c>
      <c r="G3613">
        <v>0</v>
      </c>
      <c r="H3613" s="65">
        <v>22876.89</v>
      </c>
      <c r="I3613" s="16">
        <f t="shared" si="56"/>
        <v>196.07387</v>
      </c>
    </row>
    <row r="3614" spans="1:9" x14ac:dyDescent="0.25">
      <c r="A3614" t="s">
        <v>80</v>
      </c>
      <c r="B3614" t="s">
        <v>81</v>
      </c>
      <c r="C3614" s="63">
        <v>45077</v>
      </c>
      <c r="D3614">
        <v>9</v>
      </c>
      <c r="E3614">
        <v>0</v>
      </c>
      <c r="F3614" s="65">
        <v>193139.9</v>
      </c>
      <c r="G3614">
        <v>0</v>
      </c>
      <c r="H3614" s="65">
        <v>24167.22</v>
      </c>
      <c r="I3614" s="16">
        <f t="shared" si="56"/>
        <v>193.13989999999998</v>
      </c>
    </row>
    <row r="3615" spans="1:9" x14ac:dyDescent="0.25">
      <c r="A3615" t="s">
        <v>80</v>
      </c>
      <c r="B3615" t="s">
        <v>81</v>
      </c>
      <c r="C3615" s="63">
        <v>45077</v>
      </c>
      <c r="D3615">
        <v>10</v>
      </c>
      <c r="E3615">
        <v>0</v>
      </c>
      <c r="F3615" s="65">
        <v>191604</v>
      </c>
      <c r="G3615">
        <v>0</v>
      </c>
      <c r="H3615" s="65">
        <v>14799.47</v>
      </c>
      <c r="I3615" s="16">
        <f t="shared" si="56"/>
        <v>191.60400000000001</v>
      </c>
    </row>
    <row r="3616" spans="1:9" x14ac:dyDescent="0.25">
      <c r="A3616" t="s">
        <v>80</v>
      </c>
      <c r="B3616" t="s">
        <v>81</v>
      </c>
      <c r="C3616" s="63">
        <v>45077</v>
      </c>
      <c r="D3616">
        <v>11</v>
      </c>
      <c r="E3616">
        <v>0</v>
      </c>
      <c r="F3616" s="65">
        <v>177266.32</v>
      </c>
      <c r="G3616" s="65">
        <v>1033.6300000000001</v>
      </c>
      <c r="H3616" s="65">
        <v>8190.43</v>
      </c>
      <c r="I3616" s="16">
        <f t="shared" si="56"/>
        <v>177.26632000000001</v>
      </c>
    </row>
    <row r="3617" spans="1:9" x14ac:dyDescent="0.25">
      <c r="A3617" t="s">
        <v>80</v>
      </c>
      <c r="B3617" t="s">
        <v>81</v>
      </c>
      <c r="C3617" s="63">
        <v>45077</v>
      </c>
      <c r="D3617">
        <v>12</v>
      </c>
      <c r="E3617">
        <v>0</v>
      </c>
      <c r="F3617" s="65">
        <v>162087.81</v>
      </c>
      <c r="G3617" s="65">
        <v>2231.9</v>
      </c>
      <c r="H3617">
        <v>773.23699999999997</v>
      </c>
      <c r="I3617" s="16">
        <f t="shared" si="56"/>
        <v>162.08780999999999</v>
      </c>
    </row>
    <row r="3618" spans="1:9" x14ac:dyDescent="0.25">
      <c r="A3618" t="s">
        <v>80</v>
      </c>
      <c r="B3618" t="s">
        <v>81</v>
      </c>
      <c r="C3618" s="63">
        <v>45077</v>
      </c>
      <c r="D3618">
        <v>13</v>
      </c>
      <c r="E3618">
        <v>0</v>
      </c>
      <c r="F3618" s="65">
        <v>134232.29</v>
      </c>
      <c r="G3618" s="65">
        <v>1471.79</v>
      </c>
      <c r="H3618" s="65">
        <v>1298.8499999999999</v>
      </c>
      <c r="I3618" s="16">
        <f t="shared" si="56"/>
        <v>134.23229000000001</v>
      </c>
    </row>
    <row r="3619" spans="1:9" x14ac:dyDescent="0.25">
      <c r="A3619" t="s">
        <v>80</v>
      </c>
      <c r="B3619" t="s">
        <v>81</v>
      </c>
      <c r="C3619" s="63">
        <v>45077</v>
      </c>
      <c r="D3619">
        <v>14</v>
      </c>
      <c r="E3619">
        <v>0</v>
      </c>
      <c r="F3619" s="65">
        <v>94366.97</v>
      </c>
      <c r="G3619" s="65">
        <v>1383.27</v>
      </c>
      <c r="H3619" s="65">
        <v>2115.15</v>
      </c>
      <c r="I3619" s="16">
        <f t="shared" si="56"/>
        <v>94.366969999999995</v>
      </c>
    </row>
    <row r="3620" spans="1:9" x14ac:dyDescent="0.25">
      <c r="A3620" t="s">
        <v>80</v>
      </c>
      <c r="B3620" t="s">
        <v>81</v>
      </c>
      <c r="C3620" s="63">
        <v>45077</v>
      </c>
      <c r="D3620">
        <v>15</v>
      </c>
      <c r="E3620">
        <v>0</v>
      </c>
      <c r="F3620" s="65">
        <v>64816.29</v>
      </c>
      <c r="G3620" s="65">
        <v>1943.95</v>
      </c>
      <c r="H3620" s="65">
        <v>2197.81</v>
      </c>
      <c r="I3620" s="16">
        <f t="shared" si="56"/>
        <v>64.816289999999995</v>
      </c>
    </row>
    <row r="3621" spans="1:9" x14ac:dyDescent="0.25">
      <c r="A3621" t="s">
        <v>80</v>
      </c>
      <c r="B3621" t="s">
        <v>81</v>
      </c>
      <c r="C3621" s="63">
        <v>45077</v>
      </c>
      <c r="D3621">
        <v>16</v>
      </c>
      <c r="E3621">
        <v>0</v>
      </c>
      <c r="F3621" s="65">
        <v>63092.01</v>
      </c>
      <c r="G3621" s="65">
        <v>1663.96</v>
      </c>
      <c r="H3621" s="65">
        <v>3261.57</v>
      </c>
      <c r="I3621" s="16">
        <f t="shared" si="56"/>
        <v>63.092010000000002</v>
      </c>
    </row>
    <row r="3622" spans="1:9" x14ac:dyDescent="0.25">
      <c r="A3622" t="s">
        <v>80</v>
      </c>
      <c r="B3622" t="s">
        <v>81</v>
      </c>
      <c r="C3622" s="63">
        <v>45077</v>
      </c>
      <c r="D3622">
        <v>17</v>
      </c>
      <c r="E3622">
        <v>0</v>
      </c>
      <c r="F3622" s="65">
        <v>71540.11</v>
      </c>
      <c r="G3622" s="65">
        <v>1078.51</v>
      </c>
      <c r="H3622" s="65">
        <v>1352.94</v>
      </c>
      <c r="I3622" s="16">
        <f t="shared" si="56"/>
        <v>71.540109999999999</v>
      </c>
    </row>
    <row r="3623" spans="1:9" x14ac:dyDescent="0.25">
      <c r="A3623" t="s">
        <v>80</v>
      </c>
      <c r="B3623" t="s">
        <v>81</v>
      </c>
      <c r="C3623" s="63">
        <v>45077</v>
      </c>
      <c r="D3623">
        <v>18</v>
      </c>
      <c r="E3623">
        <v>0</v>
      </c>
      <c r="F3623" s="65">
        <v>68658.78</v>
      </c>
      <c r="G3623">
        <v>337.63600000000002</v>
      </c>
      <c r="H3623" s="65">
        <v>1264.26</v>
      </c>
      <c r="I3623" s="16">
        <f t="shared" si="56"/>
        <v>68.658779999999993</v>
      </c>
    </row>
    <row r="3624" spans="1:9" x14ac:dyDescent="0.25">
      <c r="A3624" t="s">
        <v>80</v>
      </c>
      <c r="B3624" t="s">
        <v>81</v>
      </c>
      <c r="C3624" s="63">
        <v>45077</v>
      </c>
      <c r="D3624">
        <v>19</v>
      </c>
      <c r="E3624">
        <v>0</v>
      </c>
      <c r="F3624" s="65">
        <v>92368.85</v>
      </c>
      <c r="G3624">
        <v>221.42</v>
      </c>
      <c r="H3624" s="65">
        <v>1896.11</v>
      </c>
      <c r="I3624" s="16">
        <f t="shared" si="56"/>
        <v>92.368850000000009</v>
      </c>
    </row>
    <row r="3625" spans="1:9" x14ac:dyDescent="0.25">
      <c r="A3625" t="s">
        <v>80</v>
      </c>
      <c r="B3625" t="s">
        <v>81</v>
      </c>
      <c r="C3625" s="63">
        <v>45077</v>
      </c>
      <c r="D3625">
        <v>20</v>
      </c>
      <c r="E3625">
        <v>0</v>
      </c>
      <c r="F3625" s="65">
        <v>118588.87</v>
      </c>
      <c r="G3625" s="65">
        <v>1066.28</v>
      </c>
      <c r="H3625" s="65">
        <v>1370.74</v>
      </c>
      <c r="I3625" s="16">
        <f t="shared" si="56"/>
        <v>118.58887</v>
      </c>
    </row>
    <row r="3626" spans="1:9" x14ac:dyDescent="0.25">
      <c r="A3626" t="s">
        <v>80</v>
      </c>
      <c r="B3626" t="s">
        <v>81</v>
      </c>
      <c r="C3626" s="63">
        <v>45077</v>
      </c>
      <c r="D3626">
        <v>21</v>
      </c>
      <c r="E3626">
        <v>0</v>
      </c>
      <c r="F3626" s="65">
        <v>151420.15</v>
      </c>
      <c r="G3626">
        <v>991.56200000000001</v>
      </c>
      <c r="H3626" s="65">
        <v>1523.61</v>
      </c>
      <c r="I3626" s="16">
        <f t="shared" si="56"/>
        <v>151.42015000000001</v>
      </c>
    </row>
    <row r="3627" spans="1:9" x14ac:dyDescent="0.25">
      <c r="A3627" t="s">
        <v>80</v>
      </c>
      <c r="B3627" t="s">
        <v>81</v>
      </c>
      <c r="C3627" s="63">
        <v>45077</v>
      </c>
      <c r="D3627">
        <v>22</v>
      </c>
      <c r="E3627">
        <v>0</v>
      </c>
      <c r="F3627" s="65">
        <v>153684.63</v>
      </c>
      <c r="G3627">
        <v>772.96199999999999</v>
      </c>
      <c r="H3627" s="65">
        <v>1516.46</v>
      </c>
      <c r="I3627" s="16">
        <f t="shared" si="56"/>
        <v>153.68463</v>
      </c>
    </row>
    <row r="3628" spans="1:9" x14ac:dyDescent="0.25">
      <c r="A3628" t="s">
        <v>80</v>
      </c>
      <c r="B3628" t="s">
        <v>81</v>
      </c>
      <c r="C3628" s="63">
        <v>45077</v>
      </c>
      <c r="D3628">
        <v>23</v>
      </c>
      <c r="E3628">
        <v>0</v>
      </c>
      <c r="F3628" s="65">
        <v>138852.64000000001</v>
      </c>
      <c r="G3628">
        <v>757.87099999999998</v>
      </c>
      <c r="H3628" s="65">
        <v>1445.07</v>
      </c>
      <c r="I3628" s="16">
        <f t="shared" si="56"/>
        <v>138.85264000000001</v>
      </c>
    </row>
    <row r="3629" spans="1:9" x14ac:dyDescent="0.25">
      <c r="A3629" t="s">
        <v>80</v>
      </c>
      <c r="B3629" t="s">
        <v>81</v>
      </c>
      <c r="C3629" s="63">
        <v>45077</v>
      </c>
      <c r="D3629">
        <v>24</v>
      </c>
      <c r="E3629">
        <v>0</v>
      </c>
      <c r="F3629" s="65">
        <v>113844.76</v>
      </c>
      <c r="G3629">
        <v>542.67999999999995</v>
      </c>
      <c r="H3629" s="65">
        <v>1297.3499999999999</v>
      </c>
      <c r="I3629" s="16">
        <f t="shared" si="56"/>
        <v>113.84475999999999</v>
      </c>
    </row>
    <row r="3630" spans="1:9" x14ac:dyDescent="0.25">
      <c r="A3630" t="s">
        <v>80</v>
      </c>
      <c r="B3630" t="s">
        <v>81</v>
      </c>
      <c r="C3630" s="63">
        <v>45078</v>
      </c>
      <c r="D3630">
        <v>1</v>
      </c>
      <c r="E3630">
        <v>0</v>
      </c>
      <c r="F3630" s="65">
        <v>145970.76999999999</v>
      </c>
      <c r="G3630">
        <v>437.75</v>
      </c>
      <c r="H3630" s="65">
        <v>1240.1199999999999</v>
      </c>
      <c r="I3630" s="16">
        <f t="shared" si="56"/>
        <v>145.97076999999999</v>
      </c>
    </row>
    <row r="3631" spans="1:9" x14ac:dyDescent="0.25">
      <c r="A3631" t="s">
        <v>80</v>
      </c>
      <c r="B3631" t="s">
        <v>81</v>
      </c>
      <c r="C3631" s="63">
        <v>45078</v>
      </c>
      <c r="D3631">
        <v>2</v>
      </c>
      <c r="E3631">
        <v>0</v>
      </c>
      <c r="F3631" s="65">
        <v>176270.23</v>
      </c>
      <c r="G3631">
        <v>868.072</v>
      </c>
      <c r="H3631" s="65">
        <v>1180.08</v>
      </c>
      <c r="I3631" s="16">
        <f t="shared" si="56"/>
        <v>176.27023</v>
      </c>
    </row>
    <row r="3632" spans="1:9" x14ac:dyDescent="0.25">
      <c r="A3632" t="s">
        <v>80</v>
      </c>
      <c r="B3632" t="s">
        <v>81</v>
      </c>
      <c r="C3632" s="63">
        <v>45078</v>
      </c>
      <c r="D3632">
        <v>3</v>
      </c>
      <c r="E3632">
        <v>0</v>
      </c>
      <c r="F3632" s="65">
        <v>159521.99</v>
      </c>
      <c r="G3632">
        <v>686.69799999999998</v>
      </c>
      <c r="H3632">
        <v>385.70299999999997</v>
      </c>
      <c r="I3632" s="16">
        <f t="shared" si="56"/>
        <v>159.52198999999999</v>
      </c>
    </row>
    <row r="3633" spans="1:9" x14ac:dyDescent="0.25">
      <c r="A3633" t="s">
        <v>80</v>
      </c>
      <c r="B3633" t="s">
        <v>81</v>
      </c>
      <c r="C3633" s="63">
        <v>45078</v>
      </c>
      <c r="D3633">
        <v>4</v>
      </c>
      <c r="E3633">
        <v>0</v>
      </c>
      <c r="F3633" s="65">
        <v>128486.72</v>
      </c>
      <c r="G3633">
        <v>178.22300000000001</v>
      </c>
      <c r="H3633">
        <v>994.61099999999999</v>
      </c>
      <c r="I3633" s="16">
        <f t="shared" si="56"/>
        <v>128.48671999999999</v>
      </c>
    </row>
    <row r="3634" spans="1:9" x14ac:dyDescent="0.25">
      <c r="A3634" t="s">
        <v>80</v>
      </c>
      <c r="B3634" t="s">
        <v>81</v>
      </c>
      <c r="C3634" s="63">
        <v>45078</v>
      </c>
      <c r="D3634">
        <v>5</v>
      </c>
      <c r="E3634">
        <v>0</v>
      </c>
      <c r="F3634" s="65">
        <v>103985.77</v>
      </c>
      <c r="G3634">
        <v>359.755</v>
      </c>
      <c r="H3634" s="65">
        <v>1091.17</v>
      </c>
      <c r="I3634" s="16">
        <f t="shared" si="56"/>
        <v>103.98577</v>
      </c>
    </row>
    <row r="3635" spans="1:9" x14ac:dyDescent="0.25">
      <c r="A3635" t="s">
        <v>80</v>
      </c>
      <c r="B3635" t="s">
        <v>81</v>
      </c>
      <c r="C3635" s="63">
        <v>45078</v>
      </c>
      <c r="D3635">
        <v>6</v>
      </c>
      <c r="E3635">
        <v>0</v>
      </c>
      <c r="F3635" s="65">
        <v>117570.08</v>
      </c>
      <c r="G3635">
        <v>512.80600000000004</v>
      </c>
      <c r="H3635">
        <v>847.57500000000005</v>
      </c>
      <c r="I3635" s="16">
        <f t="shared" si="56"/>
        <v>117.57008</v>
      </c>
    </row>
    <row r="3636" spans="1:9" x14ac:dyDescent="0.25">
      <c r="A3636" t="s">
        <v>80</v>
      </c>
      <c r="B3636" t="s">
        <v>81</v>
      </c>
      <c r="C3636" s="63">
        <v>45078</v>
      </c>
      <c r="D3636">
        <v>7</v>
      </c>
      <c r="E3636">
        <v>0</v>
      </c>
      <c r="F3636" s="65">
        <v>127334.82</v>
      </c>
      <c r="G3636">
        <v>763.85199999999998</v>
      </c>
      <c r="H3636">
        <v>969.17700000000002</v>
      </c>
      <c r="I3636" s="16">
        <f t="shared" si="56"/>
        <v>127.33482000000001</v>
      </c>
    </row>
    <row r="3637" spans="1:9" x14ac:dyDescent="0.25">
      <c r="A3637" t="s">
        <v>80</v>
      </c>
      <c r="B3637" t="s">
        <v>81</v>
      </c>
      <c r="C3637" s="63">
        <v>45078</v>
      </c>
      <c r="D3637">
        <v>8</v>
      </c>
      <c r="E3637">
        <v>0</v>
      </c>
      <c r="F3637" s="65">
        <v>160147.32</v>
      </c>
      <c r="G3637">
        <v>601.10799999999995</v>
      </c>
      <c r="H3637" s="65">
        <v>1523.13</v>
      </c>
      <c r="I3637" s="16">
        <f t="shared" si="56"/>
        <v>160.14732000000001</v>
      </c>
    </row>
    <row r="3638" spans="1:9" x14ac:dyDescent="0.25">
      <c r="A3638" t="s">
        <v>80</v>
      </c>
      <c r="B3638" t="s">
        <v>81</v>
      </c>
      <c r="C3638" s="63">
        <v>45078</v>
      </c>
      <c r="D3638">
        <v>9</v>
      </c>
      <c r="E3638">
        <v>0</v>
      </c>
      <c r="F3638" s="65">
        <v>180788.1</v>
      </c>
      <c r="G3638" s="65">
        <v>1058.57</v>
      </c>
      <c r="H3638" s="65">
        <v>1863.7</v>
      </c>
      <c r="I3638" s="16">
        <f t="shared" si="56"/>
        <v>180.78810000000001</v>
      </c>
    </row>
    <row r="3639" spans="1:9" x14ac:dyDescent="0.25">
      <c r="A3639" t="s">
        <v>80</v>
      </c>
      <c r="B3639" t="s">
        <v>81</v>
      </c>
      <c r="C3639" s="63">
        <v>45078</v>
      </c>
      <c r="D3639">
        <v>10</v>
      </c>
      <c r="E3639">
        <v>0</v>
      </c>
      <c r="F3639" s="65">
        <v>183216.05</v>
      </c>
      <c r="G3639" s="65">
        <v>1170.51</v>
      </c>
      <c r="H3639" s="65">
        <v>1329.09</v>
      </c>
      <c r="I3639" s="16">
        <f t="shared" si="56"/>
        <v>183.21605</v>
      </c>
    </row>
    <row r="3640" spans="1:9" x14ac:dyDescent="0.25">
      <c r="A3640" t="s">
        <v>80</v>
      </c>
      <c r="B3640" t="s">
        <v>81</v>
      </c>
      <c r="C3640" s="63">
        <v>45078</v>
      </c>
      <c r="D3640">
        <v>11</v>
      </c>
      <c r="E3640">
        <v>0</v>
      </c>
      <c r="F3640" s="65">
        <v>186688.09</v>
      </c>
      <c r="G3640">
        <v>935.30499999999995</v>
      </c>
      <c r="H3640">
        <v>572.69399999999996</v>
      </c>
      <c r="I3640" s="16">
        <f t="shared" si="56"/>
        <v>186.68808999999999</v>
      </c>
    </row>
    <row r="3641" spans="1:9" x14ac:dyDescent="0.25">
      <c r="A3641" t="s">
        <v>80</v>
      </c>
      <c r="B3641" t="s">
        <v>81</v>
      </c>
      <c r="C3641" s="63">
        <v>45078</v>
      </c>
      <c r="D3641">
        <v>12</v>
      </c>
      <c r="E3641">
        <v>0</v>
      </c>
      <c r="F3641" s="65">
        <v>167997.21</v>
      </c>
      <c r="G3641" s="65">
        <v>1084.8900000000001</v>
      </c>
      <c r="H3641">
        <v>751.41099999999994</v>
      </c>
      <c r="I3641" s="16">
        <f t="shared" si="56"/>
        <v>167.99721</v>
      </c>
    </row>
    <row r="3642" spans="1:9" x14ac:dyDescent="0.25">
      <c r="A3642" t="s">
        <v>80</v>
      </c>
      <c r="B3642" t="s">
        <v>81</v>
      </c>
      <c r="C3642" s="63">
        <v>45078</v>
      </c>
      <c r="D3642">
        <v>13</v>
      </c>
      <c r="E3642">
        <v>0</v>
      </c>
      <c r="F3642" s="65">
        <v>135286.54999999999</v>
      </c>
      <c r="G3642" s="65">
        <v>1502.62</v>
      </c>
      <c r="H3642">
        <v>930.577</v>
      </c>
      <c r="I3642" s="16">
        <f t="shared" si="56"/>
        <v>135.28654999999998</v>
      </c>
    </row>
    <row r="3643" spans="1:9" x14ac:dyDescent="0.25">
      <c r="A3643" t="s">
        <v>80</v>
      </c>
      <c r="B3643" t="s">
        <v>81</v>
      </c>
      <c r="C3643" s="63">
        <v>45078</v>
      </c>
      <c r="D3643">
        <v>14</v>
      </c>
      <c r="E3643">
        <v>0</v>
      </c>
      <c r="F3643" s="65">
        <v>79885.600000000006</v>
      </c>
      <c r="G3643" s="65">
        <v>1886.92</v>
      </c>
      <c r="H3643" s="65">
        <v>1091.8</v>
      </c>
      <c r="I3643" s="16">
        <f t="shared" si="56"/>
        <v>79.885600000000011</v>
      </c>
    </row>
    <row r="3644" spans="1:9" x14ac:dyDescent="0.25">
      <c r="A3644" t="s">
        <v>80</v>
      </c>
      <c r="B3644" t="s">
        <v>81</v>
      </c>
      <c r="C3644" s="63">
        <v>45078</v>
      </c>
      <c r="D3644">
        <v>15</v>
      </c>
      <c r="E3644">
        <v>0</v>
      </c>
      <c r="F3644" s="65">
        <v>54025.51</v>
      </c>
      <c r="G3644">
        <v>976.55899999999997</v>
      </c>
      <c r="H3644" s="65">
        <v>1621.16</v>
      </c>
      <c r="I3644" s="16">
        <f t="shared" si="56"/>
        <v>54.025510000000004</v>
      </c>
    </row>
    <row r="3645" spans="1:9" x14ac:dyDescent="0.25">
      <c r="A3645" t="s">
        <v>80</v>
      </c>
      <c r="B3645" t="s">
        <v>81</v>
      </c>
      <c r="C3645" s="63">
        <v>45078</v>
      </c>
      <c r="D3645">
        <v>16</v>
      </c>
      <c r="E3645">
        <v>0</v>
      </c>
      <c r="F3645" s="65">
        <v>37220.69</v>
      </c>
      <c r="G3645">
        <v>536.53399999999999</v>
      </c>
      <c r="H3645" s="65">
        <v>1076.2</v>
      </c>
      <c r="I3645" s="16">
        <f t="shared" si="56"/>
        <v>37.220690000000005</v>
      </c>
    </row>
    <row r="3646" spans="1:9" x14ac:dyDescent="0.25">
      <c r="A3646" t="s">
        <v>80</v>
      </c>
      <c r="B3646" t="s">
        <v>81</v>
      </c>
      <c r="C3646" s="63">
        <v>45078</v>
      </c>
      <c r="D3646">
        <v>17</v>
      </c>
      <c r="E3646">
        <v>0</v>
      </c>
      <c r="F3646" s="65">
        <v>28945.81</v>
      </c>
      <c r="G3646">
        <v>873.31600000000003</v>
      </c>
      <c r="H3646" s="65">
        <v>1354.95</v>
      </c>
      <c r="I3646" s="16">
        <f t="shared" si="56"/>
        <v>28.945810000000002</v>
      </c>
    </row>
    <row r="3647" spans="1:9" x14ac:dyDescent="0.25">
      <c r="A3647" t="s">
        <v>80</v>
      </c>
      <c r="B3647" t="s">
        <v>81</v>
      </c>
      <c r="C3647" s="63">
        <v>45078</v>
      </c>
      <c r="D3647">
        <v>18</v>
      </c>
      <c r="E3647">
        <v>0</v>
      </c>
      <c r="F3647" s="65">
        <v>16467.55</v>
      </c>
      <c r="G3647">
        <v>283.745</v>
      </c>
      <c r="H3647" s="65">
        <v>1332.89</v>
      </c>
      <c r="I3647" s="16">
        <f t="shared" si="56"/>
        <v>16.467549999999999</v>
      </c>
    </row>
    <row r="3648" spans="1:9" x14ac:dyDescent="0.25">
      <c r="A3648" t="s">
        <v>80</v>
      </c>
      <c r="B3648" t="s">
        <v>81</v>
      </c>
      <c r="C3648" s="63">
        <v>45078</v>
      </c>
      <c r="D3648">
        <v>19</v>
      </c>
      <c r="E3648">
        <v>0</v>
      </c>
      <c r="F3648" s="65">
        <v>32984.74</v>
      </c>
      <c r="G3648">
        <v>271.52800000000002</v>
      </c>
      <c r="H3648" s="65">
        <v>1436.75</v>
      </c>
      <c r="I3648" s="16">
        <f t="shared" si="56"/>
        <v>32.984739999999995</v>
      </c>
    </row>
    <row r="3649" spans="1:9" x14ac:dyDescent="0.25">
      <c r="A3649" t="s">
        <v>80</v>
      </c>
      <c r="B3649" t="s">
        <v>81</v>
      </c>
      <c r="C3649" s="63">
        <v>45078</v>
      </c>
      <c r="D3649">
        <v>20</v>
      </c>
      <c r="E3649">
        <v>0</v>
      </c>
      <c r="F3649" s="65">
        <v>34101.599999999999</v>
      </c>
      <c r="G3649">
        <v>62.79</v>
      </c>
      <c r="H3649" s="65">
        <v>1453.18</v>
      </c>
      <c r="I3649" s="16">
        <f t="shared" si="56"/>
        <v>34.101599999999998</v>
      </c>
    </row>
    <row r="3650" spans="1:9" x14ac:dyDescent="0.25">
      <c r="A3650" t="s">
        <v>80</v>
      </c>
      <c r="B3650" t="s">
        <v>81</v>
      </c>
      <c r="C3650" s="63">
        <v>45078</v>
      </c>
      <c r="D3650">
        <v>21</v>
      </c>
      <c r="E3650">
        <v>0</v>
      </c>
      <c r="F3650" s="65">
        <v>47057.46</v>
      </c>
      <c r="G3650">
        <v>7.7050000000000001</v>
      </c>
      <c r="H3650" s="65">
        <v>2245.7600000000002</v>
      </c>
      <c r="I3650" s="16">
        <f t="shared" si="56"/>
        <v>47.057459999999999</v>
      </c>
    </row>
    <row r="3651" spans="1:9" x14ac:dyDescent="0.25">
      <c r="A3651" t="s">
        <v>80</v>
      </c>
      <c r="B3651" t="s">
        <v>81</v>
      </c>
      <c r="C3651" s="63">
        <v>45078</v>
      </c>
      <c r="D3651">
        <v>22</v>
      </c>
      <c r="E3651">
        <v>0</v>
      </c>
      <c r="F3651" s="65">
        <v>97641.65</v>
      </c>
      <c r="G3651">
        <v>1.0089999999999999</v>
      </c>
      <c r="H3651" s="65">
        <v>2531.04</v>
      </c>
      <c r="I3651" s="16">
        <f t="shared" si="56"/>
        <v>97.641649999999998</v>
      </c>
    </row>
    <row r="3652" spans="1:9" x14ac:dyDescent="0.25">
      <c r="A3652" t="s">
        <v>80</v>
      </c>
      <c r="B3652" t="s">
        <v>81</v>
      </c>
      <c r="C3652" s="63">
        <v>45078</v>
      </c>
      <c r="D3652">
        <v>23</v>
      </c>
      <c r="E3652">
        <v>0</v>
      </c>
      <c r="F3652" s="65">
        <v>141492.46</v>
      </c>
      <c r="G3652">
        <v>338.38200000000001</v>
      </c>
      <c r="H3652" s="65">
        <v>1176.56</v>
      </c>
      <c r="I3652" s="16">
        <f t="shared" si="56"/>
        <v>141.49245999999999</v>
      </c>
    </row>
    <row r="3653" spans="1:9" x14ac:dyDescent="0.25">
      <c r="A3653" t="s">
        <v>80</v>
      </c>
      <c r="B3653" t="s">
        <v>81</v>
      </c>
      <c r="C3653" s="63">
        <v>45078</v>
      </c>
      <c r="D3653">
        <v>24</v>
      </c>
      <c r="E3653">
        <v>0</v>
      </c>
      <c r="F3653" s="65">
        <v>148596.72</v>
      </c>
      <c r="G3653">
        <v>849.76700000000005</v>
      </c>
      <c r="H3653">
        <v>964.94500000000005</v>
      </c>
      <c r="I3653" s="16">
        <f t="shared" si="56"/>
        <v>148.59672</v>
      </c>
    </row>
    <row r="3654" spans="1:9" x14ac:dyDescent="0.25">
      <c r="A3654" t="s">
        <v>80</v>
      </c>
      <c r="B3654" t="s">
        <v>81</v>
      </c>
      <c r="C3654" s="63">
        <v>45079</v>
      </c>
      <c r="D3654">
        <v>1</v>
      </c>
      <c r="E3654">
        <v>0</v>
      </c>
      <c r="F3654" s="65">
        <v>160985.39000000001</v>
      </c>
      <c r="G3654">
        <v>586.21100000000001</v>
      </c>
      <c r="H3654">
        <v>870.42399999999998</v>
      </c>
      <c r="I3654" s="16">
        <f t="shared" si="56"/>
        <v>160.98539000000002</v>
      </c>
    </row>
    <row r="3655" spans="1:9" x14ac:dyDescent="0.25">
      <c r="A3655" t="s">
        <v>80</v>
      </c>
      <c r="B3655" t="s">
        <v>81</v>
      </c>
      <c r="C3655" s="63">
        <v>45079</v>
      </c>
      <c r="D3655">
        <v>2</v>
      </c>
      <c r="E3655">
        <v>0</v>
      </c>
      <c r="F3655" s="65">
        <v>139569.34</v>
      </c>
      <c r="G3655">
        <v>600.80700000000002</v>
      </c>
      <c r="H3655">
        <v>632.80100000000004</v>
      </c>
      <c r="I3655" s="16">
        <f t="shared" ref="I3655:I3718" si="57">(F3655-E3655)/1000</f>
        <v>139.56933999999998</v>
      </c>
    </row>
    <row r="3656" spans="1:9" x14ac:dyDescent="0.25">
      <c r="A3656" t="s">
        <v>80</v>
      </c>
      <c r="B3656" t="s">
        <v>81</v>
      </c>
      <c r="C3656" s="63">
        <v>45079</v>
      </c>
      <c r="D3656">
        <v>3</v>
      </c>
      <c r="E3656">
        <v>0</v>
      </c>
      <c r="F3656" s="65">
        <v>138463.69</v>
      </c>
      <c r="G3656">
        <v>627.96100000000001</v>
      </c>
      <c r="H3656" s="65">
        <v>1118.01</v>
      </c>
      <c r="I3656" s="16">
        <f t="shared" si="57"/>
        <v>138.46369000000001</v>
      </c>
    </row>
    <row r="3657" spans="1:9" x14ac:dyDescent="0.25">
      <c r="A3657" t="s">
        <v>80</v>
      </c>
      <c r="B3657" t="s">
        <v>81</v>
      </c>
      <c r="C3657" s="63">
        <v>45079</v>
      </c>
      <c r="D3657">
        <v>4</v>
      </c>
      <c r="E3657">
        <v>0</v>
      </c>
      <c r="F3657" s="65">
        <v>164942.06</v>
      </c>
      <c r="G3657">
        <v>375.39400000000001</v>
      </c>
      <c r="H3657">
        <v>901.85</v>
      </c>
      <c r="I3657" s="16">
        <f t="shared" si="57"/>
        <v>164.94206</v>
      </c>
    </row>
    <row r="3658" spans="1:9" x14ac:dyDescent="0.25">
      <c r="A3658" t="s">
        <v>80</v>
      </c>
      <c r="B3658" t="s">
        <v>81</v>
      </c>
      <c r="C3658" s="63">
        <v>45079</v>
      </c>
      <c r="D3658">
        <v>5</v>
      </c>
      <c r="E3658">
        <v>0</v>
      </c>
      <c r="F3658" s="65">
        <v>192586.83</v>
      </c>
      <c r="G3658">
        <v>423.93299999999999</v>
      </c>
      <c r="H3658">
        <v>233.27699999999999</v>
      </c>
      <c r="I3658" s="16">
        <f t="shared" si="57"/>
        <v>192.58682999999999</v>
      </c>
    </row>
    <row r="3659" spans="1:9" x14ac:dyDescent="0.25">
      <c r="A3659" t="s">
        <v>80</v>
      </c>
      <c r="B3659" t="s">
        <v>81</v>
      </c>
      <c r="C3659" s="63">
        <v>45079</v>
      </c>
      <c r="D3659">
        <v>6</v>
      </c>
      <c r="E3659">
        <v>0</v>
      </c>
      <c r="F3659" s="65">
        <v>195060.81</v>
      </c>
      <c r="G3659" s="65">
        <v>1121.26</v>
      </c>
      <c r="H3659">
        <v>601.74699999999996</v>
      </c>
      <c r="I3659" s="16">
        <f t="shared" si="57"/>
        <v>195.06081</v>
      </c>
    </row>
    <row r="3660" spans="1:9" x14ac:dyDescent="0.25">
      <c r="A3660" t="s">
        <v>80</v>
      </c>
      <c r="B3660" t="s">
        <v>81</v>
      </c>
      <c r="C3660" s="63">
        <v>45079</v>
      </c>
      <c r="D3660">
        <v>7</v>
      </c>
      <c r="E3660">
        <v>0</v>
      </c>
      <c r="F3660" s="65">
        <v>191004.97</v>
      </c>
      <c r="G3660" s="65">
        <v>2251.2800000000002</v>
      </c>
      <c r="H3660" s="65">
        <v>1245.67</v>
      </c>
      <c r="I3660" s="16">
        <f t="shared" si="57"/>
        <v>191.00497000000001</v>
      </c>
    </row>
    <row r="3661" spans="1:9" x14ac:dyDescent="0.25">
      <c r="A3661" t="s">
        <v>80</v>
      </c>
      <c r="B3661" t="s">
        <v>81</v>
      </c>
      <c r="C3661" s="63">
        <v>45079</v>
      </c>
      <c r="D3661">
        <v>8</v>
      </c>
      <c r="E3661">
        <v>0</v>
      </c>
      <c r="F3661" s="65">
        <v>182240.6</v>
      </c>
      <c r="G3661">
        <v>497.55799999999999</v>
      </c>
      <c r="H3661" s="65">
        <v>1299.71</v>
      </c>
      <c r="I3661" s="16">
        <f t="shared" si="57"/>
        <v>182.2406</v>
      </c>
    </row>
    <row r="3662" spans="1:9" x14ac:dyDescent="0.25">
      <c r="A3662" t="s">
        <v>80</v>
      </c>
      <c r="B3662" t="s">
        <v>81</v>
      </c>
      <c r="C3662" s="63">
        <v>45079</v>
      </c>
      <c r="D3662">
        <v>9</v>
      </c>
      <c r="E3662">
        <v>0</v>
      </c>
      <c r="F3662" s="65">
        <v>150284.76</v>
      </c>
      <c r="G3662" s="65">
        <v>1553.83</v>
      </c>
      <c r="H3662">
        <v>366.56799999999998</v>
      </c>
      <c r="I3662" s="16">
        <f t="shared" si="57"/>
        <v>150.28476000000001</v>
      </c>
    </row>
    <row r="3663" spans="1:9" x14ac:dyDescent="0.25">
      <c r="A3663" t="s">
        <v>80</v>
      </c>
      <c r="B3663" t="s">
        <v>81</v>
      </c>
      <c r="C3663" s="63">
        <v>45079</v>
      </c>
      <c r="D3663">
        <v>10</v>
      </c>
      <c r="E3663">
        <v>0</v>
      </c>
      <c r="F3663" s="65">
        <v>103629.3</v>
      </c>
      <c r="G3663" s="65">
        <v>1216.69</v>
      </c>
      <c r="H3663">
        <v>672.37800000000004</v>
      </c>
      <c r="I3663" s="16">
        <f t="shared" si="57"/>
        <v>103.6293</v>
      </c>
    </row>
    <row r="3664" spans="1:9" x14ac:dyDescent="0.25">
      <c r="A3664" t="s">
        <v>80</v>
      </c>
      <c r="B3664" t="s">
        <v>81</v>
      </c>
      <c r="C3664" s="63">
        <v>45079</v>
      </c>
      <c r="D3664">
        <v>11</v>
      </c>
      <c r="E3664">
        <v>0</v>
      </c>
      <c r="F3664" s="65">
        <v>86264.48</v>
      </c>
      <c r="G3664">
        <v>778.76900000000001</v>
      </c>
      <c r="H3664" s="65">
        <v>1014.1</v>
      </c>
      <c r="I3664" s="16">
        <f t="shared" si="57"/>
        <v>86.264479999999992</v>
      </c>
    </row>
    <row r="3665" spans="1:9" x14ac:dyDescent="0.25">
      <c r="A3665" t="s">
        <v>80</v>
      </c>
      <c r="B3665" t="s">
        <v>81</v>
      </c>
      <c r="C3665" s="63">
        <v>45079</v>
      </c>
      <c r="D3665">
        <v>12</v>
      </c>
      <c r="E3665">
        <v>0</v>
      </c>
      <c r="F3665" s="65">
        <v>76035.23</v>
      </c>
      <c r="G3665">
        <v>465.24099999999999</v>
      </c>
      <c r="H3665" s="65">
        <v>1439.41</v>
      </c>
      <c r="I3665" s="16">
        <f t="shared" si="57"/>
        <v>76.035229999999999</v>
      </c>
    </row>
    <row r="3666" spans="1:9" x14ac:dyDescent="0.25">
      <c r="A3666" t="s">
        <v>80</v>
      </c>
      <c r="B3666" t="s">
        <v>81</v>
      </c>
      <c r="C3666" s="63">
        <v>45079</v>
      </c>
      <c r="D3666">
        <v>13</v>
      </c>
      <c r="E3666">
        <v>0</v>
      </c>
      <c r="F3666" s="65">
        <v>69762.83</v>
      </c>
      <c r="G3666">
        <v>781.23299999999995</v>
      </c>
      <c r="H3666" s="65">
        <v>1907.15</v>
      </c>
      <c r="I3666" s="16">
        <f t="shared" si="57"/>
        <v>69.762830000000008</v>
      </c>
    </row>
    <row r="3667" spans="1:9" x14ac:dyDescent="0.25">
      <c r="A3667" t="s">
        <v>80</v>
      </c>
      <c r="B3667" t="s">
        <v>81</v>
      </c>
      <c r="C3667" s="63">
        <v>45079</v>
      </c>
      <c r="D3667">
        <v>14</v>
      </c>
      <c r="E3667">
        <v>0</v>
      </c>
      <c r="F3667" s="65">
        <v>62612.25</v>
      </c>
      <c r="G3667">
        <v>381.12200000000001</v>
      </c>
      <c r="H3667" s="65">
        <v>1424.58</v>
      </c>
      <c r="I3667" s="16">
        <f t="shared" si="57"/>
        <v>62.612250000000003</v>
      </c>
    </row>
    <row r="3668" spans="1:9" x14ac:dyDescent="0.25">
      <c r="A3668" t="s">
        <v>80</v>
      </c>
      <c r="B3668" t="s">
        <v>81</v>
      </c>
      <c r="C3668" s="63">
        <v>45079</v>
      </c>
      <c r="D3668">
        <v>15</v>
      </c>
      <c r="E3668">
        <v>0</v>
      </c>
      <c r="F3668" s="65">
        <v>67803.78</v>
      </c>
      <c r="G3668">
        <v>666.70399999999995</v>
      </c>
      <c r="H3668" s="65">
        <v>1786.87</v>
      </c>
      <c r="I3668" s="16">
        <f t="shared" si="57"/>
        <v>67.803780000000003</v>
      </c>
    </row>
    <row r="3669" spans="1:9" x14ac:dyDescent="0.25">
      <c r="A3669" t="s">
        <v>80</v>
      </c>
      <c r="B3669" t="s">
        <v>81</v>
      </c>
      <c r="C3669" s="63">
        <v>45079</v>
      </c>
      <c r="D3669">
        <v>16</v>
      </c>
      <c r="E3669">
        <v>0</v>
      </c>
      <c r="F3669" s="65">
        <v>64148.54</v>
      </c>
      <c r="G3669">
        <v>811.50199999999995</v>
      </c>
      <c r="H3669" s="65">
        <v>1882.15</v>
      </c>
      <c r="I3669" s="16">
        <f t="shared" si="57"/>
        <v>64.148539999999997</v>
      </c>
    </row>
    <row r="3670" spans="1:9" x14ac:dyDescent="0.25">
      <c r="A3670" t="s">
        <v>80</v>
      </c>
      <c r="B3670" t="s">
        <v>81</v>
      </c>
      <c r="C3670" s="63">
        <v>45079</v>
      </c>
      <c r="D3670">
        <v>17</v>
      </c>
      <c r="E3670">
        <v>0</v>
      </c>
      <c r="F3670" s="65">
        <v>60781.99</v>
      </c>
      <c r="G3670" s="65">
        <v>1227.7</v>
      </c>
      <c r="H3670" s="65">
        <v>1272.08</v>
      </c>
      <c r="I3670" s="16">
        <f t="shared" si="57"/>
        <v>60.78199</v>
      </c>
    </row>
    <row r="3671" spans="1:9" x14ac:dyDescent="0.25">
      <c r="A3671" t="s">
        <v>80</v>
      </c>
      <c r="B3671" t="s">
        <v>81</v>
      </c>
      <c r="C3671" s="63">
        <v>45079</v>
      </c>
      <c r="D3671">
        <v>18</v>
      </c>
      <c r="E3671">
        <v>0</v>
      </c>
      <c r="F3671" s="65">
        <v>56784.42</v>
      </c>
      <c r="G3671">
        <v>257.60199999999998</v>
      </c>
      <c r="H3671" s="65">
        <v>1713.95</v>
      </c>
      <c r="I3671" s="16">
        <f t="shared" si="57"/>
        <v>56.784419999999997</v>
      </c>
    </row>
    <row r="3672" spans="1:9" x14ac:dyDescent="0.25">
      <c r="A3672" t="s">
        <v>80</v>
      </c>
      <c r="B3672" t="s">
        <v>81</v>
      </c>
      <c r="C3672" s="63">
        <v>45079</v>
      </c>
      <c r="D3672">
        <v>19</v>
      </c>
      <c r="E3672">
        <v>0</v>
      </c>
      <c r="F3672" s="65">
        <v>74463.429999999993</v>
      </c>
      <c r="G3672">
        <v>877.34900000000005</v>
      </c>
      <c r="H3672" s="65">
        <v>2042.6</v>
      </c>
      <c r="I3672" s="16">
        <f t="shared" si="57"/>
        <v>74.463429999999988</v>
      </c>
    </row>
    <row r="3673" spans="1:9" x14ac:dyDescent="0.25">
      <c r="A3673" t="s">
        <v>80</v>
      </c>
      <c r="B3673" t="s">
        <v>81</v>
      </c>
      <c r="C3673" s="63">
        <v>45079</v>
      </c>
      <c r="D3673">
        <v>20</v>
      </c>
      <c r="E3673">
        <v>0</v>
      </c>
      <c r="F3673" s="65">
        <v>110204.32</v>
      </c>
      <c r="G3673">
        <v>509.44499999999999</v>
      </c>
      <c r="H3673" s="65">
        <v>2495.0300000000002</v>
      </c>
      <c r="I3673" s="16">
        <f t="shared" si="57"/>
        <v>110.20432000000001</v>
      </c>
    </row>
    <row r="3674" spans="1:9" x14ac:dyDescent="0.25">
      <c r="A3674" t="s">
        <v>80</v>
      </c>
      <c r="B3674" t="s">
        <v>81</v>
      </c>
      <c r="C3674" s="63">
        <v>45079</v>
      </c>
      <c r="D3674">
        <v>21</v>
      </c>
      <c r="E3674">
        <v>0</v>
      </c>
      <c r="F3674" s="65">
        <v>140355.66</v>
      </c>
      <c r="G3674">
        <v>934.98800000000006</v>
      </c>
      <c r="H3674" s="65">
        <v>2205.86</v>
      </c>
      <c r="I3674" s="16">
        <f t="shared" si="57"/>
        <v>140.35566</v>
      </c>
    </row>
    <row r="3675" spans="1:9" x14ac:dyDescent="0.25">
      <c r="A3675" t="s">
        <v>80</v>
      </c>
      <c r="B3675" t="s">
        <v>81</v>
      </c>
      <c r="C3675" s="63">
        <v>45079</v>
      </c>
      <c r="D3675">
        <v>22</v>
      </c>
      <c r="E3675">
        <v>0</v>
      </c>
      <c r="F3675" s="65">
        <v>177456.48</v>
      </c>
      <c r="G3675">
        <v>167.404</v>
      </c>
      <c r="H3675" s="65">
        <v>1930.88</v>
      </c>
      <c r="I3675" s="16">
        <f t="shared" si="57"/>
        <v>177.45648</v>
      </c>
    </row>
    <row r="3676" spans="1:9" x14ac:dyDescent="0.25">
      <c r="A3676" t="s">
        <v>80</v>
      </c>
      <c r="B3676" t="s">
        <v>81</v>
      </c>
      <c r="C3676" s="63">
        <v>45079</v>
      </c>
      <c r="D3676">
        <v>23</v>
      </c>
      <c r="E3676">
        <v>0</v>
      </c>
      <c r="F3676" s="65">
        <v>196313.83</v>
      </c>
      <c r="G3676">
        <v>227.71100000000001</v>
      </c>
      <c r="H3676" s="65">
        <v>7535.64</v>
      </c>
      <c r="I3676" s="16">
        <f t="shared" si="57"/>
        <v>196.31383</v>
      </c>
    </row>
    <row r="3677" spans="1:9" x14ac:dyDescent="0.25">
      <c r="A3677" t="s">
        <v>80</v>
      </c>
      <c r="B3677" t="s">
        <v>81</v>
      </c>
      <c r="C3677" s="63">
        <v>45079</v>
      </c>
      <c r="D3677">
        <v>24</v>
      </c>
      <c r="E3677">
        <v>0</v>
      </c>
      <c r="F3677" s="65">
        <v>195387.92</v>
      </c>
      <c r="G3677">
        <v>0</v>
      </c>
      <c r="H3677" s="65">
        <v>11093.24</v>
      </c>
      <c r="I3677" s="16">
        <f t="shared" si="57"/>
        <v>195.38792000000001</v>
      </c>
    </row>
    <row r="3678" spans="1:9" x14ac:dyDescent="0.25">
      <c r="A3678" t="s">
        <v>80</v>
      </c>
      <c r="B3678" t="s">
        <v>81</v>
      </c>
      <c r="C3678" s="63">
        <v>45080</v>
      </c>
      <c r="D3678">
        <v>1</v>
      </c>
      <c r="E3678">
        <v>0</v>
      </c>
      <c r="F3678" s="65">
        <v>194108.35</v>
      </c>
      <c r="G3678">
        <v>0</v>
      </c>
      <c r="H3678" s="65">
        <v>14126.96</v>
      </c>
      <c r="I3678" s="16">
        <f t="shared" si="57"/>
        <v>194.10835</v>
      </c>
    </row>
    <row r="3679" spans="1:9" x14ac:dyDescent="0.25">
      <c r="A3679" t="s">
        <v>80</v>
      </c>
      <c r="B3679" t="s">
        <v>81</v>
      </c>
      <c r="C3679" s="63">
        <v>45080</v>
      </c>
      <c r="D3679">
        <v>2</v>
      </c>
      <c r="E3679">
        <v>0</v>
      </c>
      <c r="F3679" s="65">
        <v>194398.96</v>
      </c>
      <c r="G3679">
        <v>482.58100000000002</v>
      </c>
      <c r="H3679" s="65">
        <v>4142.99</v>
      </c>
      <c r="I3679" s="16">
        <f t="shared" si="57"/>
        <v>194.39895999999999</v>
      </c>
    </row>
    <row r="3680" spans="1:9" x14ac:dyDescent="0.25">
      <c r="A3680" t="s">
        <v>80</v>
      </c>
      <c r="B3680" t="s">
        <v>81</v>
      </c>
      <c r="C3680" s="63">
        <v>45080</v>
      </c>
      <c r="D3680">
        <v>3</v>
      </c>
      <c r="E3680">
        <v>0</v>
      </c>
      <c r="F3680" s="65">
        <v>181881.36</v>
      </c>
      <c r="G3680" s="65">
        <v>1820.87</v>
      </c>
      <c r="H3680">
        <v>824.92100000000005</v>
      </c>
      <c r="I3680" s="16">
        <f t="shared" si="57"/>
        <v>181.88135999999997</v>
      </c>
    </row>
    <row r="3681" spans="1:9" x14ac:dyDescent="0.25">
      <c r="A3681" t="s">
        <v>80</v>
      </c>
      <c r="B3681" t="s">
        <v>81</v>
      </c>
      <c r="C3681" s="63">
        <v>45080</v>
      </c>
      <c r="D3681">
        <v>4</v>
      </c>
      <c r="E3681">
        <v>0</v>
      </c>
      <c r="F3681" s="65">
        <v>180686.64</v>
      </c>
      <c r="G3681">
        <v>445.84899999999999</v>
      </c>
      <c r="H3681">
        <v>395.63600000000002</v>
      </c>
      <c r="I3681" s="16">
        <f t="shared" si="57"/>
        <v>180.68664000000001</v>
      </c>
    </row>
    <row r="3682" spans="1:9" x14ac:dyDescent="0.25">
      <c r="A3682" t="s">
        <v>80</v>
      </c>
      <c r="B3682" t="s">
        <v>81</v>
      </c>
      <c r="C3682" s="63">
        <v>45080</v>
      </c>
      <c r="D3682">
        <v>5</v>
      </c>
      <c r="E3682">
        <v>0</v>
      </c>
      <c r="F3682" s="65">
        <v>180684.69</v>
      </c>
      <c r="G3682">
        <v>548.74099999999999</v>
      </c>
      <c r="H3682">
        <v>451.34800000000001</v>
      </c>
      <c r="I3682" s="16">
        <f t="shared" si="57"/>
        <v>180.68468999999999</v>
      </c>
    </row>
    <row r="3683" spans="1:9" x14ac:dyDescent="0.25">
      <c r="A3683" t="s">
        <v>80</v>
      </c>
      <c r="B3683" t="s">
        <v>81</v>
      </c>
      <c r="C3683" s="63">
        <v>45080</v>
      </c>
      <c r="D3683">
        <v>6</v>
      </c>
      <c r="E3683">
        <v>0</v>
      </c>
      <c r="F3683" s="65">
        <v>181258.29</v>
      </c>
      <c r="G3683">
        <v>445.73599999999999</v>
      </c>
      <c r="H3683">
        <v>334.69200000000001</v>
      </c>
      <c r="I3683" s="16">
        <f t="shared" si="57"/>
        <v>181.25829000000002</v>
      </c>
    </row>
    <row r="3684" spans="1:9" x14ac:dyDescent="0.25">
      <c r="A3684" t="s">
        <v>80</v>
      </c>
      <c r="B3684" t="s">
        <v>81</v>
      </c>
      <c r="C3684" s="63">
        <v>45080</v>
      </c>
      <c r="D3684">
        <v>7</v>
      </c>
      <c r="E3684">
        <v>0</v>
      </c>
      <c r="F3684" s="65">
        <v>181681.15</v>
      </c>
      <c r="G3684">
        <v>432.46600000000001</v>
      </c>
      <c r="H3684" s="65">
        <v>2373.58</v>
      </c>
      <c r="I3684" s="16">
        <f t="shared" si="57"/>
        <v>181.68115</v>
      </c>
    </row>
    <row r="3685" spans="1:9" x14ac:dyDescent="0.25">
      <c r="A3685" t="s">
        <v>80</v>
      </c>
      <c r="B3685" t="s">
        <v>81</v>
      </c>
      <c r="C3685" s="63">
        <v>45080</v>
      </c>
      <c r="D3685">
        <v>8</v>
      </c>
      <c r="E3685">
        <v>0</v>
      </c>
      <c r="F3685" s="65">
        <v>181679.04</v>
      </c>
      <c r="G3685">
        <v>0</v>
      </c>
      <c r="H3685" s="65">
        <v>20705.11</v>
      </c>
      <c r="I3685" s="16">
        <f t="shared" si="57"/>
        <v>181.67904000000001</v>
      </c>
    </row>
    <row r="3686" spans="1:9" x14ac:dyDescent="0.25">
      <c r="A3686" t="s">
        <v>80</v>
      </c>
      <c r="B3686" t="s">
        <v>81</v>
      </c>
      <c r="C3686" s="63">
        <v>45080</v>
      </c>
      <c r="D3686">
        <v>9</v>
      </c>
      <c r="E3686">
        <v>0</v>
      </c>
      <c r="F3686" s="65">
        <v>181675.46</v>
      </c>
      <c r="G3686">
        <v>180.45500000000001</v>
      </c>
      <c r="H3686" s="65">
        <v>16310.94</v>
      </c>
      <c r="I3686" s="16">
        <f t="shared" si="57"/>
        <v>181.67545999999999</v>
      </c>
    </row>
    <row r="3687" spans="1:9" x14ac:dyDescent="0.25">
      <c r="A3687" t="s">
        <v>80</v>
      </c>
      <c r="B3687" t="s">
        <v>81</v>
      </c>
      <c r="C3687" s="63">
        <v>45080</v>
      </c>
      <c r="D3687">
        <v>10</v>
      </c>
      <c r="E3687">
        <v>0</v>
      </c>
      <c r="F3687" s="65">
        <v>181675.4</v>
      </c>
      <c r="G3687" s="65">
        <v>1059.3599999999999</v>
      </c>
      <c r="H3687">
        <v>371.66</v>
      </c>
      <c r="I3687" s="16">
        <f t="shared" si="57"/>
        <v>181.6754</v>
      </c>
    </row>
    <row r="3688" spans="1:9" x14ac:dyDescent="0.25">
      <c r="A3688" t="s">
        <v>80</v>
      </c>
      <c r="B3688" t="s">
        <v>81</v>
      </c>
      <c r="C3688" s="63">
        <v>45080</v>
      </c>
      <c r="D3688">
        <v>11</v>
      </c>
      <c r="E3688">
        <v>0</v>
      </c>
      <c r="F3688" s="65">
        <v>181675.57</v>
      </c>
      <c r="G3688" s="65">
        <v>1166.45</v>
      </c>
      <c r="H3688" s="65">
        <v>1311.68</v>
      </c>
      <c r="I3688" s="16">
        <f t="shared" si="57"/>
        <v>181.67556999999999</v>
      </c>
    </row>
    <row r="3689" spans="1:9" x14ac:dyDescent="0.25">
      <c r="A3689" t="s">
        <v>80</v>
      </c>
      <c r="B3689" t="s">
        <v>81</v>
      </c>
      <c r="C3689" s="63">
        <v>45080</v>
      </c>
      <c r="D3689">
        <v>12</v>
      </c>
      <c r="E3689">
        <v>0.48399999999999999</v>
      </c>
      <c r="F3689" s="65">
        <v>12937.19</v>
      </c>
      <c r="G3689">
        <v>461.22300000000001</v>
      </c>
      <c r="H3689">
        <v>13.02</v>
      </c>
      <c r="I3689" s="16">
        <f t="shared" si="57"/>
        <v>12.936706000000001</v>
      </c>
    </row>
    <row r="3690" spans="1:9" x14ac:dyDescent="0.25">
      <c r="A3690" t="s">
        <v>80</v>
      </c>
      <c r="B3690" t="s">
        <v>81</v>
      </c>
      <c r="C3690" s="63">
        <v>45080</v>
      </c>
      <c r="D3690">
        <v>13</v>
      </c>
      <c r="E3690">
        <v>0</v>
      </c>
      <c r="F3690">
        <v>0</v>
      </c>
      <c r="G3690">
        <v>0</v>
      </c>
      <c r="H3690">
        <v>0</v>
      </c>
      <c r="I3690" s="16">
        <f t="shared" si="57"/>
        <v>0</v>
      </c>
    </row>
    <row r="3691" spans="1:9" x14ac:dyDescent="0.25">
      <c r="A3691" t="s">
        <v>80</v>
      </c>
      <c r="B3691" t="s">
        <v>81</v>
      </c>
      <c r="C3691" s="63">
        <v>45080</v>
      </c>
      <c r="D3691">
        <v>14</v>
      </c>
      <c r="E3691">
        <v>0</v>
      </c>
      <c r="F3691">
        <v>0.314</v>
      </c>
      <c r="G3691">
        <v>0</v>
      </c>
      <c r="H3691">
        <v>174.607</v>
      </c>
      <c r="I3691" s="16">
        <f t="shared" si="57"/>
        <v>3.1399999999999999E-4</v>
      </c>
    </row>
    <row r="3692" spans="1:9" x14ac:dyDescent="0.25">
      <c r="A3692" t="s">
        <v>80</v>
      </c>
      <c r="B3692" t="s">
        <v>81</v>
      </c>
      <c r="C3692" s="63">
        <v>45080</v>
      </c>
      <c r="D3692">
        <v>15</v>
      </c>
      <c r="E3692">
        <v>144.32900000000001</v>
      </c>
      <c r="F3692" s="65">
        <v>57495.54</v>
      </c>
      <c r="G3692" s="65">
        <v>4296.63</v>
      </c>
      <c r="H3692" s="65">
        <v>3367.19</v>
      </c>
      <c r="I3692" s="16">
        <f t="shared" si="57"/>
        <v>57.351211000000006</v>
      </c>
    </row>
    <row r="3693" spans="1:9" x14ac:dyDescent="0.25">
      <c r="A3693" t="s">
        <v>80</v>
      </c>
      <c r="B3693" t="s">
        <v>81</v>
      </c>
      <c r="C3693" s="63">
        <v>45080</v>
      </c>
      <c r="D3693">
        <v>16</v>
      </c>
      <c r="E3693">
        <v>0</v>
      </c>
      <c r="F3693" s="65">
        <v>98506.79</v>
      </c>
      <c r="G3693" s="65">
        <v>1826.45</v>
      </c>
      <c r="H3693" s="65">
        <v>2635.74</v>
      </c>
      <c r="I3693" s="16">
        <f t="shared" si="57"/>
        <v>98.506789999999995</v>
      </c>
    </row>
    <row r="3694" spans="1:9" x14ac:dyDescent="0.25">
      <c r="A3694" t="s">
        <v>80</v>
      </c>
      <c r="B3694" t="s">
        <v>81</v>
      </c>
      <c r="C3694" s="63">
        <v>45080</v>
      </c>
      <c r="D3694">
        <v>17</v>
      </c>
      <c r="E3694">
        <v>0</v>
      </c>
      <c r="F3694" s="65">
        <v>100971.09</v>
      </c>
      <c r="G3694" s="65">
        <v>2757.27</v>
      </c>
      <c r="H3694" s="65">
        <v>2392.2399999999998</v>
      </c>
      <c r="I3694" s="16">
        <f t="shared" si="57"/>
        <v>100.97108999999999</v>
      </c>
    </row>
    <row r="3695" spans="1:9" x14ac:dyDescent="0.25">
      <c r="A3695" t="s">
        <v>80</v>
      </c>
      <c r="B3695" t="s">
        <v>81</v>
      </c>
      <c r="C3695" s="63">
        <v>45080</v>
      </c>
      <c r="D3695">
        <v>18</v>
      </c>
      <c r="E3695">
        <v>0</v>
      </c>
      <c r="F3695" s="65">
        <v>101349.07</v>
      </c>
      <c r="G3695" s="65">
        <v>1834.77</v>
      </c>
      <c r="H3695" s="65">
        <v>1898.65</v>
      </c>
      <c r="I3695" s="16">
        <f t="shared" si="57"/>
        <v>101.34907000000001</v>
      </c>
    </row>
    <row r="3696" spans="1:9" x14ac:dyDescent="0.25">
      <c r="A3696" t="s">
        <v>80</v>
      </c>
      <c r="B3696" t="s">
        <v>81</v>
      </c>
      <c r="C3696" s="63">
        <v>45080</v>
      </c>
      <c r="D3696">
        <v>19</v>
      </c>
      <c r="E3696">
        <v>0</v>
      </c>
      <c r="F3696" s="65">
        <v>126414.56</v>
      </c>
      <c r="G3696">
        <v>244.464</v>
      </c>
      <c r="H3696" s="65">
        <v>2756.32</v>
      </c>
      <c r="I3696" s="16">
        <f t="shared" si="57"/>
        <v>126.41455999999999</v>
      </c>
    </row>
    <row r="3697" spans="1:9" x14ac:dyDescent="0.25">
      <c r="A3697" t="s">
        <v>80</v>
      </c>
      <c r="B3697" t="s">
        <v>81</v>
      </c>
      <c r="C3697" s="63">
        <v>45080</v>
      </c>
      <c r="D3697">
        <v>20</v>
      </c>
      <c r="E3697">
        <v>0</v>
      </c>
      <c r="F3697" s="65">
        <v>161870.41</v>
      </c>
      <c r="G3697" s="65">
        <v>1666.71</v>
      </c>
      <c r="H3697" s="65">
        <v>2943.73</v>
      </c>
      <c r="I3697" s="16">
        <f t="shared" si="57"/>
        <v>161.87040999999999</v>
      </c>
    </row>
    <row r="3698" spans="1:9" x14ac:dyDescent="0.25">
      <c r="A3698" t="s">
        <v>80</v>
      </c>
      <c r="B3698" t="s">
        <v>81</v>
      </c>
      <c r="C3698" s="63">
        <v>45080</v>
      </c>
      <c r="D3698">
        <v>21</v>
      </c>
      <c r="E3698">
        <v>0</v>
      </c>
      <c r="F3698" s="65">
        <v>169984.92</v>
      </c>
      <c r="G3698" s="65">
        <v>1693.57</v>
      </c>
      <c r="H3698" s="65">
        <v>2191.94</v>
      </c>
      <c r="I3698" s="16">
        <f t="shared" si="57"/>
        <v>169.98492000000002</v>
      </c>
    </row>
    <row r="3699" spans="1:9" x14ac:dyDescent="0.25">
      <c r="A3699" t="s">
        <v>80</v>
      </c>
      <c r="B3699" t="s">
        <v>81</v>
      </c>
      <c r="C3699" s="63">
        <v>45080</v>
      </c>
      <c r="D3699">
        <v>22</v>
      </c>
      <c r="E3699">
        <v>0</v>
      </c>
      <c r="F3699" s="65">
        <v>177926.89</v>
      </c>
      <c r="G3699" s="65">
        <v>1013.78</v>
      </c>
      <c r="H3699">
        <v>778.41300000000001</v>
      </c>
      <c r="I3699" s="16">
        <f t="shared" si="57"/>
        <v>177.92689000000001</v>
      </c>
    </row>
    <row r="3700" spans="1:9" x14ac:dyDescent="0.25">
      <c r="A3700" t="s">
        <v>80</v>
      </c>
      <c r="B3700" t="s">
        <v>81</v>
      </c>
      <c r="C3700" s="63">
        <v>45080</v>
      </c>
      <c r="D3700">
        <v>23</v>
      </c>
      <c r="E3700">
        <v>0</v>
      </c>
      <c r="F3700" s="65">
        <v>173374.34</v>
      </c>
      <c r="G3700">
        <v>968.52700000000004</v>
      </c>
      <c r="H3700">
        <v>999.76900000000001</v>
      </c>
      <c r="I3700" s="16">
        <f t="shared" si="57"/>
        <v>173.37433999999999</v>
      </c>
    </row>
    <row r="3701" spans="1:9" x14ac:dyDescent="0.25">
      <c r="A3701" t="s">
        <v>80</v>
      </c>
      <c r="B3701" t="s">
        <v>81</v>
      </c>
      <c r="C3701" s="63">
        <v>45080</v>
      </c>
      <c r="D3701">
        <v>24</v>
      </c>
      <c r="E3701">
        <v>0</v>
      </c>
      <c r="F3701" s="65">
        <v>175817.44</v>
      </c>
      <c r="G3701">
        <v>999.32899999999995</v>
      </c>
      <c r="H3701" s="65">
        <v>1017.27</v>
      </c>
      <c r="I3701" s="16">
        <f t="shared" si="57"/>
        <v>175.81744</v>
      </c>
    </row>
    <row r="3702" spans="1:9" x14ac:dyDescent="0.25">
      <c r="A3702" t="s">
        <v>80</v>
      </c>
      <c r="B3702" t="s">
        <v>81</v>
      </c>
      <c r="C3702" s="63">
        <v>45081</v>
      </c>
      <c r="D3702">
        <v>1</v>
      </c>
      <c r="E3702">
        <v>0</v>
      </c>
      <c r="F3702" s="65">
        <v>185956.95</v>
      </c>
      <c r="G3702" s="65">
        <v>1332.58</v>
      </c>
      <c r="H3702">
        <v>529.82100000000003</v>
      </c>
      <c r="I3702" s="16">
        <f t="shared" si="57"/>
        <v>185.95695000000001</v>
      </c>
    </row>
    <row r="3703" spans="1:9" x14ac:dyDescent="0.25">
      <c r="A3703" t="s">
        <v>80</v>
      </c>
      <c r="B3703" t="s">
        <v>81</v>
      </c>
      <c r="C3703" s="63">
        <v>45081</v>
      </c>
      <c r="D3703">
        <v>2</v>
      </c>
      <c r="E3703">
        <v>0</v>
      </c>
      <c r="F3703" s="65">
        <v>194303.94</v>
      </c>
      <c r="G3703" s="65">
        <v>1293.1500000000001</v>
      </c>
      <c r="H3703" s="65">
        <v>1114.26</v>
      </c>
      <c r="I3703" s="16">
        <f t="shared" si="57"/>
        <v>194.30394000000001</v>
      </c>
    </row>
    <row r="3704" spans="1:9" x14ac:dyDescent="0.25">
      <c r="A3704" t="s">
        <v>80</v>
      </c>
      <c r="B3704" t="s">
        <v>81</v>
      </c>
      <c r="C3704" s="63">
        <v>45081</v>
      </c>
      <c r="D3704">
        <v>3</v>
      </c>
      <c r="E3704">
        <v>0</v>
      </c>
      <c r="F3704" s="65">
        <v>184363.59</v>
      </c>
      <c r="G3704" s="65">
        <v>1334.68</v>
      </c>
      <c r="H3704">
        <v>776.78899999999999</v>
      </c>
      <c r="I3704" s="16">
        <f t="shared" si="57"/>
        <v>184.36358999999999</v>
      </c>
    </row>
    <row r="3705" spans="1:9" x14ac:dyDescent="0.25">
      <c r="A3705" t="s">
        <v>80</v>
      </c>
      <c r="B3705" t="s">
        <v>81</v>
      </c>
      <c r="C3705" s="63">
        <v>45081</v>
      </c>
      <c r="D3705">
        <v>4</v>
      </c>
      <c r="E3705">
        <v>0</v>
      </c>
      <c r="F3705" s="65">
        <v>168740.88</v>
      </c>
      <c r="G3705" s="65">
        <v>1773.36</v>
      </c>
      <c r="H3705" s="65">
        <v>1199.45</v>
      </c>
      <c r="I3705" s="16">
        <f t="shared" si="57"/>
        <v>168.74088</v>
      </c>
    </row>
    <row r="3706" spans="1:9" x14ac:dyDescent="0.25">
      <c r="A3706" t="s">
        <v>80</v>
      </c>
      <c r="B3706" t="s">
        <v>81</v>
      </c>
      <c r="C3706" s="63">
        <v>45081</v>
      </c>
      <c r="D3706">
        <v>5</v>
      </c>
      <c r="E3706">
        <v>0</v>
      </c>
      <c r="F3706" s="65">
        <v>168740.27</v>
      </c>
      <c r="G3706" s="65">
        <v>1036.82</v>
      </c>
      <c r="H3706" s="65">
        <v>1737.61</v>
      </c>
      <c r="I3706" s="16">
        <f t="shared" si="57"/>
        <v>168.74026999999998</v>
      </c>
    </row>
    <row r="3707" spans="1:9" x14ac:dyDescent="0.25">
      <c r="A3707" t="s">
        <v>80</v>
      </c>
      <c r="B3707" t="s">
        <v>81</v>
      </c>
      <c r="C3707" s="63">
        <v>45081</v>
      </c>
      <c r="D3707">
        <v>6</v>
      </c>
      <c r="E3707">
        <v>0</v>
      </c>
      <c r="F3707" s="65">
        <v>168762.78</v>
      </c>
      <c r="G3707">
        <v>491.71699999999998</v>
      </c>
      <c r="H3707">
        <v>750.34</v>
      </c>
      <c r="I3707" s="16">
        <f t="shared" si="57"/>
        <v>168.76277999999999</v>
      </c>
    </row>
    <row r="3708" spans="1:9" x14ac:dyDescent="0.25">
      <c r="A3708" t="s">
        <v>80</v>
      </c>
      <c r="B3708" t="s">
        <v>81</v>
      </c>
      <c r="C3708" s="63">
        <v>45081</v>
      </c>
      <c r="D3708">
        <v>7</v>
      </c>
      <c r="E3708">
        <v>0</v>
      </c>
      <c r="F3708" s="65">
        <v>168764.22</v>
      </c>
      <c r="G3708" s="65">
        <v>1221.95</v>
      </c>
      <c r="H3708">
        <v>260.72199999999998</v>
      </c>
      <c r="I3708" s="16">
        <f t="shared" si="57"/>
        <v>168.76421999999999</v>
      </c>
    </row>
    <row r="3709" spans="1:9" x14ac:dyDescent="0.25">
      <c r="A3709" t="s">
        <v>80</v>
      </c>
      <c r="B3709" t="s">
        <v>81</v>
      </c>
      <c r="C3709" s="63">
        <v>45081</v>
      </c>
      <c r="D3709">
        <v>8</v>
      </c>
      <c r="E3709">
        <v>0</v>
      </c>
      <c r="F3709" s="65">
        <v>168549.52</v>
      </c>
      <c r="G3709" s="65">
        <v>1162.69</v>
      </c>
      <c r="H3709" s="65">
        <v>1219.56</v>
      </c>
      <c r="I3709" s="16">
        <f t="shared" si="57"/>
        <v>168.54952</v>
      </c>
    </row>
    <row r="3710" spans="1:9" x14ac:dyDescent="0.25">
      <c r="A3710" t="s">
        <v>80</v>
      </c>
      <c r="B3710" t="s">
        <v>81</v>
      </c>
      <c r="C3710" s="63">
        <v>45081</v>
      </c>
      <c r="D3710">
        <v>9</v>
      </c>
      <c r="E3710">
        <v>0</v>
      </c>
      <c r="F3710" s="65">
        <v>151190.51</v>
      </c>
      <c r="G3710" s="65">
        <v>2276.9299999999998</v>
      </c>
      <c r="H3710">
        <v>978.226</v>
      </c>
      <c r="I3710" s="16">
        <f t="shared" si="57"/>
        <v>151.19051000000002</v>
      </c>
    </row>
    <row r="3711" spans="1:9" x14ac:dyDescent="0.25">
      <c r="A3711" t="s">
        <v>80</v>
      </c>
      <c r="B3711" t="s">
        <v>81</v>
      </c>
      <c r="C3711" s="63">
        <v>45081</v>
      </c>
      <c r="D3711">
        <v>10</v>
      </c>
      <c r="E3711">
        <v>0</v>
      </c>
      <c r="F3711" s="65">
        <v>130688.8</v>
      </c>
      <c r="G3711">
        <v>969.17499999999995</v>
      </c>
      <c r="H3711" s="65">
        <v>1930.33</v>
      </c>
      <c r="I3711" s="16">
        <f t="shared" si="57"/>
        <v>130.68880000000001</v>
      </c>
    </row>
    <row r="3712" spans="1:9" x14ac:dyDescent="0.25">
      <c r="A3712" t="s">
        <v>80</v>
      </c>
      <c r="B3712" t="s">
        <v>81</v>
      </c>
      <c r="C3712" s="63">
        <v>45081</v>
      </c>
      <c r="D3712">
        <v>11</v>
      </c>
      <c r="E3712">
        <v>0</v>
      </c>
      <c r="F3712" s="65">
        <v>116039.74</v>
      </c>
      <c r="G3712" s="65">
        <v>2088.0300000000002</v>
      </c>
      <c r="H3712" s="65">
        <v>1713.64</v>
      </c>
      <c r="I3712" s="16">
        <f t="shared" si="57"/>
        <v>116.03974000000001</v>
      </c>
    </row>
    <row r="3713" spans="1:9" x14ac:dyDescent="0.25">
      <c r="A3713" t="s">
        <v>80</v>
      </c>
      <c r="B3713" t="s">
        <v>81</v>
      </c>
      <c r="C3713" s="63">
        <v>45081</v>
      </c>
      <c r="D3713">
        <v>12</v>
      </c>
      <c r="E3713">
        <v>0</v>
      </c>
      <c r="F3713" s="65">
        <v>115880.36</v>
      </c>
      <c r="G3713">
        <v>515.89</v>
      </c>
      <c r="H3713" s="65">
        <v>1448.91</v>
      </c>
      <c r="I3713" s="16">
        <f t="shared" si="57"/>
        <v>115.88036</v>
      </c>
    </row>
    <row r="3714" spans="1:9" x14ac:dyDescent="0.25">
      <c r="A3714" t="s">
        <v>80</v>
      </c>
      <c r="B3714" t="s">
        <v>81</v>
      </c>
      <c r="C3714" s="63">
        <v>45081</v>
      </c>
      <c r="D3714">
        <v>13</v>
      </c>
      <c r="E3714">
        <v>0</v>
      </c>
      <c r="F3714" s="65">
        <v>114325.5</v>
      </c>
      <c r="G3714">
        <v>581.92899999999997</v>
      </c>
      <c r="H3714" s="65">
        <v>1006.32</v>
      </c>
      <c r="I3714" s="16">
        <f t="shared" si="57"/>
        <v>114.32550000000001</v>
      </c>
    </row>
    <row r="3715" spans="1:9" x14ac:dyDescent="0.25">
      <c r="A3715" t="s">
        <v>80</v>
      </c>
      <c r="B3715" t="s">
        <v>81</v>
      </c>
      <c r="C3715" s="63">
        <v>45081</v>
      </c>
      <c r="D3715">
        <v>14</v>
      </c>
      <c r="E3715">
        <v>0</v>
      </c>
      <c r="F3715" s="65">
        <v>93753.09</v>
      </c>
      <c r="G3715">
        <v>518.86400000000003</v>
      </c>
      <c r="H3715" s="65">
        <v>1139.5999999999999</v>
      </c>
      <c r="I3715" s="16">
        <f t="shared" si="57"/>
        <v>93.75309</v>
      </c>
    </row>
    <row r="3716" spans="1:9" x14ac:dyDescent="0.25">
      <c r="A3716" t="s">
        <v>80</v>
      </c>
      <c r="B3716" t="s">
        <v>81</v>
      </c>
      <c r="C3716" s="63">
        <v>45081</v>
      </c>
      <c r="D3716">
        <v>15</v>
      </c>
      <c r="E3716">
        <v>0</v>
      </c>
      <c r="F3716" s="65">
        <v>85768.05</v>
      </c>
      <c r="G3716" s="65">
        <v>1156.6300000000001</v>
      </c>
      <c r="H3716" s="65">
        <v>2700.77</v>
      </c>
      <c r="I3716" s="16">
        <f t="shared" si="57"/>
        <v>85.768050000000002</v>
      </c>
    </row>
    <row r="3717" spans="1:9" x14ac:dyDescent="0.25">
      <c r="A3717" t="s">
        <v>80</v>
      </c>
      <c r="B3717" t="s">
        <v>81</v>
      </c>
      <c r="C3717" s="63">
        <v>45081</v>
      </c>
      <c r="D3717">
        <v>16</v>
      </c>
      <c r="E3717">
        <v>0</v>
      </c>
      <c r="F3717" s="65">
        <v>80354.7</v>
      </c>
      <c r="G3717" s="65">
        <v>2118.59</v>
      </c>
      <c r="H3717" s="65">
        <v>3794.02</v>
      </c>
      <c r="I3717" s="16">
        <f t="shared" si="57"/>
        <v>80.354699999999994</v>
      </c>
    </row>
    <row r="3718" spans="1:9" x14ac:dyDescent="0.25">
      <c r="A3718" t="s">
        <v>80</v>
      </c>
      <c r="B3718" t="s">
        <v>81</v>
      </c>
      <c r="C3718" s="63">
        <v>45081</v>
      </c>
      <c r="D3718">
        <v>17</v>
      </c>
      <c r="E3718">
        <v>0</v>
      </c>
      <c r="F3718" s="65">
        <v>94044.39</v>
      </c>
      <c r="G3718" s="65">
        <v>1895.13</v>
      </c>
      <c r="H3718" s="65">
        <v>3292.24</v>
      </c>
      <c r="I3718" s="16">
        <f t="shared" si="57"/>
        <v>94.044389999999993</v>
      </c>
    </row>
    <row r="3719" spans="1:9" x14ac:dyDescent="0.25">
      <c r="A3719" t="s">
        <v>80</v>
      </c>
      <c r="B3719" t="s">
        <v>81</v>
      </c>
      <c r="C3719" s="63">
        <v>45081</v>
      </c>
      <c r="D3719">
        <v>18</v>
      </c>
      <c r="E3719">
        <v>0</v>
      </c>
      <c r="F3719" s="65">
        <v>95354.76</v>
      </c>
      <c r="G3719" s="65">
        <v>1547.16</v>
      </c>
      <c r="H3719" s="65">
        <v>1368.69</v>
      </c>
      <c r="I3719" s="16">
        <f t="shared" ref="I3719:I3782" si="58">(F3719-E3719)/1000</f>
        <v>95.354759999999999</v>
      </c>
    </row>
    <row r="3720" spans="1:9" x14ac:dyDescent="0.25">
      <c r="A3720" t="s">
        <v>80</v>
      </c>
      <c r="B3720" t="s">
        <v>81</v>
      </c>
      <c r="C3720" s="63">
        <v>45081</v>
      </c>
      <c r="D3720">
        <v>19</v>
      </c>
      <c r="E3720">
        <v>0</v>
      </c>
      <c r="F3720" s="65">
        <v>72040.740000000005</v>
      </c>
      <c r="G3720">
        <v>402.245</v>
      </c>
      <c r="H3720" s="65">
        <v>1556.78</v>
      </c>
      <c r="I3720" s="16">
        <f t="shared" si="58"/>
        <v>72.04074</v>
      </c>
    </row>
    <row r="3721" spans="1:9" x14ac:dyDescent="0.25">
      <c r="A3721" t="s">
        <v>80</v>
      </c>
      <c r="B3721" t="s">
        <v>81</v>
      </c>
      <c r="C3721" s="63">
        <v>45081</v>
      </c>
      <c r="D3721">
        <v>20</v>
      </c>
      <c r="E3721">
        <v>0</v>
      </c>
      <c r="F3721" s="65">
        <v>109212.6</v>
      </c>
      <c r="G3721">
        <v>382.25099999999998</v>
      </c>
      <c r="H3721" s="65">
        <v>3441.37</v>
      </c>
      <c r="I3721" s="16">
        <f t="shared" si="58"/>
        <v>109.21260000000001</v>
      </c>
    </row>
    <row r="3722" spans="1:9" x14ac:dyDescent="0.25">
      <c r="A3722" t="s">
        <v>80</v>
      </c>
      <c r="B3722" t="s">
        <v>81</v>
      </c>
      <c r="C3722" s="63">
        <v>45081</v>
      </c>
      <c r="D3722">
        <v>21</v>
      </c>
      <c r="E3722">
        <v>0</v>
      </c>
      <c r="F3722" s="65">
        <v>151522.10999999999</v>
      </c>
      <c r="G3722" s="65">
        <v>1964.54</v>
      </c>
      <c r="H3722" s="65">
        <v>2584.19</v>
      </c>
      <c r="I3722" s="16">
        <f t="shared" si="58"/>
        <v>151.52211</v>
      </c>
    </row>
    <row r="3723" spans="1:9" x14ac:dyDescent="0.25">
      <c r="A3723" t="s">
        <v>80</v>
      </c>
      <c r="B3723" t="s">
        <v>81</v>
      </c>
      <c r="C3723" s="63">
        <v>45081</v>
      </c>
      <c r="D3723">
        <v>22</v>
      </c>
      <c r="E3723">
        <v>0</v>
      </c>
      <c r="F3723" s="65">
        <v>183721.32</v>
      </c>
      <c r="G3723">
        <v>756.11800000000005</v>
      </c>
      <c r="H3723">
        <v>866.48299999999995</v>
      </c>
      <c r="I3723" s="16">
        <f t="shared" si="58"/>
        <v>183.72132000000002</v>
      </c>
    </row>
    <row r="3724" spans="1:9" x14ac:dyDescent="0.25">
      <c r="A3724" t="s">
        <v>80</v>
      </c>
      <c r="B3724" t="s">
        <v>81</v>
      </c>
      <c r="C3724" s="63">
        <v>45081</v>
      </c>
      <c r="D3724">
        <v>23</v>
      </c>
      <c r="E3724">
        <v>0</v>
      </c>
      <c r="F3724" s="65">
        <v>186885.96</v>
      </c>
      <c r="G3724">
        <v>838.90200000000004</v>
      </c>
      <c r="H3724">
        <v>505.73099999999999</v>
      </c>
      <c r="I3724" s="16">
        <f t="shared" si="58"/>
        <v>186.88595999999998</v>
      </c>
    </row>
    <row r="3725" spans="1:9" x14ac:dyDescent="0.25">
      <c r="A3725" t="s">
        <v>80</v>
      </c>
      <c r="B3725" t="s">
        <v>81</v>
      </c>
      <c r="C3725" s="63">
        <v>45081</v>
      </c>
      <c r="D3725">
        <v>24</v>
      </c>
      <c r="E3725">
        <v>0</v>
      </c>
      <c r="F3725" s="65">
        <v>193866.35</v>
      </c>
      <c r="G3725" s="65">
        <v>1751.77</v>
      </c>
      <c r="H3725">
        <v>779.72299999999996</v>
      </c>
      <c r="I3725" s="16">
        <f t="shared" si="58"/>
        <v>193.86635000000001</v>
      </c>
    </row>
    <row r="3726" spans="1:9" x14ac:dyDescent="0.25">
      <c r="A3726" t="s">
        <v>80</v>
      </c>
      <c r="B3726" t="s">
        <v>81</v>
      </c>
      <c r="C3726" s="63">
        <v>45082</v>
      </c>
      <c r="D3726">
        <v>1</v>
      </c>
      <c r="E3726">
        <v>0</v>
      </c>
      <c r="F3726" s="65">
        <v>186986.84</v>
      </c>
      <c r="G3726">
        <v>850.73099999999999</v>
      </c>
      <c r="H3726">
        <v>877.351</v>
      </c>
      <c r="I3726" s="16">
        <f t="shared" si="58"/>
        <v>186.98684</v>
      </c>
    </row>
    <row r="3727" spans="1:9" x14ac:dyDescent="0.25">
      <c r="A3727" t="s">
        <v>80</v>
      </c>
      <c r="B3727" t="s">
        <v>81</v>
      </c>
      <c r="C3727" s="63">
        <v>45082</v>
      </c>
      <c r="D3727">
        <v>2</v>
      </c>
      <c r="E3727">
        <v>0</v>
      </c>
      <c r="F3727" s="65">
        <v>169483.36</v>
      </c>
      <c r="G3727">
        <v>805.83299999999997</v>
      </c>
      <c r="H3727">
        <v>658.22</v>
      </c>
      <c r="I3727" s="16">
        <f t="shared" si="58"/>
        <v>169.48335999999998</v>
      </c>
    </row>
    <row r="3728" spans="1:9" x14ac:dyDescent="0.25">
      <c r="A3728" t="s">
        <v>80</v>
      </c>
      <c r="B3728" t="s">
        <v>81</v>
      </c>
      <c r="C3728" s="63">
        <v>45082</v>
      </c>
      <c r="D3728">
        <v>3</v>
      </c>
      <c r="E3728">
        <v>0</v>
      </c>
      <c r="F3728" s="65">
        <v>152122.01999999999</v>
      </c>
      <c r="G3728" s="65">
        <v>1034.6400000000001</v>
      </c>
      <c r="H3728">
        <v>725.83699999999999</v>
      </c>
      <c r="I3728" s="16">
        <f t="shared" si="58"/>
        <v>152.12201999999999</v>
      </c>
    </row>
    <row r="3729" spans="1:9" x14ac:dyDescent="0.25">
      <c r="A3729" t="s">
        <v>80</v>
      </c>
      <c r="B3729" t="s">
        <v>81</v>
      </c>
      <c r="C3729" s="63">
        <v>45082</v>
      </c>
      <c r="D3729">
        <v>4</v>
      </c>
      <c r="E3729">
        <v>0</v>
      </c>
      <c r="F3729" s="65">
        <v>158625.85999999999</v>
      </c>
      <c r="G3729">
        <v>950.74</v>
      </c>
      <c r="H3729">
        <v>722.3</v>
      </c>
      <c r="I3729" s="16">
        <f t="shared" si="58"/>
        <v>158.62585999999999</v>
      </c>
    </row>
    <row r="3730" spans="1:9" x14ac:dyDescent="0.25">
      <c r="A3730" t="s">
        <v>80</v>
      </c>
      <c r="B3730" t="s">
        <v>81</v>
      </c>
      <c r="C3730" s="63">
        <v>45082</v>
      </c>
      <c r="D3730">
        <v>5</v>
      </c>
      <c r="E3730">
        <v>0</v>
      </c>
      <c r="F3730" s="65">
        <v>187444.69</v>
      </c>
      <c r="G3730" s="65">
        <v>1316.27</v>
      </c>
      <c r="H3730">
        <v>817.98199999999997</v>
      </c>
      <c r="I3730" s="16">
        <f t="shared" si="58"/>
        <v>187.44469000000001</v>
      </c>
    </row>
    <row r="3731" spans="1:9" x14ac:dyDescent="0.25">
      <c r="A3731" t="s">
        <v>80</v>
      </c>
      <c r="B3731" t="s">
        <v>81</v>
      </c>
      <c r="C3731" s="63">
        <v>45082</v>
      </c>
      <c r="D3731">
        <v>6</v>
      </c>
      <c r="E3731">
        <v>0</v>
      </c>
      <c r="F3731" s="65">
        <v>170211.17</v>
      </c>
      <c r="G3731" s="65">
        <v>1139.93</v>
      </c>
      <c r="H3731" s="65">
        <v>1410.34</v>
      </c>
      <c r="I3731" s="16">
        <f t="shared" si="58"/>
        <v>170.21117000000001</v>
      </c>
    </row>
    <row r="3732" spans="1:9" x14ac:dyDescent="0.25">
      <c r="A3732" t="s">
        <v>80</v>
      </c>
      <c r="B3732" t="s">
        <v>81</v>
      </c>
      <c r="C3732" s="63">
        <v>45082</v>
      </c>
      <c r="D3732">
        <v>7</v>
      </c>
      <c r="E3732">
        <v>0</v>
      </c>
      <c r="F3732" s="65">
        <v>169462.37</v>
      </c>
      <c r="G3732">
        <v>899.72799999999995</v>
      </c>
      <c r="H3732" s="65">
        <v>1682.58</v>
      </c>
      <c r="I3732" s="16">
        <f t="shared" si="58"/>
        <v>169.46236999999999</v>
      </c>
    </row>
    <row r="3733" spans="1:9" x14ac:dyDescent="0.25">
      <c r="A3733" t="s">
        <v>80</v>
      </c>
      <c r="B3733" t="s">
        <v>81</v>
      </c>
      <c r="C3733" s="63">
        <v>45082</v>
      </c>
      <c r="D3733">
        <v>8</v>
      </c>
      <c r="E3733">
        <v>0</v>
      </c>
      <c r="F3733" s="65">
        <v>169294.55</v>
      </c>
      <c r="G3733" s="65">
        <v>1065</v>
      </c>
      <c r="H3733" s="65">
        <v>3706.5</v>
      </c>
      <c r="I3733" s="16">
        <f t="shared" si="58"/>
        <v>169.29454999999999</v>
      </c>
    </row>
    <row r="3734" spans="1:9" x14ac:dyDescent="0.25">
      <c r="A3734" t="s">
        <v>80</v>
      </c>
      <c r="B3734" t="s">
        <v>81</v>
      </c>
      <c r="C3734" s="63">
        <v>45082</v>
      </c>
      <c r="D3734">
        <v>9</v>
      </c>
      <c r="E3734">
        <v>0</v>
      </c>
      <c r="F3734" s="65">
        <v>173690.71</v>
      </c>
      <c r="G3734" s="65">
        <v>2575.2600000000002</v>
      </c>
      <c r="H3734" s="65">
        <v>2066.3000000000002</v>
      </c>
      <c r="I3734" s="16">
        <f t="shared" si="58"/>
        <v>173.69071</v>
      </c>
    </row>
    <row r="3735" spans="1:9" x14ac:dyDescent="0.25">
      <c r="A3735" t="s">
        <v>80</v>
      </c>
      <c r="B3735" t="s">
        <v>81</v>
      </c>
      <c r="C3735" s="63">
        <v>45082</v>
      </c>
      <c r="D3735">
        <v>10</v>
      </c>
      <c r="E3735">
        <v>0</v>
      </c>
      <c r="F3735" s="65">
        <v>159909.35</v>
      </c>
      <c r="G3735" s="65">
        <v>3066.82</v>
      </c>
      <c r="H3735" s="65">
        <v>2322.5500000000002</v>
      </c>
      <c r="I3735" s="16">
        <f t="shared" si="58"/>
        <v>159.90935000000002</v>
      </c>
    </row>
    <row r="3736" spans="1:9" x14ac:dyDescent="0.25">
      <c r="A3736" t="s">
        <v>80</v>
      </c>
      <c r="B3736" t="s">
        <v>81</v>
      </c>
      <c r="C3736" s="63">
        <v>45082</v>
      </c>
      <c r="D3736">
        <v>11</v>
      </c>
      <c r="E3736">
        <v>0</v>
      </c>
      <c r="F3736" s="65">
        <v>137532.87</v>
      </c>
      <c r="G3736" s="65">
        <v>3426.5</v>
      </c>
      <c r="H3736" s="65">
        <v>2312.87</v>
      </c>
      <c r="I3736" s="16">
        <f t="shared" si="58"/>
        <v>137.53287</v>
      </c>
    </row>
    <row r="3737" spans="1:9" x14ac:dyDescent="0.25">
      <c r="A3737" t="s">
        <v>80</v>
      </c>
      <c r="B3737" t="s">
        <v>81</v>
      </c>
      <c r="C3737" s="63">
        <v>45082</v>
      </c>
      <c r="D3737">
        <v>12</v>
      </c>
      <c r="E3737">
        <v>0</v>
      </c>
      <c r="F3737" s="65">
        <v>143736.24</v>
      </c>
      <c r="G3737" s="65">
        <v>3323.92</v>
      </c>
      <c r="H3737" s="65">
        <v>3693.75</v>
      </c>
      <c r="I3737" s="16">
        <f t="shared" si="58"/>
        <v>143.73623999999998</v>
      </c>
    </row>
    <row r="3738" spans="1:9" x14ac:dyDescent="0.25">
      <c r="A3738" t="s">
        <v>80</v>
      </c>
      <c r="B3738" t="s">
        <v>81</v>
      </c>
      <c r="C3738" s="63">
        <v>45082</v>
      </c>
      <c r="D3738">
        <v>13</v>
      </c>
      <c r="E3738">
        <v>0</v>
      </c>
      <c r="F3738" s="65">
        <v>155318.5</v>
      </c>
      <c r="G3738" s="65">
        <v>2596.38</v>
      </c>
      <c r="H3738" s="65">
        <v>2430.2600000000002</v>
      </c>
      <c r="I3738" s="16">
        <f t="shared" si="58"/>
        <v>155.3185</v>
      </c>
    </row>
    <row r="3739" spans="1:9" x14ac:dyDescent="0.25">
      <c r="A3739" t="s">
        <v>80</v>
      </c>
      <c r="B3739" t="s">
        <v>81</v>
      </c>
      <c r="C3739" s="63">
        <v>45082</v>
      </c>
      <c r="D3739">
        <v>14</v>
      </c>
      <c r="E3739">
        <v>0</v>
      </c>
      <c r="F3739" s="65">
        <v>116390.37</v>
      </c>
      <c r="G3739" s="65">
        <v>2958.91</v>
      </c>
      <c r="H3739" s="65">
        <v>2439.09</v>
      </c>
      <c r="I3739" s="16">
        <f t="shared" si="58"/>
        <v>116.39036999999999</v>
      </c>
    </row>
    <row r="3740" spans="1:9" x14ac:dyDescent="0.25">
      <c r="A3740" t="s">
        <v>80</v>
      </c>
      <c r="B3740" t="s">
        <v>81</v>
      </c>
      <c r="C3740" s="63">
        <v>45082</v>
      </c>
      <c r="D3740">
        <v>15</v>
      </c>
      <c r="E3740">
        <v>0</v>
      </c>
      <c r="F3740" s="65">
        <v>91447.67</v>
      </c>
      <c r="G3740" s="65">
        <v>3492.61</v>
      </c>
      <c r="H3740" s="65">
        <v>3111.31</v>
      </c>
      <c r="I3740" s="16">
        <f t="shared" si="58"/>
        <v>91.447670000000002</v>
      </c>
    </row>
    <row r="3741" spans="1:9" x14ac:dyDescent="0.25">
      <c r="A3741" t="s">
        <v>80</v>
      </c>
      <c r="B3741" t="s">
        <v>81</v>
      </c>
      <c r="C3741" s="63">
        <v>45082</v>
      </c>
      <c r="D3741">
        <v>16</v>
      </c>
      <c r="E3741">
        <v>0</v>
      </c>
      <c r="F3741" s="65">
        <v>64905.03</v>
      </c>
      <c r="G3741" s="65">
        <v>1062.1300000000001</v>
      </c>
      <c r="H3741" s="65">
        <v>2849.12</v>
      </c>
      <c r="I3741" s="16">
        <f t="shared" si="58"/>
        <v>64.905029999999996</v>
      </c>
    </row>
    <row r="3742" spans="1:9" x14ac:dyDescent="0.25">
      <c r="A3742" t="s">
        <v>80</v>
      </c>
      <c r="B3742" t="s">
        <v>81</v>
      </c>
      <c r="C3742" s="63">
        <v>45082</v>
      </c>
      <c r="D3742">
        <v>17</v>
      </c>
      <c r="E3742">
        <v>0</v>
      </c>
      <c r="F3742" s="65">
        <v>44174.02</v>
      </c>
      <c r="G3742">
        <v>916.25599999999997</v>
      </c>
      <c r="H3742" s="65">
        <v>1553.43</v>
      </c>
      <c r="I3742" s="16">
        <f t="shared" si="58"/>
        <v>44.174019999999999</v>
      </c>
    </row>
    <row r="3743" spans="1:9" x14ac:dyDescent="0.25">
      <c r="A3743" t="s">
        <v>80</v>
      </c>
      <c r="B3743" t="s">
        <v>81</v>
      </c>
      <c r="C3743" s="63">
        <v>45082</v>
      </c>
      <c r="D3743">
        <v>18</v>
      </c>
      <c r="E3743">
        <v>0</v>
      </c>
      <c r="F3743" s="65">
        <v>36858.300000000003</v>
      </c>
      <c r="G3743">
        <v>589.51800000000003</v>
      </c>
      <c r="H3743" s="65">
        <v>2010.58</v>
      </c>
      <c r="I3743" s="16">
        <f t="shared" si="58"/>
        <v>36.8583</v>
      </c>
    </row>
    <row r="3744" spans="1:9" x14ac:dyDescent="0.25">
      <c r="A3744" t="s">
        <v>80</v>
      </c>
      <c r="B3744" t="s">
        <v>81</v>
      </c>
      <c r="C3744" s="63">
        <v>45082</v>
      </c>
      <c r="D3744">
        <v>19</v>
      </c>
      <c r="E3744">
        <v>0</v>
      </c>
      <c r="F3744" s="65">
        <v>64599.34</v>
      </c>
      <c r="G3744">
        <v>358.49299999999999</v>
      </c>
      <c r="H3744" s="65">
        <v>2143.9899999999998</v>
      </c>
      <c r="I3744" s="16">
        <f t="shared" si="58"/>
        <v>64.599339999999998</v>
      </c>
    </row>
    <row r="3745" spans="1:9" x14ac:dyDescent="0.25">
      <c r="A3745" t="s">
        <v>80</v>
      </c>
      <c r="B3745" t="s">
        <v>81</v>
      </c>
      <c r="C3745" s="63">
        <v>45082</v>
      </c>
      <c r="D3745">
        <v>20</v>
      </c>
      <c r="E3745">
        <v>0</v>
      </c>
      <c r="F3745" s="65">
        <v>75481.429999999993</v>
      </c>
      <c r="G3745">
        <v>411.697</v>
      </c>
      <c r="H3745" s="65">
        <v>1901.42</v>
      </c>
      <c r="I3745" s="16">
        <f t="shared" si="58"/>
        <v>75.481429999999989</v>
      </c>
    </row>
    <row r="3746" spans="1:9" x14ac:dyDescent="0.25">
      <c r="A3746" t="s">
        <v>80</v>
      </c>
      <c r="B3746" t="s">
        <v>81</v>
      </c>
      <c r="C3746" s="63">
        <v>45082</v>
      </c>
      <c r="D3746">
        <v>21</v>
      </c>
      <c r="E3746">
        <v>0</v>
      </c>
      <c r="F3746" s="65">
        <v>70671.210000000006</v>
      </c>
      <c r="G3746">
        <v>205.97800000000001</v>
      </c>
      <c r="H3746" s="65">
        <v>2233.08</v>
      </c>
      <c r="I3746" s="16">
        <f t="shared" si="58"/>
        <v>70.671210000000002</v>
      </c>
    </row>
    <row r="3747" spans="1:9" x14ac:dyDescent="0.25">
      <c r="A3747" t="s">
        <v>80</v>
      </c>
      <c r="B3747" t="s">
        <v>81</v>
      </c>
      <c r="C3747" s="63">
        <v>45082</v>
      </c>
      <c r="D3747">
        <v>22</v>
      </c>
      <c r="E3747">
        <v>0</v>
      </c>
      <c r="F3747" s="65">
        <v>73415.25</v>
      </c>
      <c r="G3747">
        <v>538.65300000000002</v>
      </c>
      <c r="H3747">
        <v>845.72500000000002</v>
      </c>
      <c r="I3747" s="16">
        <f t="shared" si="58"/>
        <v>73.41525</v>
      </c>
    </row>
    <row r="3748" spans="1:9" x14ac:dyDescent="0.25">
      <c r="A3748" t="s">
        <v>80</v>
      </c>
      <c r="B3748" t="s">
        <v>81</v>
      </c>
      <c r="C3748" s="63">
        <v>45082</v>
      </c>
      <c r="D3748">
        <v>23</v>
      </c>
      <c r="E3748">
        <v>0</v>
      </c>
      <c r="F3748" s="65">
        <v>98835.49</v>
      </c>
      <c r="G3748" s="65">
        <v>1079.78</v>
      </c>
      <c r="H3748" s="65">
        <v>1313.12</v>
      </c>
      <c r="I3748" s="16">
        <f t="shared" si="58"/>
        <v>98.835490000000007</v>
      </c>
    </row>
    <row r="3749" spans="1:9" x14ac:dyDescent="0.25">
      <c r="A3749" t="s">
        <v>80</v>
      </c>
      <c r="B3749" t="s">
        <v>81</v>
      </c>
      <c r="C3749" s="63">
        <v>45082</v>
      </c>
      <c r="D3749">
        <v>24</v>
      </c>
      <c r="E3749">
        <v>0</v>
      </c>
      <c r="F3749" s="65">
        <v>132955.22</v>
      </c>
      <c r="G3749" s="65">
        <v>1026</v>
      </c>
      <c r="H3749" s="65">
        <v>1917.64</v>
      </c>
      <c r="I3749" s="16">
        <f t="shared" si="58"/>
        <v>132.95522</v>
      </c>
    </row>
    <row r="3750" spans="1:9" x14ac:dyDescent="0.25">
      <c r="A3750" t="s">
        <v>80</v>
      </c>
      <c r="B3750" t="s">
        <v>81</v>
      </c>
      <c r="C3750" s="63">
        <v>45083</v>
      </c>
      <c r="D3750">
        <v>1</v>
      </c>
      <c r="E3750">
        <v>0</v>
      </c>
      <c r="F3750" s="65">
        <v>153098.49</v>
      </c>
      <c r="G3750">
        <v>869.75400000000002</v>
      </c>
      <c r="H3750" s="65">
        <v>2101.48</v>
      </c>
      <c r="I3750" s="16">
        <f t="shared" si="58"/>
        <v>153.09849</v>
      </c>
    </row>
    <row r="3751" spans="1:9" x14ac:dyDescent="0.25">
      <c r="A3751" t="s">
        <v>80</v>
      </c>
      <c r="B3751" t="s">
        <v>81</v>
      </c>
      <c r="C3751" s="63">
        <v>45083</v>
      </c>
      <c r="D3751">
        <v>2</v>
      </c>
      <c r="E3751">
        <v>0</v>
      </c>
      <c r="F3751" s="65">
        <v>153771.45000000001</v>
      </c>
      <c r="G3751">
        <v>398.75299999999999</v>
      </c>
      <c r="H3751" s="65">
        <v>1331</v>
      </c>
      <c r="I3751" s="16">
        <f t="shared" si="58"/>
        <v>153.77145000000002</v>
      </c>
    </row>
    <row r="3752" spans="1:9" x14ac:dyDescent="0.25">
      <c r="A3752" t="s">
        <v>80</v>
      </c>
      <c r="B3752" t="s">
        <v>81</v>
      </c>
      <c r="C3752" s="63">
        <v>45083</v>
      </c>
      <c r="D3752">
        <v>3</v>
      </c>
      <c r="E3752">
        <v>0</v>
      </c>
      <c r="F3752" s="65">
        <v>179976.3</v>
      </c>
      <c r="G3752">
        <v>794.20699999999999</v>
      </c>
      <c r="H3752">
        <v>497.35500000000002</v>
      </c>
      <c r="I3752" s="16">
        <f t="shared" si="58"/>
        <v>179.97629999999998</v>
      </c>
    </row>
    <row r="3753" spans="1:9" x14ac:dyDescent="0.25">
      <c r="A3753" t="s">
        <v>80</v>
      </c>
      <c r="B3753" t="s">
        <v>81</v>
      </c>
      <c r="C3753" s="63">
        <v>45083</v>
      </c>
      <c r="D3753">
        <v>4</v>
      </c>
      <c r="E3753">
        <v>0</v>
      </c>
      <c r="F3753" s="65">
        <v>185158.97</v>
      </c>
      <c r="G3753">
        <v>572.03800000000001</v>
      </c>
      <c r="H3753">
        <v>491.16800000000001</v>
      </c>
      <c r="I3753" s="16">
        <f t="shared" si="58"/>
        <v>185.15897000000001</v>
      </c>
    </row>
    <row r="3754" spans="1:9" x14ac:dyDescent="0.25">
      <c r="A3754" t="s">
        <v>80</v>
      </c>
      <c r="B3754" t="s">
        <v>81</v>
      </c>
      <c r="C3754" s="63">
        <v>45083</v>
      </c>
      <c r="D3754">
        <v>5</v>
      </c>
      <c r="E3754">
        <v>0</v>
      </c>
      <c r="F3754" s="65">
        <v>178988.94</v>
      </c>
      <c r="G3754">
        <v>430.28</v>
      </c>
      <c r="H3754">
        <v>585.62199999999996</v>
      </c>
      <c r="I3754" s="16">
        <f t="shared" si="58"/>
        <v>178.98894000000001</v>
      </c>
    </row>
    <row r="3755" spans="1:9" x14ac:dyDescent="0.25">
      <c r="A3755" t="s">
        <v>80</v>
      </c>
      <c r="B3755" t="s">
        <v>81</v>
      </c>
      <c r="C3755" s="63">
        <v>45083</v>
      </c>
      <c r="D3755">
        <v>6</v>
      </c>
      <c r="E3755">
        <v>0</v>
      </c>
      <c r="F3755" s="65">
        <v>164586.18</v>
      </c>
      <c r="G3755" s="65">
        <v>1647.43</v>
      </c>
      <c r="H3755" s="65">
        <v>1482.08</v>
      </c>
      <c r="I3755" s="16">
        <f t="shared" si="58"/>
        <v>164.58617999999998</v>
      </c>
    </row>
    <row r="3756" spans="1:9" x14ac:dyDescent="0.25">
      <c r="A3756" t="s">
        <v>80</v>
      </c>
      <c r="B3756" t="s">
        <v>81</v>
      </c>
      <c r="C3756" s="63">
        <v>45083</v>
      </c>
      <c r="D3756">
        <v>7</v>
      </c>
      <c r="E3756">
        <v>0</v>
      </c>
      <c r="F3756" s="65">
        <v>144867.84</v>
      </c>
      <c r="G3756" s="65">
        <v>1325.5</v>
      </c>
      <c r="H3756" s="65">
        <v>1144.69</v>
      </c>
      <c r="I3756" s="16">
        <f t="shared" si="58"/>
        <v>144.86784</v>
      </c>
    </row>
    <row r="3757" spans="1:9" x14ac:dyDescent="0.25">
      <c r="A3757" t="s">
        <v>80</v>
      </c>
      <c r="B3757" t="s">
        <v>81</v>
      </c>
      <c r="C3757" s="63">
        <v>45083</v>
      </c>
      <c r="D3757">
        <v>8</v>
      </c>
      <c r="E3757">
        <v>0</v>
      </c>
      <c r="F3757" s="65">
        <v>168344.17</v>
      </c>
      <c r="G3757" s="65">
        <v>2110.9499999999998</v>
      </c>
      <c r="H3757" s="65">
        <v>1807.37</v>
      </c>
      <c r="I3757" s="16">
        <f t="shared" si="58"/>
        <v>168.34417000000002</v>
      </c>
    </row>
    <row r="3758" spans="1:9" x14ac:dyDescent="0.25">
      <c r="A3758" t="s">
        <v>80</v>
      </c>
      <c r="B3758" t="s">
        <v>81</v>
      </c>
      <c r="C3758" s="63">
        <v>45083</v>
      </c>
      <c r="D3758">
        <v>9</v>
      </c>
      <c r="E3758">
        <v>0</v>
      </c>
      <c r="F3758" s="65">
        <v>141597.5</v>
      </c>
      <c r="G3758">
        <v>889.05799999999999</v>
      </c>
      <c r="H3758" s="65">
        <v>1651.07</v>
      </c>
      <c r="I3758" s="16">
        <f t="shared" si="58"/>
        <v>141.5975</v>
      </c>
    </row>
    <row r="3759" spans="1:9" x14ac:dyDescent="0.25">
      <c r="A3759" t="s">
        <v>80</v>
      </c>
      <c r="B3759" t="s">
        <v>81</v>
      </c>
      <c r="C3759" s="63">
        <v>45083</v>
      </c>
      <c r="D3759">
        <v>10</v>
      </c>
      <c r="E3759">
        <v>0</v>
      </c>
      <c r="F3759" s="65">
        <v>97440.8</v>
      </c>
      <c r="G3759" s="65">
        <v>2122.94</v>
      </c>
      <c r="H3759" s="65">
        <v>2033.03</v>
      </c>
      <c r="I3759" s="16">
        <f t="shared" si="58"/>
        <v>97.440799999999996</v>
      </c>
    </row>
    <row r="3760" spans="1:9" x14ac:dyDescent="0.25">
      <c r="A3760" t="s">
        <v>80</v>
      </c>
      <c r="B3760" t="s">
        <v>81</v>
      </c>
      <c r="C3760" s="63">
        <v>45083</v>
      </c>
      <c r="D3760">
        <v>11</v>
      </c>
      <c r="E3760">
        <v>0</v>
      </c>
      <c r="F3760" s="65">
        <v>86390.45</v>
      </c>
      <c r="G3760" s="65">
        <v>1698.1</v>
      </c>
      <c r="H3760" s="65">
        <v>2084.08</v>
      </c>
      <c r="I3760" s="16">
        <f t="shared" si="58"/>
        <v>86.390450000000001</v>
      </c>
    </row>
    <row r="3761" spans="1:9" x14ac:dyDescent="0.25">
      <c r="A3761" t="s">
        <v>80</v>
      </c>
      <c r="B3761" t="s">
        <v>81</v>
      </c>
      <c r="C3761" s="63">
        <v>45083</v>
      </c>
      <c r="D3761">
        <v>12</v>
      </c>
      <c r="E3761">
        <v>0</v>
      </c>
      <c r="F3761" s="65">
        <v>75441.86</v>
      </c>
      <c r="G3761" s="65">
        <v>1714.92</v>
      </c>
      <c r="H3761" s="65">
        <v>2087.75</v>
      </c>
      <c r="I3761" s="16">
        <f t="shared" si="58"/>
        <v>75.441860000000005</v>
      </c>
    </row>
    <row r="3762" spans="1:9" x14ac:dyDescent="0.25">
      <c r="A3762" t="s">
        <v>80</v>
      </c>
      <c r="B3762" t="s">
        <v>81</v>
      </c>
      <c r="C3762" s="63">
        <v>45083</v>
      </c>
      <c r="D3762">
        <v>13</v>
      </c>
      <c r="E3762">
        <v>0</v>
      </c>
      <c r="F3762" s="65">
        <v>70912.009999999995</v>
      </c>
      <c r="G3762">
        <v>556.30399999999997</v>
      </c>
      <c r="H3762" s="65">
        <v>1750.65</v>
      </c>
      <c r="I3762" s="16">
        <f t="shared" si="58"/>
        <v>70.912009999999995</v>
      </c>
    </row>
    <row r="3763" spans="1:9" x14ac:dyDescent="0.25">
      <c r="A3763" t="s">
        <v>80</v>
      </c>
      <c r="B3763" t="s">
        <v>81</v>
      </c>
      <c r="C3763" s="63">
        <v>45083</v>
      </c>
      <c r="D3763">
        <v>14</v>
      </c>
      <c r="E3763">
        <v>0</v>
      </c>
      <c r="F3763" s="65">
        <v>52062.18</v>
      </c>
      <c r="G3763">
        <v>289.459</v>
      </c>
      <c r="H3763" s="65">
        <v>1432.33</v>
      </c>
      <c r="I3763" s="16">
        <f t="shared" si="58"/>
        <v>52.062179999999998</v>
      </c>
    </row>
    <row r="3764" spans="1:9" x14ac:dyDescent="0.25">
      <c r="A3764" t="s">
        <v>80</v>
      </c>
      <c r="B3764" t="s">
        <v>81</v>
      </c>
      <c r="C3764" s="63">
        <v>45083</v>
      </c>
      <c r="D3764">
        <v>15</v>
      </c>
      <c r="E3764">
        <v>0</v>
      </c>
      <c r="F3764" s="65">
        <v>37005.839999999997</v>
      </c>
      <c r="G3764">
        <v>471.34</v>
      </c>
      <c r="H3764">
        <v>971.55</v>
      </c>
      <c r="I3764" s="16">
        <f t="shared" si="58"/>
        <v>37.005839999999999</v>
      </c>
    </row>
    <row r="3765" spans="1:9" x14ac:dyDescent="0.25">
      <c r="A3765" t="s">
        <v>80</v>
      </c>
      <c r="B3765" t="s">
        <v>81</v>
      </c>
      <c r="C3765" s="63">
        <v>45083</v>
      </c>
      <c r="D3765">
        <v>16</v>
      </c>
      <c r="E3765">
        <v>0</v>
      </c>
      <c r="F3765" s="65">
        <v>30331.43</v>
      </c>
      <c r="G3765">
        <v>201.143</v>
      </c>
      <c r="H3765" s="65">
        <v>1276.1500000000001</v>
      </c>
      <c r="I3765" s="16">
        <f t="shared" si="58"/>
        <v>30.331430000000001</v>
      </c>
    </row>
    <row r="3766" spans="1:9" x14ac:dyDescent="0.25">
      <c r="A3766" t="s">
        <v>80</v>
      </c>
      <c r="B3766" t="s">
        <v>81</v>
      </c>
      <c r="C3766" s="63">
        <v>45083</v>
      </c>
      <c r="D3766">
        <v>17</v>
      </c>
      <c r="E3766">
        <v>0</v>
      </c>
      <c r="F3766" s="65">
        <v>22387.95</v>
      </c>
      <c r="G3766">
        <v>696.44200000000001</v>
      </c>
      <c r="H3766" s="65">
        <v>1080.97</v>
      </c>
      <c r="I3766" s="16">
        <f t="shared" si="58"/>
        <v>22.38795</v>
      </c>
    </row>
    <row r="3767" spans="1:9" x14ac:dyDescent="0.25">
      <c r="A3767" t="s">
        <v>80</v>
      </c>
      <c r="B3767" t="s">
        <v>81</v>
      </c>
      <c r="C3767" s="63">
        <v>45083</v>
      </c>
      <c r="D3767">
        <v>18</v>
      </c>
      <c r="E3767">
        <v>0</v>
      </c>
      <c r="F3767" s="65">
        <v>17891.18</v>
      </c>
      <c r="G3767">
        <v>767.11800000000005</v>
      </c>
      <c r="H3767" s="65">
        <v>2712.88</v>
      </c>
      <c r="I3767" s="16">
        <f t="shared" si="58"/>
        <v>17.891179999999999</v>
      </c>
    </row>
    <row r="3768" spans="1:9" x14ac:dyDescent="0.25">
      <c r="A3768" t="s">
        <v>80</v>
      </c>
      <c r="B3768" t="s">
        <v>81</v>
      </c>
      <c r="C3768" s="63">
        <v>45083</v>
      </c>
      <c r="D3768">
        <v>19</v>
      </c>
      <c r="E3768">
        <v>0</v>
      </c>
      <c r="F3768" s="65">
        <v>29996.36</v>
      </c>
      <c r="G3768">
        <v>140.53299999999999</v>
      </c>
      <c r="H3768" s="65">
        <v>1800.01</v>
      </c>
      <c r="I3768" s="16">
        <f t="shared" si="58"/>
        <v>29.996359999999999</v>
      </c>
    </row>
    <row r="3769" spans="1:9" x14ac:dyDescent="0.25">
      <c r="A3769" t="s">
        <v>80</v>
      </c>
      <c r="B3769" t="s">
        <v>81</v>
      </c>
      <c r="C3769" s="63">
        <v>45083</v>
      </c>
      <c r="D3769">
        <v>20</v>
      </c>
      <c r="E3769">
        <v>0</v>
      </c>
      <c r="F3769" s="65">
        <v>37002.67</v>
      </c>
      <c r="G3769">
        <v>854.99199999999996</v>
      </c>
      <c r="H3769" s="65">
        <v>1657.09</v>
      </c>
      <c r="I3769" s="16">
        <f t="shared" si="58"/>
        <v>37.002669999999995</v>
      </c>
    </row>
    <row r="3770" spans="1:9" x14ac:dyDescent="0.25">
      <c r="A3770" t="s">
        <v>80</v>
      </c>
      <c r="B3770" t="s">
        <v>81</v>
      </c>
      <c r="C3770" s="63">
        <v>45083</v>
      </c>
      <c r="D3770">
        <v>21</v>
      </c>
      <c r="E3770">
        <v>0</v>
      </c>
      <c r="F3770" s="65">
        <v>48883.35</v>
      </c>
      <c r="G3770">
        <v>722.42600000000004</v>
      </c>
      <c r="H3770" s="65">
        <v>1650.85</v>
      </c>
      <c r="I3770" s="16">
        <f t="shared" si="58"/>
        <v>48.88335</v>
      </c>
    </row>
    <row r="3771" spans="1:9" x14ac:dyDescent="0.25">
      <c r="A3771" t="s">
        <v>80</v>
      </c>
      <c r="B3771" t="s">
        <v>81</v>
      </c>
      <c r="C3771" s="63">
        <v>45083</v>
      </c>
      <c r="D3771">
        <v>22</v>
      </c>
      <c r="E3771">
        <v>0</v>
      </c>
      <c r="F3771" s="65">
        <v>102507.47</v>
      </c>
      <c r="G3771">
        <v>286.82</v>
      </c>
      <c r="H3771" s="65">
        <v>1205.23</v>
      </c>
      <c r="I3771" s="16">
        <f t="shared" si="58"/>
        <v>102.50747</v>
      </c>
    </row>
    <row r="3772" spans="1:9" x14ac:dyDescent="0.25">
      <c r="A3772" t="s">
        <v>80</v>
      </c>
      <c r="B3772" t="s">
        <v>81</v>
      </c>
      <c r="C3772" s="63">
        <v>45083</v>
      </c>
      <c r="D3772">
        <v>23</v>
      </c>
      <c r="E3772">
        <v>0</v>
      </c>
      <c r="F3772" s="65">
        <v>150568.60999999999</v>
      </c>
      <c r="G3772">
        <v>734.28499999999997</v>
      </c>
      <c r="H3772" s="65">
        <v>1122.33</v>
      </c>
      <c r="I3772" s="16">
        <f t="shared" si="58"/>
        <v>150.56860999999998</v>
      </c>
    </row>
    <row r="3773" spans="1:9" x14ac:dyDescent="0.25">
      <c r="A3773" t="s">
        <v>80</v>
      </c>
      <c r="B3773" t="s">
        <v>81</v>
      </c>
      <c r="C3773" s="63">
        <v>45083</v>
      </c>
      <c r="D3773">
        <v>24</v>
      </c>
      <c r="E3773">
        <v>0</v>
      </c>
      <c r="F3773" s="65">
        <v>174163.20000000001</v>
      </c>
      <c r="G3773">
        <v>435.69299999999998</v>
      </c>
      <c r="H3773" s="65">
        <v>2081.38</v>
      </c>
      <c r="I3773" s="16">
        <f t="shared" si="58"/>
        <v>174.16320000000002</v>
      </c>
    </row>
    <row r="3774" spans="1:9" x14ac:dyDescent="0.25">
      <c r="A3774" t="s">
        <v>80</v>
      </c>
      <c r="B3774" t="s">
        <v>81</v>
      </c>
      <c r="C3774" s="63">
        <v>45084</v>
      </c>
      <c r="D3774">
        <v>1</v>
      </c>
      <c r="E3774">
        <v>0</v>
      </c>
      <c r="F3774" s="65">
        <v>169242.81</v>
      </c>
      <c r="G3774">
        <v>531.98599999999999</v>
      </c>
      <c r="H3774">
        <v>495.73</v>
      </c>
      <c r="I3774" s="16">
        <f t="shared" si="58"/>
        <v>169.24280999999999</v>
      </c>
    </row>
    <row r="3775" spans="1:9" x14ac:dyDescent="0.25">
      <c r="A3775" t="s">
        <v>80</v>
      </c>
      <c r="B3775" t="s">
        <v>81</v>
      </c>
      <c r="C3775" s="63">
        <v>45084</v>
      </c>
      <c r="D3775">
        <v>2</v>
      </c>
      <c r="E3775">
        <v>0</v>
      </c>
      <c r="F3775" s="65">
        <v>177947.4</v>
      </c>
      <c r="G3775">
        <v>431.87400000000002</v>
      </c>
      <c r="H3775">
        <v>311.81299999999999</v>
      </c>
      <c r="I3775" s="16">
        <f t="shared" si="58"/>
        <v>177.94739999999999</v>
      </c>
    </row>
    <row r="3776" spans="1:9" x14ac:dyDescent="0.25">
      <c r="A3776" t="s">
        <v>80</v>
      </c>
      <c r="B3776" t="s">
        <v>81</v>
      </c>
      <c r="C3776" s="63">
        <v>45084</v>
      </c>
      <c r="D3776">
        <v>3</v>
      </c>
      <c r="E3776">
        <v>0</v>
      </c>
      <c r="F3776" s="65">
        <v>155909.22</v>
      </c>
      <c r="G3776">
        <v>880.85799999999995</v>
      </c>
      <c r="H3776">
        <v>497.428</v>
      </c>
      <c r="I3776" s="16">
        <f t="shared" si="58"/>
        <v>155.90922</v>
      </c>
    </row>
    <row r="3777" spans="1:9" x14ac:dyDescent="0.25">
      <c r="A3777" t="s">
        <v>80</v>
      </c>
      <c r="B3777" t="s">
        <v>81</v>
      </c>
      <c r="C3777" s="63">
        <v>45084</v>
      </c>
      <c r="D3777">
        <v>4</v>
      </c>
      <c r="E3777">
        <v>0</v>
      </c>
      <c r="F3777" s="65">
        <v>153928.51999999999</v>
      </c>
      <c r="G3777">
        <v>742.423</v>
      </c>
      <c r="H3777">
        <v>560.41200000000003</v>
      </c>
      <c r="I3777" s="16">
        <f t="shared" si="58"/>
        <v>153.92851999999999</v>
      </c>
    </row>
    <row r="3778" spans="1:9" x14ac:dyDescent="0.25">
      <c r="A3778" t="s">
        <v>80</v>
      </c>
      <c r="B3778" t="s">
        <v>81</v>
      </c>
      <c r="C3778" s="63">
        <v>45084</v>
      </c>
      <c r="D3778">
        <v>5</v>
      </c>
      <c r="E3778">
        <v>0</v>
      </c>
      <c r="F3778" s="65">
        <v>157793.56</v>
      </c>
      <c r="G3778">
        <v>642.57899999999995</v>
      </c>
      <c r="H3778">
        <v>529.77</v>
      </c>
      <c r="I3778" s="16">
        <f t="shared" si="58"/>
        <v>157.79355999999999</v>
      </c>
    </row>
    <row r="3779" spans="1:9" x14ac:dyDescent="0.25">
      <c r="A3779" t="s">
        <v>80</v>
      </c>
      <c r="B3779" t="s">
        <v>81</v>
      </c>
      <c r="C3779" s="63">
        <v>45084</v>
      </c>
      <c r="D3779">
        <v>6</v>
      </c>
      <c r="E3779">
        <v>0</v>
      </c>
      <c r="F3779" s="65">
        <v>138902.76999999999</v>
      </c>
      <c r="G3779">
        <v>801.14599999999996</v>
      </c>
      <c r="H3779" s="65">
        <v>1060.79</v>
      </c>
      <c r="I3779" s="16">
        <f t="shared" si="58"/>
        <v>138.90276999999998</v>
      </c>
    </row>
    <row r="3780" spans="1:9" x14ac:dyDescent="0.25">
      <c r="A3780" t="s">
        <v>80</v>
      </c>
      <c r="B3780" t="s">
        <v>81</v>
      </c>
      <c r="C3780" s="63">
        <v>45084</v>
      </c>
      <c r="D3780">
        <v>7</v>
      </c>
      <c r="E3780">
        <v>0</v>
      </c>
      <c r="F3780" s="65">
        <v>135416.59</v>
      </c>
      <c r="G3780">
        <v>972.31299999999999</v>
      </c>
      <c r="H3780" s="65">
        <v>1236</v>
      </c>
      <c r="I3780" s="16">
        <f t="shared" si="58"/>
        <v>135.41658999999999</v>
      </c>
    </row>
    <row r="3781" spans="1:9" x14ac:dyDescent="0.25">
      <c r="A3781" t="s">
        <v>80</v>
      </c>
      <c r="B3781" t="s">
        <v>81</v>
      </c>
      <c r="C3781" s="63">
        <v>45084</v>
      </c>
      <c r="D3781">
        <v>8</v>
      </c>
      <c r="E3781">
        <v>0</v>
      </c>
      <c r="F3781" s="65">
        <v>155271.67000000001</v>
      </c>
      <c r="G3781" s="65">
        <v>1788.98</v>
      </c>
      <c r="H3781" s="65">
        <v>1947.83</v>
      </c>
      <c r="I3781" s="16">
        <f t="shared" si="58"/>
        <v>155.27167</v>
      </c>
    </row>
    <row r="3782" spans="1:9" x14ac:dyDescent="0.25">
      <c r="A3782" t="s">
        <v>80</v>
      </c>
      <c r="B3782" t="s">
        <v>81</v>
      </c>
      <c r="C3782" s="63">
        <v>45084</v>
      </c>
      <c r="D3782">
        <v>9</v>
      </c>
      <c r="E3782">
        <v>0</v>
      </c>
      <c r="F3782" s="65">
        <v>161428.16</v>
      </c>
      <c r="G3782" s="65">
        <v>1254.1600000000001</v>
      </c>
      <c r="H3782">
        <v>914.72500000000002</v>
      </c>
      <c r="I3782" s="16">
        <f t="shared" si="58"/>
        <v>161.42815999999999</v>
      </c>
    </row>
    <row r="3783" spans="1:9" x14ac:dyDescent="0.25">
      <c r="A3783" t="s">
        <v>80</v>
      </c>
      <c r="B3783" t="s">
        <v>81</v>
      </c>
      <c r="C3783" s="63">
        <v>45084</v>
      </c>
      <c r="D3783">
        <v>10</v>
      </c>
      <c r="E3783">
        <v>0</v>
      </c>
      <c r="F3783" s="65">
        <v>68447.94</v>
      </c>
      <c r="G3783" s="65">
        <v>1292.28</v>
      </c>
      <c r="H3783" s="65">
        <v>1090.9100000000001</v>
      </c>
      <c r="I3783" s="16">
        <f t="shared" ref="I3783:I3846" si="59">(F3783-E3783)/1000</f>
        <v>68.447940000000003</v>
      </c>
    </row>
    <row r="3784" spans="1:9" x14ac:dyDescent="0.25">
      <c r="A3784" t="s">
        <v>80</v>
      </c>
      <c r="B3784" t="s">
        <v>81</v>
      </c>
      <c r="C3784" s="63">
        <v>45084</v>
      </c>
      <c r="D3784">
        <v>11</v>
      </c>
      <c r="E3784">
        <v>0</v>
      </c>
      <c r="F3784" s="65">
        <v>73824.37</v>
      </c>
      <c r="G3784">
        <v>644.39300000000003</v>
      </c>
      <c r="H3784" s="65">
        <v>2371.27</v>
      </c>
      <c r="I3784" s="16">
        <f t="shared" si="59"/>
        <v>73.824370000000002</v>
      </c>
    </row>
    <row r="3785" spans="1:9" x14ac:dyDescent="0.25">
      <c r="A3785" t="s">
        <v>80</v>
      </c>
      <c r="B3785" t="s">
        <v>81</v>
      </c>
      <c r="C3785" s="63">
        <v>45084</v>
      </c>
      <c r="D3785">
        <v>12</v>
      </c>
      <c r="E3785">
        <v>0</v>
      </c>
      <c r="F3785" s="65">
        <v>90163.45</v>
      </c>
      <c r="G3785" s="65">
        <v>1615.59</v>
      </c>
      <c r="H3785" s="65">
        <v>1705</v>
      </c>
      <c r="I3785" s="16">
        <f t="shared" si="59"/>
        <v>90.163449999999997</v>
      </c>
    </row>
    <row r="3786" spans="1:9" x14ac:dyDescent="0.25">
      <c r="A3786" t="s">
        <v>80</v>
      </c>
      <c r="B3786" t="s">
        <v>81</v>
      </c>
      <c r="C3786" s="63">
        <v>45084</v>
      </c>
      <c r="D3786">
        <v>13</v>
      </c>
      <c r="E3786">
        <v>0</v>
      </c>
      <c r="F3786" s="65">
        <v>60253.65</v>
      </c>
      <c r="G3786" s="65">
        <v>1275.08</v>
      </c>
      <c r="H3786" s="65">
        <v>1888.6</v>
      </c>
      <c r="I3786" s="16">
        <f t="shared" si="59"/>
        <v>60.25365</v>
      </c>
    </row>
    <row r="3787" spans="1:9" x14ac:dyDescent="0.25">
      <c r="A3787" t="s">
        <v>80</v>
      </c>
      <c r="B3787" t="s">
        <v>81</v>
      </c>
      <c r="C3787" s="63">
        <v>45084</v>
      </c>
      <c r="D3787">
        <v>14</v>
      </c>
      <c r="E3787">
        <v>0</v>
      </c>
      <c r="F3787" s="65">
        <v>51165.9</v>
      </c>
      <c r="G3787" s="65">
        <v>1243.3399999999999</v>
      </c>
      <c r="H3787" s="65">
        <v>1892.25</v>
      </c>
      <c r="I3787" s="16">
        <f t="shared" si="59"/>
        <v>51.165900000000001</v>
      </c>
    </row>
    <row r="3788" spans="1:9" x14ac:dyDescent="0.25">
      <c r="A3788" t="s">
        <v>80</v>
      </c>
      <c r="B3788" t="s">
        <v>81</v>
      </c>
      <c r="C3788" s="63">
        <v>45084</v>
      </c>
      <c r="D3788">
        <v>15</v>
      </c>
      <c r="E3788">
        <v>0</v>
      </c>
      <c r="F3788" s="65">
        <v>49207.24</v>
      </c>
      <c r="G3788">
        <v>880.423</v>
      </c>
      <c r="H3788" s="65">
        <v>1091.51</v>
      </c>
      <c r="I3788" s="16">
        <f t="shared" si="59"/>
        <v>49.207239999999999</v>
      </c>
    </row>
    <row r="3789" spans="1:9" x14ac:dyDescent="0.25">
      <c r="A3789" t="s">
        <v>80</v>
      </c>
      <c r="B3789" t="s">
        <v>81</v>
      </c>
      <c r="C3789" s="63">
        <v>45084</v>
      </c>
      <c r="D3789">
        <v>16</v>
      </c>
      <c r="E3789">
        <v>0</v>
      </c>
      <c r="F3789" s="65">
        <v>53167.93</v>
      </c>
      <c r="G3789">
        <v>491.71100000000001</v>
      </c>
      <c r="H3789">
        <v>961.58500000000004</v>
      </c>
      <c r="I3789" s="16">
        <f t="shared" si="59"/>
        <v>53.167929999999998</v>
      </c>
    </row>
    <row r="3790" spans="1:9" x14ac:dyDescent="0.25">
      <c r="A3790" t="s">
        <v>80</v>
      </c>
      <c r="B3790" t="s">
        <v>81</v>
      </c>
      <c r="C3790" s="63">
        <v>45084</v>
      </c>
      <c r="D3790">
        <v>17</v>
      </c>
      <c r="E3790">
        <v>0</v>
      </c>
      <c r="F3790" s="65">
        <v>68740.320000000007</v>
      </c>
      <c r="G3790">
        <v>922.61</v>
      </c>
      <c r="H3790" s="65">
        <v>1822.11</v>
      </c>
      <c r="I3790" s="16">
        <f t="shared" si="59"/>
        <v>68.740320000000011</v>
      </c>
    </row>
    <row r="3791" spans="1:9" x14ac:dyDescent="0.25">
      <c r="A3791" t="s">
        <v>80</v>
      </c>
      <c r="B3791" t="s">
        <v>81</v>
      </c>
      <c r="C3791" s="63">
        <v>45084</v>
      </c>
      <c r="D3791">
        <v>18</v>
      </c>
      <c r="E3791">
        <v>0</v>
      </c>
      <c r="F3791" s="65">
        <v>63529.15</v>
      </c>
      <c r="G3791">
        <v>731.24199999999996</v>
      </c>
      <c r="H3791" s="65">
        <v>2100.9</v>
      </c>
      <c r="I3791" s="16">
        <f t="shared" si="59"/>
        <v>63.529150000000001</v>
      </c>
    </row>
    <row r="3792" spans="1:9" x14ac:dyDescent="0.25">
      <c r="A3792" t="s">
        <v>80</v>
      </c>
      <c r="B3792" t="s">
        <v>81</v>
      </c>
      <c r="C3792" s="63">
        <v>45084</v>
      </c>
      <c r="D3792">
        <v>19</v>
      </c>
      <c r="E3792">
        <v>0</v>
      </c>
      <c r="F3792" s="65">
        <v>86589.48</v>
      </c>
      <c r="G3792">
        <v>794.20399999999995</v>
      </c>
      <c r="H3792" s="65">
        <v>1855.41</v>
      </c>
      <c r="I3792" s="16">
        <f t="shared" si="59"/>
        <v>86.589479999999995</v>
      </c>
    </row>
    <row r="3793" spans="1:9" x14ac:dyDescent="0.25">
      <c r="A3793" t="s">
        <v>80</v>
      </c>
      <c r="B3793" t="s">
        <v>81</v>
      </c>
      <c r="C3793" s="63">
        <v>45084</v>
      </c>
      <c r="D3793">
        <v>20</v>
      </c>
      <c r="E3793">
        <v>0</v>
      </c>
      <c r="F3793" s="65">
        <v>84561.06</v>
      </c>
      <c r="G3793">
        <v>146.40199999999999</v>
      </c>
      <c r="H3793" s="65">
        <v>3139.19</v>
      </c>
      <c r="I3793" s="16">
        <f t="shared" si="59"/>
        <v>84.561059999999998</v>
      </c>
    </row>
    <row r="3794" spans="1:9" x14ac:dyDescent="0.25">
      <c r="A3794" t="s">
        <v>80</v>
      </c>
      <c r="B3794" t="s">
        <v>81</v>
      </c>
      <c r="C3794" s="63">
        <v>45084</v>
      </c>
      <c r="D3794">
        <v>21</v>
      </c>
      <c r="E3794">
        <v>0</v>
      </c>
      <c r="F3794" s="65">
        <v>158519.71</v>
      </c>
      <c r="G3794" s="65">
        <v>1112.0999999999999</v>
      </c>
      <c r="H3794" s="65">
        <v>1407.52</v>
      </c>
      <c r="I3794" s="16">
        <f t="shared" si="59"/>
        <v>158.51971</v>
      </c>
    </row>
    <row r="3795" spans="1:9" x14ac:dyDescent="0.25">
      <c r="A3795" t="s">
        <v>80</v>
      </c>
      <c r="B3795" t="s">
        <v>81</v>
      </c>
      <c r="C3795" s="63">
        <v>45084</v>
      </c>
      <c r="D3795">
        <v>22</v>
      </c>
      <c r="E3795">
        <v>0</v>
      </c>
      <c r="F3795" s="65">
        <v>139816.88</v>
      </c>
      <c r="G3795">
        <v>623.69799999999998</v>
      </c>
      <c r="H3795" s="65">
        <v>1510.92</v>
      </c>
      <c r="I3795" s="16">
        <f t="shared" si="59"/>
        <v>139.81688</v>
      </c>
    </row>
    <row r="3796" spans="1:9" x14ac:dyDescent="0.25">
      <c r="A3796" t="s">
        <v>80</v>
      </c>
      <c r="B3796" t="s">
        <v>81</v>
      </c>
      <c r="C3796" s="63">
        <v>45084</v>
      </c>
      <c r="D3796">
        <v>23</v>
      </c>
      <c r="E3796">
        <v>0</v>
      </c>
      <c r="F3796" s="65">
        <v>143234.9</v>
      </c>
      <c r="G3796" s="65">
        <v>1173.1500000000001</v>
      </c>
      <c r="H3796" s="65">
        <v>1431.15</v>
      </c>
      <c r="I3796" s="16">
        <f t="shared" si="59"/>
        <v>143.23489999999998</v>
      </c>
    </row>
    <row r="3797" spans="1:9" x14ac:dyDescent="0.25">
      <c r="A3797" t="s">
        <v>80</v>
      </c>
      <c r="B3797" t="s">
        <v>81</v>
      </c>
      <c r="C3797" s="63">
        <v>45084</v>
      </c>
      <c r="D3797">
        <v>24</v>
      </c>
      <c r="E3797">
        <v>0</v>
      </c>
      <c r="F3797" s="65">
        <v>164459.88</v>
      </c>
      <c r="G3797">
        <v>908.04399999999998</v>
      </c>
      <c r="H3797" s="65">
        <v>1337.13</v>
      </c>
      <c r="I3797" s="16">
        <f t="shared" si="59"/>
        <v>164.45988</v>
      </c>
    </row>
    <row r="3798" spans="1:9" x14ac:dyDescent="0.25">
      <c r="A3798" t="s">
        <v>80</v>
      </c>
      <c r="B3798" t="s">
        <v>81</v>
      </c>
      <c r="C3798" s="63">
        <v>45085</v>
      </c>
      <c r="D3798">
        <v>1</v>
      </c>
      <c r="E3798">
        <v>0</v>
      </c>
      <c r="F3798" s="65">
        <v>189634.58</v>
      </c>
      <c r="G3798">
        <v>928.69799999999998</v>
      </c>
      <c r="H3798">
        <v>641.95500000000004</v>
      </c>
      <c r="I3798" s="16">
        <f t="shared" si="59"/>
        <v>189.63458</v>
      </c>
    </row>
    <row r="3799" spans="1:9" x14ac:dyDescent="0.25">
      <c r="A3799" t="s">
        <v>80</v>
      </c>
      <c r="B3799" t="s">
        <v>81</v>
      </c>
      <c r="C3799" s="63">
        <v>45085</v>
      </c>
      <c r="D3799">
        <v>2</v>
      </c>
      <c r="E3799">
        <v>0</v>
      </c>
      <c r="F3799" s="65">
        <v>198972.37</v>
      </c>
      <c r="G3799" s="65">
        <v>1133.7</v>
      </c>
      <c r="H3799">
        <v>959.50199999999995</v>
      </c>
      <c r="I3799" s="16">
        <f t="shared" si="59"/>
        <v>198.97236999999998</v>
      </c>
    </row>
    <row r="3800" spans="1:9" x14ac:dyDescent="0.25">
      <c r="A3800" t="s">
        <v>80</v>
      </c>
      <c r="B3800" t="s">
        <v>81</v>
      </c>
      <c r="C3800" s="63">
        <v>45085</v>
      </c>
      <c r="D3800">
        <v>3</v>
      </c>
      <c r="E3800">
        <v>0</v>
      </c>
      <c r="F3800" s="65">
        <v>199500.63</v>
      </c>
      <c r="G3800">
        <v>765.69899999999996</v>
      </c>
      <c r="H3800">
        <v>285.79700000000003</v>
      </c>
      <c r="I3800" s="16">
        <f t="shared" si="59"/>
        <v>199.50063</v>
      </c>
    </row>
    <row r="3801" spans="1:9" x14ac:dyDescent="0.25">
      <c r="A3801" t="s">
        <v>80</v>
      </c>
      <c r="B3801" t="s">
        <v>81</v>
      </c>
      <c r="C3801" s="63">
        <v>45085</v>
      </c>
      <c r="D3801">
        <v>4</v>
      </c>
      <c r="E3801">
        <v>0</v>
      </c>
      <c r="F3801" s="65">
        <v>196191.82</v>
      </c>
      <c r="G3801">
        <v>802.30600000000004</v>
      </c>
      <c r="H3801">
        <v>441.06900000000002</v>
      </c>
      <c r="I3801" s="16">
        <f t="shared" si="59"/>
        <v>196.19182000000001</v>
      </c>
    </row>
    <row r="3802" spans="1:9" x14ac:dyDescent="0.25">
      <c r="A3802" t="s">
        <v>80</v>
      </c>
      <c r="B3802" t="s">
        <v>81</v>
      </c>
      <c r="C3802" s="63">
        <v>45085</v>
      </c>
      <c r="D3802">
        <v>5</v>
      </c>
      <c r="E3802">
        <v>0</v>
      </c>
      <c r="F3802" s="65">
        <v>183314.28</v>
      </c>
      <c r="G3802">
        <v>530.51099999999997</v>
      </c>
      <c r="H3802" s="65">
        <v>1245.04</v>
      </c>
      <c r="I3802" s="16">
        <f t="shared" si="59"/>
        <v>183.31428</v>
      </c>
    </row>
    <row r="3803" spans="1:9" x14ac:dyDescent="0.25">
      <c r="A3803" t="s">
        <v>80</v>
      </c>
      <c r="B3803" t="s">
        <v>81</v>
      </c>
      <c r="C3803" s="63">
        <v>45085</v>
      </c>
      <c r="D3803">
        <v>6</v>
      </c>
      <c r="E3803">
        <v>0</v>
      </c>
      <c r="F3803" s="65">
        <v>198581.39</v>
      </c>
      <c r="G3803">
        <v>398.577</v>
      </c>
      <c r="H3803" s="65">
        <v>1720.12</v>
      </c>
      <c r="I3803" s="16">
        <f t="shared" si="59"/>
        <v>198.58139000000003</v>
      </c>
    </row>
    <row r="3804" spans="1:9" x14ac:dyDescent="0.25">
      <c r="A3804" t="s">
        <v>80</v>
      </c>
      <c r="B3804" t="s">
        <v>81</v>
      </c>
      <c r="C3804" s="63">
        <v>45085</v>
      </c>
      <c r="D3804">
        <v>7</v>
      </c>
      <c r="E3804">
        <v>0</v>
      </c>
      <c r="F3804" s="65">
        <v>195186.88</v>
      </c>
      <c r="G3804" s="65">
        <v>1304.4000000000001</v>
      </c>
      <c r="H3804">
        <v>587.80899999999997</v>
      </c>
      <c r="I3804" s="16">
        <f t="shared" si="59"/>
        <v>195.18688</v>
      </c>
    </row>
    <row r="3805" spans="1:9" x14ac:dyDescent="0.25">
      <c r="A3805" t="s">
        <v>80</v>
      </c>
      <c r="B3805" t="s">
        <v>81</v>
      </c>
      <c r="C3805" s="63">
        <v>45085</v>
      </c>
      <c r="D3805">
        <v>8</v>
      </c>
      <c r="E3805">
        <v>0</v>
      </c>
      <c r="F3805" s="65">
        <v>195722.22</v>
      </c>
      <c r="G3805">
        <v>118.82599999999999</v>
      </c>
      <c r="H3805" s="65">
        <v>8745.41</v>
      </c>
      <c r="I3805" s="16">
        <f t="shared" si="59"/>
        <v>195.72221999999999</v>
      </c>
    </row>
    <row r="3806" spans="1:9" x14ac:dyDescent="0.25">
      <c r="A3806" t="s">
        <v>80</v>
      </c>
      <c r="B3806" t="s">
        <v>81</v>
      </c>
      <c r="C3806" s="63">
        <v>45085</v>
      </c>
      <c r="D3806">
        <v>9</v>
      </c>
      <c r="E3806">
        <v>0</v>
      </c>
      <c r="F3806" s="65">
        <v>181104.26</v>
      </c>
      <c r="G3806">
        <v>0</v>
      </c>
      <c r="H3806" s="65">
        <v>12989.84</v>
      </c>
      <c r="I3806" s="16">
        <f t="shared" si="59"/>
        <v>181.10426000000001</v>
      </c>
    </row>
    <row r="3807" spans="1:9" x14ac:dyDescent="0.25">
      <c r="A3807" t="s">
        <v>80</v>
      </c>
      <c r="B3807" t="s">
        <v>81</v>
      </c>
      <c r="C3807" s="63">
        <v>45085</v>
      </c>
      <c r="D3807">
        <v>10</v>
      </c>
      <c r="E3807">
        <v>0</v>
      </c>
      <c r="F3807" s="65">
        <v>146879.49</v>
      </c>
      <c r="G3807" s="65">
        <v>2960.34</v>
      </c>
      <c r="H3807" s="65">
        <v>1524.43</v>
      </c>
      <c r="I3807" s="16">
        <f t="shared" si="59"/>
        <v>146.87949</v>
      </c>
    </row>
    <row r="3808" spans="1:9" x14ac:dyDescent="0.25">
      <c r="A3808" t="s">
        <v>80</v>
      </c>
      <c r="B3808" t="s">
        <v>81</v>
      </c>
      <c r="C3808" s="63">
        <v>45085</v>
      </c>
      <c r="D3808">
        <v>11</v>
      </c>
      <c r="E3808">
        <v>0</v>
      </c>
      <c r="F3808" s="65">
        <v>110463.64</v>
      </c>
      <c r="G3808" s="65">
        <v>1148.47</v>
      </c>
      <c r="H3808" s="65">
        <v>1594.23</v>
      </c>
      <c r="I3808" s="16">
        <f t="shared" si="59"/>
        <v>110.46364</v>
      </c>
    </row>
    <row r="3809" spans="1:9" x14ac:dyDescent="0.25">
      <c r="A3809" t="s">
        <v>80</v>
      </c>
      <c r="B3809" t="s">
        <v>81</v>
      </c>
      <c r="C3809" s="63">
        <v>45085</v>
      </c>
      <c r="D3809">
        <v>12</v>
      </c>
      <c r="E3809">
        <v>0</v>
      </c>
      <c r="F3809" s="65">
        <v>100333.61</v>
      </c>
      <c r="G3809" s="65">
        <v>1229.76</v>
      </c>
      <c r="H3809" s="65">
        <v>1583.85</v>
      </c>
      <c r="I3809" s="16">
        <f t="shared" si="59"/>
        <v>100.33361000000001</v>
      </c>
    </row>
    <row r="3810" spans="1:9" x14ac:dyDescent="0.25">
      <c r="A3810" t="s">
        <v>80</v>
      </c>
      <c r="B3810" t="s">
        <v>81</v>
      </c>
      <c r="C3810" s="63">
        <v>45085</v>
      </c>
      <c r="D3810">
        <v>13</v>
      </c>
      <c r="E3810">
        <v>0</v>
      </c>
      <c r="F3810" s="65">
        <v>101973.9</v>
      </c>
      <c r="G3810" s="65">
        <v>2691.8</v>
      </c>
      <c r="H3810" s="65">
        <v>1777.59</v>
      </c>
      <c r="I3810" s="16">
        <f t="shared" si="59"/>
        <v>101.9739</v>
      </c>
    </row>
    <row r="3811" spans="1:9" x14ac:dyDescent="0.25">
      <c r="A3811" t="s">
        <v>80</v>
      </c>
      <c r="B3811" t="s">
        <v>81</v>
      </c>
      <c r="C3811" s="63">
        <v>45085</v>
      </c>
      <c r="D3811">
        <v>14</v>
      </c>
      <c r="E3811">
        <v>0</v>
      </c>
      <c r="F3811" s="65">
        <v>86277.72</v>
      </c>
      <c r="G3811" s="65">
        <v>3573.14</v>
      </c>
      <c r="H3811" s="65">
        <v>1798.73</v>
      </c>
      <c r="I3811" s="16">
        <f t="shared" si="59"/>
        <v>86.277720000000002</v>
      </c>
    </row>
    <row r="3812" spans="1:9" x14ac:dyDescent="0.25">
      <c r="A3812" t="s">
        <v>80</v>
      </c>
      <c r="B3812" t="s">
        <v>81</v>
      </c>
      <c r="C3812" s="63">
        <v>45085</v>
      </c>
      <c r="D3812">
        <v>15</v>
      </c>
      <c r="E3812">
        <v>0</v>
      </c>
      <c r="F3812" s="65">
        <v>68588.25</v>
      </c>
      <c r="G3812" s="65">
        <v>24877.55</v>
      </c>
      <c r="H3812">
        <v>0</v>
      </c>
      <c r="I3812" s="16">
        <f t="shared" si="59"/>
        <v>68.588250000000002</v>
      </c>
    </row>
    <row r="3813" spans="1:9" x14ac:dyDescent="0.25">
      <c r="A3813" t="s">
        <v>80</v>
      </c>
      <c r="B3813" t="s">
        <v>81</v>
      </c>
      <c r="C3813" s="63">
        <v>45085</v>
      </c>
      <c r="D3813">
        <v>16</v>
      </c>
      <c r="E3813">
        <v>0</v>
      </c>
      <c r="F3813" s="65">
        <v>68580.820000000007</v>
      </c>
      <c r="G3813" s="65">
        <v>4213.51</v>
      </c>
      <c r="H3813" s="65">
        <v>2323.46</v>
      </c>
      <c r="I3813" s="16">
        <f t="shared" si="59"/>
        <v>68.580820000000003</v>
      </c>
    </row>
    <row r="3814" spans="1:9" x14ac:dyDescent="0.25">
      <c r="A3814" t="s">
        <v>80</v>
      </c>
      <c r="B3814" t="s">
        <v>81</v>
      </c>
      <c r="C3814" s="63">
        <v>45085</v>
      </c>
      <c r="D3814">
        <v>17</v>
      </c>
      <c r="E3814">
        <v>0</v>
      </c>
      <c r="F3814" s="65">
        <v>54908.72</v>
      </c>
      <c r="G3814" s="65">
        <v>1289.6400000000001</v>
      </c>
      <c r="H3814" s="65">
        <v>1702.49</v>
      </c>
      <c r="I3814" s="16">
        <f t="shared" si="59"/>
        <v>54.908720000000002</v>
      </c>
    </row>
    <row r="3815" spans="1:9" x14ac:dyDescent="0.25">
      <c r="A3815" t="s">
        <v>80</v>
      </c>
      <c r="B3815" t="s">
        <v>81</v>
      </c>
      <c r="C3815" s="63">
        <v>45085</v>
      </c>
      <c r="D3815">
        <v>18</v>
      </c>
      <c r="E3815">
        <v>0</v>
      </c>
      <c r="F3815" s="65">
        <v>49592.33</v>
      </c>
      <c r="G3815">
        <v>881.94299999999998</v>
      </c>
      <c r="H3815" s="65">
        <v>2435.86</v>
      </c>
      <c r="I3815" s="16">
        <f t="shared" si="59"/>
        <v>49.592330000000004</v>
      </c>
    </row>
    <row r="3816" spans="1:9" x14ac:dyDescent="0.25">
      <c r="A3816" t="s">
        <v>80</v>
      </c>
      <c r="B3816" t="s">
        <v>81</v>
      </c>
      <c r="C3816" s="63">
        <v>45085</v>
      </c>
      <c r="D3816">
        <v>19</v>
      </c>
      <c r="E3816">
        <v>0</v>
      </c>
      <c r="F3816" s="65">
        <v>63812.27</v>
      </c>
      <c r="G3816">
        <v>923.755</v>
      </c>
      <c r="H3816" s="65">
        <v>1050.02</v>
      </c>
      <c r="I3816" s="16">
        <f t="shared" si="59"/>
        <v>63.812269999999998</v>
      </c>
    </row>
    <row r="3817" spans="1:9" x14ac:dyDescent="0.25">
      <c r="A3817" t="s">
        <v>80</v>
      </c>
      <c r="B3817" t="s">
        <v>81</v>
      </c>
      <c r="C3817" s="63">
        <v>45085</v>
      </c>
      <c r="D3817">
        <v>20</v>
      </c>
      <c r="E3817">
        <v>0</v>
      </c>
      <c r="F3817" s="65">
        <v>96022.21</v>
      </c>
      <c r="G3817">
        <v>35.682000000000002</v>
      </c>
      <c r="H3817" s="65">
        <v>2014.84</v>
      </c>
      <c r="I3817" s="16">
        <f t="shared" si="59"/>
        <v>96.022210000000001</v>
      </c>
    </row>
    <row r="3818" spans="1:9" x14ac:dyDescent="0.25">
      <c r="A3818" t="s">
        <v>80</v>
      </c>
      <c r="B3818" t="s">
        <v>81</v>
      </c>
      <c r="C3818" s="63">
        <v>45085</v>
      </c>
      <c r="D3818">
        <v>21</v>
      </c>
      <c r="E3818">
        <v>0</v>
      </c>
      <c r="F3818" s="65">
        <v>145402.23000000001</v>
      </c>
      <c r="G3818">
        <v>79.831000000000003</v>
      </c>
      <c r="H3818" s="65">
        <v>3359.09</v>
      </c>
      <c r="I3818" s="16">
        <f t="shared" si="59"/>
        <v>145.40223</v>
      </c>
    </row>
    <row r="3819" spans="1:9" x14ac:dyDescent="0.25">
      <c r="A3819" t="s">
        <v>80</v>
      </c>
      <c r="B3819" t="s">
        <v>81</v>
      </c>
      <c r="C3819" s="63">
        <v>45085</v>
      </c>
      <c r="D3819">
        <v>22</v>
      </c>
      <c r="E3819">
        <v>0</v>
      </c>
      <c r="F3819" s="65">
        <v>158125.37</v>
      </c>
      <c r="G3819" s="65">
        <v>1267.17</v>
      </c>
      <c r="H3819">
        <v>637.87</v>
      </c>
      <c r="I3819" s="16">
        <f t="shared" si="59"/>
        <v>158.12537</v>
      </c>
    </row>
    <row r="3820" spans="1:9" x14ac:dyDescent="0.25">
      <c r="A3820" t="s">
        <v>80</v>
      </c>
      <c r="B3820" t="s">
        <v>81</v>
      </c>
      <c r="C3820" s="63">
        <v>45085</v>
      </c>
      <c r="D3820">
        <v>23</v>
      </c>
      <c r="E3820">
        <v>0</v>
      </c>
      <c r="F3820" s="65">
        <v>168000.61</v>
      </c>
      <c r="G3820">
        <v>716.25300000000004</v>
      </c>
      <c r="H3820" s="65">
        <v>1145.54</v>
      </c>
      <c r="I3820" s="16">
        <f t="shared" si="59"/>
        <v>168.00060999999999</v>
      </c>
    </row>
    <row r="3821" spans="1:9" x14ac:dyDescent="0.25">
      <c r="A3821" t="s">
        <v>80</v>
      </c>
      <c r="B3821" t="s">
        <v>81</v>
      </c>
      <c r="C3821" s="63">
        <v>45085</v>
      </c>
      <c r="D3821">
        <v>24</v>
      </c>
      <c r="E3821">
        <v>0</v>
      </c>
      <c r="F3821" s="65">
        <v>185178.19</v>
      </c>
      <c r="G3821" s="65">
        <v>2345.5500000000002</v>
      </c>
      <c r="H3821" s="65">
        <v>1089.5999999999999</v>
      </c>
      <c r="I3821" s="16">
        <f t="shared" si="59"/>
        <v>185.17819</v>
      </c>
    </row>
    <row r="3822" spans="1:9" x14ac:dyDescent="0.25">
      <c r="A3822" t="s">
        <v>80</v>
      </c>
      <c r="B3822" t="s">
        <v>81</v>
      </c>
      <c r="C3822" s="63">
        <v>45086</v>
      </c>
      <c r="D3822">
        <v>1</v>
      </c>
      <c r="E3822">
        <v>0</v>
      </c>
      <c r="F3822" s="65">
        <v>197901.87</v>
      </c>
      <c r="G3822" s="65">
        <v>1499.71</v>
      </c>
      <c r="H3822">
        <v>637.80799999999999</v>
      </c>
      <c r="I3822" s="16">
        <f t="shared" si="59"/>
        <v>197.90187</v>
      </c>
    </row>
    <row r="3823" spans="1:9" x14ac:dyDescent="0.25">
      <c r="A3823" t="s">
        <v>80</v>
      </c>
      <c r="B3823" t="s">
        <v>81</v>
      </c>
      <c r="C3823" s="63">
        <v>45086</v>
      </c>
      <c r="D3823">
        <v>2</v>
      </c>
      <c r="E3823">
        <v>0</v>
      </c>
      <c r="F3823" s="65">
        <v>192249.87</v>
      </c>
      <c r="G3823">
        <v>763.69299999999998</v>
      </c>
      <c r="H3823" s="65">
        <v>1598.45</v>
      </c>
      <c r="I3823" s="16">
        <f t="shared" si="59"/>
        <v>192.24986999999999</v>
      </c>
    </row>
    <row r="3824" spans="1:9" x14ac:dyDescent="0.25">
      <c r="A3824" t="s">
        <v>80</v>
      </c>
      <c r="B3824" t="s">
        <v>81</v>
      </c>
      <c r="C3824" s="63">
        <v>45086</v>
      </c>
      <c r="D3824">
        <v>3</v>
      </c>
      <c r="E3824">
        <v>0</v>
      </c>
      <c r="F3824" s="65">
        <v>198847.52</v>
      </c>
      <c r="G3824">
        <v>774.87900000000002</v>
      </c>
      <c r="H3824">
        <v>632.79700000000003</v>
      </c>
      <c r="I3824" s="16">
        <f t="shared" si="59"/>
        <v>198.84752</v>
      </c>
    </row>
    <row r="3825" spans="1:9" x14ac:dyDescent="0.25">
      <c r="A3825" t="s">
        <v>80</v>
      </c>
      <c r="B3825" t="s">
        <v>81</v>
      </c>
      <c r="C3825" s="63">
        <v>45086</v>
      </c>
      <c r="D3825">
        <v>4</v>
      </c>
      <c r="E3825">
        <v>0</v>
      </c>
      <c r="F3825" s="65">
        <v>193443.9</v>
      </c>
      <c r="G3825">
        <v>829.48800000000006</v>
      </c>
      <c r="H3825">
        <v>407.00599999999997</v>
      </c>
      <c r="I3825" s="16">
        <f t="shared" si="59"/>
        <v>193.44389999999999</v>
      </c>
    </row>
    <row r="3826" spans="1:9" x14ac:dyDescent="0.25">
      <c r="A3826" t="s">
        <v>80</v>
      </c>
      <c r="B3826" t="s">
        <v>81</v>
      </c>
      <c r="C3826" s="63">
        <v>45086</v>
      </c>
      <c r="D3826">
        <v>5</v>
      </c>
      <c r="E3826">
        <v>0</v>
      </c>
      <c r="F3826" s="65">
        <v>179506.76</v>
      </c>
      <c r="G3826">
        <v>524.803</v>
      </c>
      <c r="H3826">
        <v>614.13199999999995</v>
      </c>
      <c r="I3826" s="16">
        <f t="shared" si="59"/>
        <v>179.50676000000001</v>
      </c>
    </row>
    <row r="3827" spans="1:9" x14ac:dyDescent="0.25">
      <c r="A3827" t="s">
        <v>80</v>
      </c>
      <c r="B3827" t="s">
        <v>81</v>
      </c>
      <c r="C3827" s="63">
        <v>45086</v>
      </c>
      <c r="D3827">
        <v>6</v>
      </c>
      <c r="E3827">
        <v>0</v>
      </c>
      <c r="F3827" s="65">
        <v>184346.19</v>
      </c>
      <c r="G3827">
        <v>726.09799999999996</v>
      </c>
      <c r="H3827">
        <v>647.34100000000001</v>
      </c>
      <c r="I3827" s="16">
        <f t="shared" si="59"/>
        <v>184.34619000000001</v>
      </c>
    </row>
    <row r="3828" spans="1:9" x14ac:dyDescent="0.25">
      <c r="A3828" t="s">
        <v>80</v>
      </c>
      <c r="B3828" t="s">
        <v>81</v>
      </c>
      <c r="C3828" s="63">
        <v>45086</v>
      </c>
      <c r="D3828">
        <v>7</v>
      </c>
      <c r="E3828">
        <v>0</v>
      </c>
      <c r="F3828" s="65">
        <v>178936.34</v>
      </c>
      <c r="G3828">
        <v>647.11699999999996</v>
      </c>
      <c r="H3828" s="65">
        <v>1443.93</v>
      </c>
      <c r="I3828" s="16">
        <f t="shared" si="59"/>
        <v>178.93634</v>
      </c>
    </row>
    <row r="3829" spans="1:9" x14ac:dyDescent="0.25">
      <c r="A3829" t="s">
        <v>80</v>
      </c>
      <c r="B3829" t="s">
        <v>81</v>
      </c>
      <c r="C3829" s="63">
        <v>45086</v>
      </c>
      <c r="D3829">
        <v>8</v>
      </c>
      <c r="E3829">
        <v>0</v>
      </c>
      <c r="F3829" s="65">
        <v>185797.71</v>
      </c>
      <c r="G3829">
        <v>983.47900000000004</v>
      </c>
      <c r="H3829" s="65">
        <v>1906.17</v>
      </c>
      <c r="I3829" s="16">
        <f t="shared" si="59"/>
        <v>185.79771</v>
      </c>
    </row>
    <row r="3830" spans="1:9" x14ac:dyDescent="0.25">
      <c r="A3830" t="s">
        <v>80</v>
      </c>
      <c r="B3830" t="s">
        <v>81</v>
      </c>
      <c r="C3830" s="63">
        <v>45086</v>
      </c>
      <c r="D3830">
        <v>9</v>
      </c>
      <c r="E3830">
        <v>0</v>
      </c>
      <c r="F3830" s="65">
        <v>186172.47</v>
      </c>
      <c r="G3830" s="65">
        <v>2114.91</v>
      </c>
      <c r="H3830" s="65">
        <v>1592.38</v>
      </c>
      <c r="I3830" s="16">
        <f t="shared" si="59"/>
        <v>186.17247</v>
      </c>
    </row>
    <row r="3831" spans="1:9" x14ac:dyDescent="0.25">
      <c r="A3831" t="s">
        <v>80</v>
      </c>
      <c r="B3831" t="s">
        <v>81</v>
      </c>
      <c r="C3831" s="63">
        <v>45086</v>
      </c>
      <c r="D3831">
        <v>10</v>
      </c>
      <c r="E3831">
        <v>0</v>
      </c>
      <c r="F3831" s="65">
        <v>175833.99</v>
      </c>
      <c r="G3831" s="65">
        <v>2027.29</v>
      </c>
      <c r="H3831">
        <v>753.09100000000001</v>
      </c>
      <c r="I3831" s="16">
        <f t="shared" si="59"/>
        <v>175.83399</v>
      </c>
    </row>
    <row r="3832" spans="1:9" x14ac:dyDescent="0.25">
      <c r="A3832" t="s">
        <v>80</v>
      </c>
      <c r="B3832" t="s">
        <v>81</v>
      </c>
      <c r="C3832" s="63">
        <v>45086</v>
      </c>
      <c r="D3832">
        <v>11</v>
      </c>
      <c r="E3832">
        <v>0</v>
      </c>
      <c r="F3832" s="65">
        <v>136125.14000000001</v>
      </c>
      <c r="G3832" s="65">
        <v>1809.1</v>
      </c>
      <c r="H3832">
        <v>541.57100000000003</v>
      </c>
      <c r="I3832" s="16">
        <f t="shared" si="59"/>
        <v>136.12514000000002</v>
      </c>
    </row>
    <row r="3833" spans="1:9" x14ac:dyDescent="0.25">
      <c r="A3833" t="s">
        <v>80</v>
      </c>
      <c r="B3833" t="s">
        <v>81</v>
      </c>
      <c r="C3833" s="63">
        <v>45086</v>
      </c>
      <c r="D3833">
        <v>12</v>
      </c>
      <c r="E3833">
        <v>0</v>
      </c>
      <c r="F3833" s="65">
        <v>96595.94</v>
      </c>
      <c r="G3833" s="65">
        <v>2404.36</v>
      </c>
      <c r="H3833" s="65">
        <v>1356.17</v>
      </c>
      <c r="I3833" s="16">
        <f t="shared" si="59"/>
        <v>96.595939999999999</v>
      </c>
    </row>
    <row r="3834" spans="1:9" x14ac:dyDescent="0.25">
      <c r="A3834" t="s">
        <v>80</v>
      </c>
      <c r="B3834" t="s">
        <v>81</v>
      </c>
      <c r="C3834" s="63">
        <v>45086</v>
      </c>
      <c r="D3834">
        <v>13</v>
      </c>
      <c r="E3834">
        <v>0</v>
      </c>
      <c r="F3834" s="65">
        <v>71789.08</v>
      </c>
      <c r="G3834">
        <v>828.13099999999997</v>
      </c>
      <c r="H3834" s="65">
        <v>1144.6300000000001</v>
      </c>
      <c r="I3834" s="16">
        <f t="shared" si="59"/>
        <v>71.789079999999998</v>
      </c>
    </row>
    <row r="3835" spans="1:9" x14ac:dyDescent="0.25">
      <c r="A3835" t="s">
        <v>80</v>
      </c>
      <c r="B3835" t="s">
        <v>81</v>
      </c>
      <c r="C3835" s="63">
        <v>45086</v>
      </c>
      <c r="D3835">
        <v>14</v>
      </c>
      <c r="E3835">
        <v>0</v>
      </c>
      <c r="F3835" s="65">
        <v>51495.49</v>
      </c>
      <c r="G3835">
        <v>456.52</v>
      </c>
      <c r="H3835" s="65">
        <v>1819.66</v>
      </c>
      <c r="I3835" s="16">
        <f t="shared" si="59"/>
        <v>51.495489999999997</v>
      </c>
    </row>
    <row r="3836" spans="1:9" x14ac:dyDescent="0.25">
      <c r="A3836" t="s">
        <v>80</v>
      </c>
      <c r="B3836" t="s">
        <v>81</v>
      </c>
      <c r="C3836" s="63">
        <v>45086</v>
      </c>
      <c r="D3836">
        <v>15</v>
      </c>
      <c r="E3836">
        <v>0</v>
      </c>
      <c r="F3836" s="65">
        <v>46482.48</v>
      </c>
      <c r="G3836">
        <v>564.56200000000001</v>
      </c>
      <c r="H3836" s="65">
        <v>1863.27</v>
      </c>
      <c r="I3836" s="16">
        <f t="shared" si="59"/>
        <v>46.482480000000002</v>
      </c>
    </row>
    <row r="3837" spans="1:9" x14ac:dyDescent="0.25">
      <c r="A3837" t="s">
        <v>80</v>
      </c>
      <c r="B3837" t="s">
        <v>81</v>
      </c>
      <c r="C3837" s="63">
        <v>45086</v>
      </c>
      <c r="D3837">
        <v>16</v>
      </c>
      <c r="E3837">
        <v>0</v>
      </c>
      <c r="F3837" s="65">
        <v>39240.629999999997</v>
      </c>
      <c r="G3837">
        <v>595.45399999999995</v>
      </c>
      <c r="H3837" s="65">
        <v>1346.53</v>
      </c>
      <c r="I3837" s="16">
        <f t="shared" si="59"/>
        <v>39.240629999999996</v>
      </c>
    </row>
    <row r="3838" spans="1:9" x14ac:dyDescent="0.25">
      <c r="A3838" t="s">
        <v>80</v>
      </c>
      <c r="B3838" t="s">
        <v>81</v>
      </c>
      <c r="C3838" s="63">
        <v>45086</v>
      </c>
      <c r="D3838">
        <v>17</v>
      </c>
      <c r="E3838">
        <v>0</v>
      </c>
      <c r="F3838" s="65">
        <v>31715.439999999999</v>
      </c>
      <c r="G3838">
        <v>359.30900000000003</v>
      </c>
      <c r="H3838" s="65">
        <v>1332.35</v>
      </c>
      <c r="I3838" s="16">
        <f t="shared" si="59"/>
        <v>31.715439999999997</v>
      </c>
    </row>
    <row r="3839" spans="1:9" x14ac:dyDescent="0.25">
      <c r="A3839" t="s">
        <v>80</v>
      </c>
      <c r="B3839" t="s">
        <v>81</v>
      </c>
      <c r="C3839" s="63">
        <v>45086</v>
      </c>
      <c r="D3839">
        <v>18</v>
      </c>
      <c r="E3839">
        <v>0</v>
      </c>
      <c r="F3839" s="65">
        <v>34332.1</v>
      </c>
      <c r="G3839">
        <v>518.96299999999997</v>
      </c>
      <c r="H3839" s="65">
        <v>1745.35</v>
      </c>
      <c r="I3839" s="16">
        <f t="shared" si="59"/>
        <v>34.332099999999997</v>
      </c>
    </row>
    <row r="3840" spans="1:9" x14ac:dyDescent="0.25">
      <c r="A3840" t="s">
        <v>80</v>
      </c>
      <c r="B3840" t="s">
        <v>81</v>
      </c>
      <c r="C3840" s="63">
        <v>45086</v>
      </c>
      <c r="D3840">
        <v>19</v>
      </c>
      <c r="E3840">
        <v>0</v>
      </c>
      <c r="F3840" s="65">
        <v>67820.600000000006</v>
      </c>
      <c r="G3840">
        <v>312.06799999999998</v>
      </c>
      <c r="H3840" s="65">
        <v>2135.7800000000002</v>
      </c>
      <c r="I3840" s="16">
        <f t="shared" si="59"/>
        <v>67.820599999999999</v>
      </c>
    </row>
    <row r="3841" spans="1:9" x14ac:dyDescent="0.25">
      <c r="A3841" t="s">
        <v>80</v>
      </c>
      <c r="B3841" t="s">
        <v>81</v>
      </c>
      <c r="C3841" s="63">
        <v>45086</v>
      </c>
      <c r="D3841">
        <v>20</v>
      </c>
      <c r="E3841">
        <v>0</v>
      </c>
      <c r="F3841" s="65">
        <v>91599.87</v>
      </c>
      <c r="G3841">
        <v>393.28199999999998</v>
      </c>
      <c r="H3841" s="65">
        <v>3583.61</v>
      </c>
      <c r="I3841" s="16">
        <f t="shared" si="59"/>
        <v>91.599869999999996</v>
      </c>
    </row>
    <row r="3842" spans="1:9" x14ac:dyDescent="0.25">
      <c r="A3842" t="s">
        <v>80</v>
      </c>
      <c r="B3842" t="s">
        <v>81</v>
      </c>
      <c r="C3842" s="63">
        <v>45086</v>
      </c>
      <c r="D3842">
        <v>21</v>
      </c>
      <c r="E3842">
        <v>0</v>
      </c>
      <c r="F3842" s="65">
        <v>143377.95000000001</v>
      </c>
      <c r="G3842">
        <v>748.03599999999994</v>
      </c>
      <c r="H3842" s="65">
        <v>2077.7600000000002</v>
      </c>
      <c r="I3842" s="16">
        <f t="shared" si="59"/>
        <v>143.37795</v>
      </c>
    </row>
    <row r="3843" spans="1:9" x14ac:dyDescent="0.25">
      <c r="A3843" t="s">
        <v>80</v>
      </c>
      <c r="B3843" t="s">
        <v>81</v>
      </c>
      <c r="C3843" s="63">
        <v>45086</v>
      </c>
      <c r="D3843">
        <v>22</v>
      </c>
      <c r="E3843">
        <v>0</v>
      </c>
      <c r="F3843" s="65">
        <v>160271.92000000001</v>
      </c>
      <c r="G3843">
        <v>928.04700000000003</v>
      </c>
      <c r="H3843" s="65">
        <v>1206.6400000000001</v>
      </c>
      <c r="I3843" s="16">
        <f t="shared" si="59"/>
        <v>160.27192000000002</v>
      </c>
    </row>
    <row r="3844" spans="1:9" x14ac:dyDescent="0.25">
      <c r="A3844" t="s">
        <v>80</v>
      </c>
      <c r="B3844" t="s">
        <v>81</v>
      </c>
      <c r="C3844" s="63">
        <v>45086</v>
      </c>
      <c r="D3844">
        <v>23</v>
      </c>
      <c r="E3844">
        <v>0</v>
      </c>
      <c r="F3844" s="65">
        <v>186450.7</v>
      </c>
      <c r="G3844">
        <v>987.49</v>
      </c>
      <c r="H3844">
        <v>794.36599999999999</v>
      </c>
      <c r="I3844" s="16">
        <f t="shared" si="59"/>
        <v>186.45070000000001</v>
      </c>
    </row>
    <row r="3845" spans="1:9" x14ac:dyDescent="0.25">
      <c r="A3845" t="s">
        <v>80</v>
      </c>
      <c r="B3845" t="s">
        <v>81</v>
      </c>
      <c r="C3845" s="63">
        <v>45086</v>
      </c>
      <c r="D3845">
        <v>24</v>
      </c>
      <c r="E3845">
        <v>0</v>
      </c>
      <c r="F3845" s="65">
        <v>194405.38</v>
      </c>
      <c r="G3845" s="65">
        <v>1913.47</v>
      </c>
      <c r="H3845">
        <v>633.10699999999997</v>
      </c>
      <c r="I3845" s="16">
        <f t="shared" si="59"/>
        <v>194.40538000000001</v>
      </c>
    </row>
    <row r="3846" spans="1:9" x14ac:dyDescent="0.25">
      <c r="A3846" t="s">
        <v>80</v>
      </c>
      <c r="B3846" t="s">
        <v>81</v>
      </c>
      <c r="C3846" s="63">
        <v>45087</v>
      </c>
      <c r="D3846">
        <v>1</v>
      </c>
      <c r="E3846">
        <v>0</v>
      </c>
      <c r="F3846" s="65">
        <v>199127.54</v>
      </c>
      <c r="G3846" s="65">
        <v>1963.56</v>
      </c>
      <c r="H3846" s="65">
        <v>1764.66</v>
      </c>
      <c r="I3846" s="16">
        <f t="shared" si="59"/>
        <v>199.12754000000001</v>
      </c>
    </row>
    <row r="3847" spans="1:9" x14ac:dyDescent="0.25">
      <c r="A3847" t="s">
        <v>80</v>
      </c>
      <c r="B3847" t="s">
        <v>81</v>
      </c>
      <c r="C3847" s="63">
        <v>45087</v>
      </c>
      <c r="D3847">
        <v>2</v>
      </c>
      <c r="E3847">
        <v>0</v>
      </c>
      <c r="F3847" s="65">
        <v>199040.38</v>
      </c>
      <c r="G3847">
        <v>697.53599999999994</v>
      </c>
      <c r="H3847">
        <v>998.37599999999998</v>
      </c>
      <c r="I3847" s="16">
        <f t="shared" ref="I3847:I3910" si="60">(F3847-E3847)/1000</f>
        <v>199.04038</v>
      </c>
    </row>
    <row r="3848" spans="1:9" x14ac:dyDescent="0.25">
      <c r="A3848" t="s">
        <v>80</v>
      </c>
      <c r="B3848" t="s">
        <v>81</v>
      </c>
      <c r="C3848" s="63">
        <v>45087</v>
      </c>
      <c r="D3848">
        <v>3</v>
      </c>
      <c r="E3848">
        <v>0</v>
      </c>
      <c r="F3848" s="65">
        <v>197060.35</v>
      </c>
      <c r="G3848" s="65">
        <v>1556.15</v>
      </c>
      <c r="H3848">
        <v>170.71700000000001</v>
      </c>
      <c r="I3848" s="16">
        <f t="shared" si="60"/>
        <v>197.06035</v>
      </c>
    </row>
    <row r="3849" spans="1:9" x14ac:dyDescent="0.25">
      <c r="A3849" t="s">
        <v>80</v>
      </c>
      <c r="B3849" t="s">
        <v>81</v>
      </c>
      <c r="C3849" s="63">
        <v>45087</v>
      </c>
      <c r="D3849">
        <v>4</v>
      </c>
      <c r="E3849">
        <v>0</v>
      </c>
      <c r="F3849" s="65">
        <v>190121.43</v>
      </c>
      <c r="G3849">
        <v>566.62800000000004</v>
      </c>
      <c r="H3849">
        <v>733.89</v>
      </c>
      <c r="I3849" s="16">
        <f t="shared" si="60"/>
        <v>190.12143</v>
      </c>
    </row>
    <row r="3850" spans="1:9" x14ac:dyDescent="0.25">
      <c r="A3850" t="s">
        <v>80</v>
      </c>
      <c r="B3850" t="s">
        <v>81</v>
      </c>
      <c r="C3850" s="63">
        <v>45087</v>
      </c>
      <c r="D3850">
        <v>5</v>
      </c>
      <c r="E3850">
        <v>0</v>
      </c>
      <c r="F3850" s="65">
        <v>182349.16</v>
      </c>
      <c r="G3850">
        <v>811.39</v>
      </c>
      <c r="H3850">
        <v>637.31200000000001</v>
      </c>
      <c r="I3850" s="16">
        <f t="shared" si="60"/>
        <v>182.34916000000001</v>
      </c>
    </row>
    <row r="3851" spans="1:9" x14ac:dyDescent="0.25">
      <c r="A3851" t="s">
        <v>80</v>
      </c>
      <c r="B3851" t="s">
        <v>81</v>
      </c>
      <c r="C3851" s="63">
        <v>45087</v>
      </c>
      <c r="D3851">
        <v>6</v>
      </c>
      <c r="E3851">
        <v>0</v>
      </c>
      <c r="F3851" s="65">
        <v>191934.95</v>
      </c>
      <c r="G3851">
        <v>737.01499999999999</v>
      </c>
      <c r="H3851">
        <v>595.49</v>
      </c>
      <c r="I3851" s="16">
        <f t="shared" si="60"/>
        <v>191.93495000000001</v>
      </c>
    </row>
    <row r="3852" spans="1:9" x14ac:dyDescent="0.25">
      <c r="A3852" t="s">
        <v>80</v>
      </c>
      <c r="B3852" t="s">
        <v>81</v>
      </c>
      <c r="C3852" s="63">
        <v>45087</v>
      </c>
      <c r="D3852">
        <v>7</v>
      </c>
      <c r="E3852">
        <v>0</v>
      </c>
      <c r="F3852" s="65">
        <v>186673.14</v>
      </c>
      <c r="G3852" s="65">
        <v>1211.17</v>
      </c>
      <c r="H3852">
        <v>600.54899999999998</v>
      </c>
      <c r="I3852" s="16">
        <f t="shared" si="60"/>
        <v>186.67314000000002</v>
      </c>
    </row>
    <row r="3853" spans="1:9" x14ac:dyDescent="0.25">
      <c r="A3853" t="s">
        <v>80</v>
      </c>
      <c r="B3853" t="s">
        <v>81</v>
      </c>
      <c r="C3853" s="63">
        <v>45087</v>
      </c>
      <c r="D3853">
        <v>8</v>
      </c>
      <c r="E3853">
        <v>0</v>
      </c>
      <c r="F3853" s="65">
        <v>177762.28</v>
      </c>
      <c r="G3853" s="65">
        <v>1130.8599999999999</v>
      </c>
      <c r="H3853" s="65">
        <v>1618.62</v>
      </c>
      <c r="I3853" s="16">
        <f t="shared" si="60"/>
        <v>177.76228</v>
      </c>
    </row>
    <row r="3854" spans="1:9" x14ac:dyDescent="0.25">
      <c r="A3854" t="s">
        <v>80</v>
      </c>
      <c r="B3854" t="s">
        <v>81</v>
      </c>
      <c r="C3854" s="63">
        <v>45087</v>
      </c>
      <c r="D3854">
        <v>9</v>
      </c>
      <c r="E3854">
        <v>0</v>
      </c>
      <c r="F3854" s="65">
        <v>184657.83</v>
      </c>
      <c r="G3854" s="65">
        <v>1039.3699999999999</v>
      </c>
      <c r="H3854" s="65">
        <v>1603.3</v>
      </c>
      <c r="I3854" s="16">
        <f t="shared" si="60"/>
        <v>184.65782999999999</v>
      </c>
    </row>
    <row r="3855" spans="1:9" x14ac:dyDescent="0.25">
      <c r="A3855" t="s">
        <v>80</v>
      </c>
      <c r="B3855" t="s">
        <v>81</v>
      </c>
      <c r="C3855" s="63">
        <v>45087</v>
      </c>
      <c r="D3855">
        <v>10</v>
      </c>
      <c r="E3855">
        <v>0</v>
      </c>
      <c r="F3855" s="65">
        <v>132528.57</v>
      </c>
      <c r="G3855" s="65">
        <v>2458.4899999999998</v>
      </c>
      <c r="H3855">
        <v>851.43499999999995</v>
      </c>
      <c r="I3855" s="16">
        <f t="shared" si="60"/>
        <v>132.52857</v>
      </c>
    </row>
    <row r="3856" spans="1:9" x14ac:dyDescent="0.25">
      <c r="A3856" t="s">
        <v>80</v>
      </c>
      <c r="B3856" t="s">
        <v>81</v>
      </c>
      <c r="C3856" s="63">
        <v>45087</v>
      </c>
      <c r="D3856">
        <v>11</v>
      </c>
      <c r="E3856">
        <v>0</v>
      </c>
      <c r="F3856" s="65">
        <v>85644.63</v>
      </c>
      <c r="G3856" s="65">
        <v>2453.11</v>
      </c>
      <c r="H3856">
        <v>892.67100000000005</v>
      </c>
      <c r="I3856" s="16">
        <f t="shared" si="60"/>
        <v>85.644630000000006</v>
      </c>
    </row>
    <row r="3857" spans="1:9" x14ac:dyDescent="0.25">
      <c r="A3857" t="s">
        <v>80</v>
      </c>
      <c r="B3857" t="s">
        <v>81</v>
      </c>
      <c r="C3857" s="63">
        <v>45087</v>
      </c>
      <c r="D3857">
        <v>12</v>
      </c>
      <c r="E3857">
        <v>0</v>
      </c>
      <c r="F3857" s="65">
        <v>66166.02</v>
      </c>
      <c r="G3857" s="65">
        <v>1343.99</v>
      </c>
      <c r="H3857" s="65">
        <v>2337.34</v>
      </c>
      <c r="I3857" s="16">
        <f t="shared" si="60"/>
        <v>66.166020000000003</v>
      </c>
    </row>
    <row r="3858" spans="1:9" x14ac:dyDescent="0.25">
      <c r="A3858" t="s">
        <v>80</v>
      </c>
      <c r="B3858" t="s">
        <v>81</v>
      </c>
      <c r="C3858" s="63">
        <v>45087</v>
      </c>
      <c r="D3858">
        <v>13</v>
      </c>
      <c r="E3858">
        <v>0</v>
      </c>
      <c r="F3858" s="65">
        <v>49504.41</v>
      </c>
      <c r="G3858" s="65">
        <v>1004.94</v>
      </c>
      <c r="H3858" s="65">
        <v>1613.91</v>
      </c>
      <c r="I3858" s="16">
        <f t="shared" si="60"/>
        <v>49.50441</v>
      </c>
    </row>
    <row r="3859" spans="1:9" x14ac:dyDescent="0.25">
      <c r="A3859" t="s">
        <v>80</v>
      </c>
      <c r="B3859" t="s">
        <v>81</v>
      </c>
      <c r="C3859" s="63">
        <v>45087</v>
      </c>
      <c r="D3859">
        <v>14</v>
      </c>
      <c r="E3859">
        <v>0</v>
      </c>
      <c r="F3859" s="65">
        <v>40311.949999999997</v>
      </c>
      <c r="G3859" s="65">
        <v>1692.1</v>
      </c>
      <c r="H3859" s="65">
        <v>1136.22</v>
      </c>
      <c r="I3859" s="16">
        <f t="shared" si="60"/>
        <v>40.311949999999996</v>
      </c>
    </row>
    <row r="3860" spans="1:9" x14ac:dyDescent="0.25">
      <c r="A3860" t="s">
        <v>80</v>
      </c>
      <c r="B3860" t="s">
        <v>81</v>
      </c>
      <c r="C3860" s="63">
        <v>45087</v>
      </c>
      <c r="D3860">
        <v>15</v>
      </c>
      <c r="E3860">
        <v>0</v>
      </c>
      <c r="F3860" s="65">
        <v>33893.53</v>
      </c>
      <c r="G3860" s="65">
        <v>2578.33</v>
      </c>
      <c r="H3860" s="65">
        <v>1221.54</v>
      </c>
      <c r="I3860" s="16">
        <f t="shared" si="60"/>
        <v>33.893529999999998</v>
      </c>
    </row>
    <row r="3861" spans="1:9" x14ac:dyDescent="0.25">
      <c r="A3861" t="s">
        <v>80</v>
      </c>
      <c r="B3861" t="s">
        <v>81</v>
      </c>
      <c r="C3861" s="63">
        <v>45087</v>
      </c>
      <c r="D3861">
        <v>16</v>
      </c>
      <c r="E3861">
        <v>0</v>
      </c>
      <c r="F3861" s="65">
        <v>43467.42</v>
      </c>
      <c r="G3861" s="65">
        <v>1044.32</v>
      </c>
      <c r="H3861" s="65">
        <v>2295.7399999999998</v>
      </c>
      <c r="I3861" s="16">
        <f t="shared" si="60"/>
        <v>43.467419999999997</v>
      </c>
    </row>
    <row r="3862" spans="1:9" x14ac:dyDescent="0.25">
      <c r="A3862" t="s">
        <v>80</v>
      </c>
      <c r="B3862" t="s">
        <v>81</v>
      </c>
      <c r="C3862" s="63">
        <v>45087</v>
      </c>
      <c r="D3862">
        <v>17</v>
      </c>
      <c r="E3862">
        <v>0</v>
      </c>
      <c r="F3862" s="65">
        <v>41314.480000000003</v>
      </c>
      <c r="G3862">
        <v>900.97699999999998</v>
      </c>
      <c r="H3862" s="65">
        <v>1404.89</v>
      </c>
      <c r="I3862" s="16">
        <f t="shared" si="60"/>
        <v>41.314480000000003</v>
      </c>
    </row>
    <row r="3863" spans="1:9" x14ac:dyDescent="0.25">
      <c r="A3863" t="s">
        <v>80</v>
      </c>
      <c r="B3863" t="s">
        <v>81</v>
      </c>
      <c r="C3863" s="63">
        <v>45087</v>
      </c>
      <c r="D3863">
        <v>18</v>
      </c>
      <c r="E3863">
        <v>0</v>
      </c>
      <c r="F3863" s="65">
        <v>49305.74</v>
      </c>
      <c r="G3863" s="65">
        <v>11810.36</v>
      </c>
      <c r="H3863">
        <v>525.99900000000002</v>
      </c>
      <c r="I3863" s="16">
        <f t="shared" si="60"/>
        <v>49.30574</v>
      </c>
    </row>
    <row r="3864" spans="1:9" x14ac:dyDescent="0.25">
      <c r="A3864" t="s">
        <v>80</v>
      </c>
      <c r="B3864" t="s">
        <v>81</v>
      </c>
      <c r="C3864" s="63">
        <v>45087</v>
      </c>
      <c r="D3864">
        <v>19</v>
      </c>
      <c r="E3864">
        <v>0</v>
      </c>
      <c r="F3864" s="65">
        <v>70646.02</v>
      </c>
      <c r="G3864">
        <v>465.48700000000002</v>
      </c>
      <c r="H3864" s="65">
        <v>2651.89</v>
      </c>
      <c r="I3864" s="16">
        <f t="shared" si="60"/>
        <v>70.646020000000007</v>
      </c>
    </row>
    <row r="3865" spans="1:9" x14ac:dyDescent="0.25">
      <c r="A3865" t="s">
        <v>80</v>
      </c>
      <c r="B3865" t="s">
        <v>81</v>
      </c>
      <c r="C3865" s="63">
        <v>45087</v>
      </c>
      <c r="D3865">
        <v>20</v>
      </c>
      <c r="E3865">
        <v>0</v>
      </c>
      <c r="F3865" s="65">
        <v>79209.56</v>
      </c>
      <c r="G3865">
        <v>961.928</v>
      </c>
      <c r="H3865" s="65">
        <v>1998.31</v>
      </c>
      <c r="I3865" s="16">
        <f t="shared" si="60"/>
        <v>79.209559999999996</v>
      </c>
    </row>
    <row r="3866" spans="1:9" x14ac:dyDescent="0.25">
      <c r="A3866" t="s">
        <v>80</v>
      </c>
      <c r="B3866" t="s">
        <v>81</v>
      </c>
      <c r="C3866" s="63">
        <v>45087</v>
      </c>
      <c r="D3866">
        <v>21</v>
      </c>
      <c r="E3866">
        <v>0</v>
      </c>
      <c r="F3866" s="65">
        <v>136599.94</v>
      </c>
      <c r="G3866">
        <v>345.22199999999998</v>
      </c>
      <c r="H3866" s="65">
        <v>2597.02</v>
      </c>
      <c r="I3866" s="16">
        <f t="shared" si="60"/>
        <v>136.59994</v>
      </c>
    </row>
    <row r="3867" spans="1:9" x14ac:dyDescent="0.25">
      <c r="A3867" t="s">
        <v>80</v>
      </c>
      <c r="B3867" t="s">
        <v>81</v>
      </c>
      <c r="C3867" s="63">
        <v>45087</v>
      </c>
      <c r="D3867">
        <v>22</v>
      </c>
      <c r="E3867">
        <v>0</v>
      </c>
      <c r="F3867" s="65">
        <v>187761.25</v>
      </c>
      <c r="G3867" s="65">
        <v>1203.5899999999999</v>
      </c>
      <c r="H3867" s="65">
        <v>2047.83</v>
      </c>
      <c r="I3867" s="16">
        <f t="shared" si="60"/>
        <v>187.76124999999999</v>
      </c>
    </row>
    <row r="3868" spans="1:9" x14ac:dyDescent="0.25">
      <c r="A3868" t="s">
        <v>80</v>
      </c>
      <c r="B3868" t="s">
        <v>81</v>
      </c>
      <c r="C3868" s="63">
        <v>45087</v>
      </c>
      <c r="D3868">
        <v>23</v>
      </c>
      <c r="E3868">
        <v>0</v>
      </c>
      <c r="F3868" s="65">
        <v>187809.09</v>
      </c>
      <c r="G3868">
        <v>556.88300000000004</v>
      </c>
      <c r="H3868" s="65">
        <v>1449.71</v>
      </c>
      <c r="I3868" s="16">
        <f t="shared" si="60"/>
        <v>187.80909</v>
      </c>
    </row>
    <row r="3869" spans="1:9" x14ac:dyDescent="0.25">
      <c r="A3869" t="s">
        <v>80</v>
      </c>
      <c r="B3869" t="s">
        <v>81</v>
      </c>
      <c r="C3869" s="63">
        <v>45087</v>
      </c>
      <c r="D3869">
        <v>24</v>
      </c>
      <c r="E3869">
        <v>0</v>
      </c>
      <c r="F3869" s="65">
        <v>188780.89</v>
      </c>
      <c r="G3869" s="65">
        <v>2161.41</v>
      </c>
      <c r="H3869" s="65">
        <v>1100.04</v>
      </c>
      <c r="I3869" s="16">
        <f t="shared" si="60"/>
        <v>188.78089000000003</v>
      </c>
    </row>
    <row r="3870" spans="1:9" x14ac:dyDescent="0.25">
      <c r="A3870" t="s">
        <v>80</v>
      </c>
      <c r="B3870" t="s">
        <v>81</v>
      </c>
      <c r="C3870" s="63">
        <v>45088</v>
      </c>
      <c r="D3870">
        <v>1</v>
      </c>
      <c r="E3870">
        <v>0</v>
      </c>
      <c r="F3870" s="65">
        <v>189519.4</v>
      </c>
      <c r="G3870" s="65">
        <v>1827.67</v>
      </c>
      <c r="H3870" s="65">
        <v>1153.45</v>
      </c>
      <c r="I3870" s="16">
        <f t="shared" si="60"/>
        <v>189.51939999999999</v>
      </c>
    </row>
    <row r="3871" spans="1:9" x14ac:dyDescent="0.25">
      <c r="A3871" t="s">
        <v>80</v>
      </c>
      <c r="B3871" t="s">
        <v>81</v>
      </c>
      <c r="C3871" s="63">
        <v>45088</v>
      </c>
      <c r="D3871">
        <v>2</v>
      </c>
      <c r="E3871">
        <v>0</v>
      </c>
      <c r="F3871" s="65">
        <v>194805.46</v>
      </c>
      <c r="G3871" s="65">
        <v>1539.99</v>
      </c>
      <c r="H3871" s="65">
        <v>1629.36</v>
      </c>
      <c r="I3871" s="16">
        <f t="shared" si="60"/>
        <v>194.80545999999998</v>
      </c>
    </row>
    <row r="3872" spans="1:9" x14ac:dyDescent="0.25">
      <c r="A3872" t="s">
        <v>80</v>
      </c>
      <c r="B3872" t="s">
        <v>81</v>
      </c>
      <c r="C3872" s="63">
        <v>45088</v>
      </c>
      <c r="D3872">
        <v>3</v>
      </c>
      <c r="E3872">
        <v>0</v>
      </c>
      <c r="F3872" s="65">
        <v>192357.59</v>
      </c>
      <c r="G3872" s="65">
        <v>1357.32</v>
      </c>
      <c r="H3872" s="65">
        <v>1823.13</v>
      </c>
      <c r="I3872" s="16">
        <f t="shared" si="60"/>
        <v>192.35758999999999</v>
      </c>
    </row>
    <row r="3873" spans="1:9" x14ac:dyDescent="0.25">
      <c r="A3873" t="s">
        <v>80</v>
      </c>
      <c r="B3873" t="s">
        <v>81</v>
      </c>
      <c r="C3873" s="63">
        <v>45088</v>
      </c>
      <c r="D3873">
        <v>4</v>
      </c>
      <c r="E3873">
        <v>0</v>
      </c>
      <c r="F3873" s="65">
        <v>185090.08</v>
      </c>
      <c r="G3873" s="65">
        <v>1076.4100000000001</v>
      </c>
      <c r="H3873">
        <v>648.12900000000002</v>
      </c>
      <c r="I3873" s="16">
        <f t="shared" si="60"/>
        <v>185.09008</v>
      </c>
    </row>
    <row r="3874" spans="1:9" x14ac:dyDescent="0.25">
      <c r="A3874" t="s">
        <v>80</v>
      </c>
      <c r="B3874" t="s">
        <v>81</v>
      </c>
      <c r="C3874" s="63">
        <v>45088</v>
      </c>
      <c r="D3874">
        <v>5</v>
      </c>
      <c r="E3874">
        <v>0</v>
      </c>
      <c r="F3874" s="65">
        <v>176085.06</v>
      </c>
      <c r="G3874">
        <v>866.37400000000002</v>
      </c>
      <c r="H3874">
        <v>605.22299999999996</v>
      </c>
      <c r="I3874" s="16">
        <f t="shared" si="60"/>
        <v>176.08506</v>
      </c>
    </row>
    <row r="3875" spans="1:9" x14ac:dyDescent="0.25">
      <c r="A3875" t="s">
        <v>80</v>
      </c>
      <c r="B3875" t="s">
        <v>81</v>
      </c>
      <c r="C3875" s="63">
        <v>45088</v>
      </c>
      <c r="D3875">
        <v>6</v>
      </c>
      <c r="E3875">
        <v>0</v>
      </c>
      <c r="F3875" s="65">
        <v>179234.9</v>
      </c>
      <c r="G3875" s="65">
        <v>1192.6199999999999</v>
      </c>
      <c r="H3875">
        <v>520.38900000000001</v>
      </c>
      <c r="I3875" s="16">
        <f t="shared" si="60"/>
        <v>179.23489999999998</v>
      </c>
    </row>
    <row r="3876" spans="1:9" x14ac:dyDescent="0.25">
      <c r="A3876" t="s">
        <v>80</v>
      </c>
      <c r="B3876" t="s">
        <v>81</v>
      </c>
      <c r="C3876" s="63">
        <v>45088</v>
      </c>
      <c r="D3876">
        <v>7</v>
      </c>
      <c r="E3876">
        <v>0</v>
      </c>
      <c r="F3876" s="65">
        <v>176306.27</v>
      </c>
      <c r="G3876" s="65">
        <v>1544.54</v>
      </c>
      <c r="H3876">
        <v>934.45</v>
      </c>
      <c r="I3876" s="16">
        <f t="shared" si="60"/>
        <v>176.30626999999998</v>
      </c>
    </row>
    <row r="3877" spans="1:9" x14ac:dyDescent="0.25">
      <c r="A3877" t="s">
        <v>80</v>
      </c>
      <c r="B3877" t="s">
        <v>81</v>
      </c>
      <c r="C3877" s="63">
        <v>45088</v>
      </c>
      <c r="D3877">
        <v>8</v>
      </c>
      <c r="E3877">
        <v>0</v>
      </c>
      <c r="F3877" s="65">
        <v>169936.28</v>
      </c>
      <c r="G3877">
        <v>843.34</v>
      </c>
      <c r="H3877">
        <v>669.03499999999997</v>
      </c>
      <c r="I3877" s="16">
        <f t="shared" si="60"/>
        <v>169.93628000000001</v>
      </c>
    </row>
    <row r="3878" spans="1:9" x14ac:dyDescent="0.25">
      <c r="A3878" t="s">
        <v>80</v>
      </c>
      <c r="B3878" t="s">
        <v>81</v>
      </c>
      <c r="C3878" s="63">
        <v>45088</v>
      </c>
      <c r="D3878">
        <v>9</v>
      </c>
      <c r="E3878">
        <v>0</v>
      </c>
      <c r="F3878" s="65">
        <v>155631.16</v>
      </c>
      <c r="G3878" s="65">
        <v>1358.21</v>
      </c>
      <c r="H3878">
        <v>856.029</v>
      </c>
      <c r="I3878" s="16">
        <f t="shared" si="60"/>
        <v>155.63115999999999</v>
      </c>
    </row>
    <row r="3879" spans="1:9" x14ac:dyDescent="0.25">
      <c r="A3879" t="s">
        <v>80</v>
      </c>
      <c r="B3879" t="s">
        <v>81</v>
      </c>
      <c r="C3879" s="63">
        <v>45088</v>
      </c>
      <c r="D3879">
        <v>10</v>
      </c>
      <c r="E3879">
        <v>0</v>
      </c>
      <c r="F3879" s="65">
        <v>147815.76999999999</v>
      </c>
      <c r="G3879">
        <v>867.18299999999999</v>
      </c>
      <c r="H3879" s="65">
        <v>1864.03</v>
      </c>
      <c r="I3879" s="16">
        <f t="shared" si="60"/>
        <v>147.81576999999999</v>
      </c>
    </row>
    <row r="3880" spans="1:9" x14ac:dyDescent="0.25">
      <c r="A3880" t="s">
        <v>80</v>
      </c>
      <c r="B3880" t="s">
        <v>81</v>
      </c>
      <c r="C3880" s="63">
        <v>45088</v>
      </c>
      <c r="D3880">
        <v>11</v>
      </c>
      <c r="E3880">
        <v>0</v>
      </c>
      <c r="F3880" s="65">
        <v>146192.79999999999</v>
      </c>
      <c r="G3880" s="65">
        <v>1184.26</v>
      </c>
      <c r="H3880">
        <v>554.274</v>
      </c>
      <c r="I3880" s="16">
        <f t="shared" si="60"/>
        <v>146.19279999999998</v>
      </c>
    </row>
    <row r="3881" spans="1:9" x14ac:dyDescent="0.25">
      <c r="A3881" t="s">
        <v>80</v>
      </c>
      <c r="B3881" t="s">
        <v>81</v>
      </c>
      <c r="C3881" s="63">
        <v>45088</v>
      </c>
      <c r="D3881">
        <v>12</v>
      </c>
      <c r="E3881">
        <v>0</v>
      </c>
      <c r="F3881" s="65">
        <v>138466.46</v>
      </c>
      <c r="G3881">
        <v>787.63900000000001</v>
      </c>
      <c r="H3881" s="65">
        <v>1023.35</v>
      </c>
      <c r="I3881" s="16">
        <f t="shared" si="60"/>
        <v>138.46645999999998</v>
      </c>
    </row>
    <row r="3882" spans="1:9" x14ac:dyDescent="0.25">
      <c r="A3882" t="s">
        <v>80</v>
      </c>
      <c r="B3882" t="s">
        <v>81</v>
      </c>
      <c r="C3882" s="63">
        <v>45088</v>
      </c>
      <c r="D3882">
        <v>13</v>
      </c>
      <c r="E3882">
        <v>0</v>
      </c>
      <c r="F3882" s="65">
        <v>117636.16</v>
      </c>
      <c r="G3882" s="65">
        <v>1818.43</v>
      </c>
      <c r="H3882" s="65">
        <v>1380.09</v>
      </c>
      <c r="I3882" s="16">
        <f t="shared" si="60"/>
        <v>117.63616</v>
      </c>
    </row>
    <row r="3883" spans="1:9" x14ac:dyDescent="0.25">
      <c r="A3883" t="s">
        <v>80</v>
      </c>
      <c r="B3883" t="s">
        <v>81</v>
      </c>
      <c r="C3883" s="63">
        <v>45088</v>
      </c>
      <c r="D3883">
        <v>14</v>
      </c>
      <c r="E3883">
        <v>0</v>
      </c>
      <c r="F3883" s="65">
        <v>92944.25</v>
      </c>
      <c r="G3883" s="65">
        <v>1373.17</v>
      </c>
      <c r="H3883" s="65">
        <v>2190.94</v>
      </c>
      <c r="I3883" s="16">
        <f t="shared" si="60"/>
        <v>92.944249999999997</v>
      </c>
    </row>
    <row r="3884" spans="1:9" x14ac:dyDescent="0.25">
      <c r="A3884" t="s">
        <v>80</v>
      </c>
      <c r="B3884" t="s">
        <v>81</v>
      </c>
      <c r="C3884" s="63">
        <v>45088</v>
      </c>
      <c r="D3884">
        <v>15</v>
      </c>
      <c r="E3884">
        <v>0</v>
      </c>
      <c r="F3884" s="65">
        <v>83714.929999999993</v>
      </c>
      <c r="G3884" s="65">
        <v>1134.27</v>
      </c>
      <c r="H3884" s="65">
        <v>1504.54</v>
      </c>
      <c r="I3884" s="16">
        <f t="shared" si="60"/>
        <v>83.714929999999995</v>
      </c>
    </row>
    <row r="3885" spans="1:9" x14ac:dyDescent="0.25">
      <c r="A3885" t="s">
        <v>80</v>
      </c>
      <c r="B3885" t="s">
        <v>81</v>
      </c>
      <c r="C3885" s="63">
        <v>45088</v>
      </c>
      <c r="D3885">
        <v>16</v>
      </c>
      <c r="E3885">
        <v>0</v>
      </c>
      <c r="F3885" s="65">
        <v>66323.009999999995</v>
      </c>
      <c r="G3885">
        <v>781.14099999999996</v>
      </c>
      <c r="H3885" s="65">
        <v>2228.87</v>
      </c>
      <c r="I3885" s="16">
        <f t="shared" si="60"/>
        <v>66.323009999999996</v>
      </c>
    </row>
    <row r="3886" spans="1:9" x14ac:dyDescent="0.25">
      <c r="A3886" t="s">
        <v>80</v>
      </c>
      <c r="B3886" t="s">
        <v>81</v>
      </c>
      <c r="C3886" s="63">
        <v>45088</v>
      </c>
      <c r="D3886">
        <v>17</v>
      </c>
      <c r="E3886">
        <v>0</v>
      </c>
      <c r="F3886" s="65">
        <v>57086.73</v>
      </c>
      <c r="G3886" s="65">
        <v>1560.14</v>
      </c>
      <c r="H3886" s="65">
        <v>1778.35</v>
      </c>
      <c r="I3886" s="16">
        <f t="shared" si="60"/>
        <v>57.086730000000003</v>
      </c>
    </row>
    <row r="3887" spans="1:9" x14ac:dyDescent="0.25">
      <c r="A3887" t="s">
        <v>80</v>
      </c>
      <c r="B3887" t="s">
        <v>81</v>
      </c>
      <c r="C3887" s="63">
        <v>45088</v>
      </c>
      <c r="D3887">
        <v>18</v>
      </c>
      <c r="E3887">
        <v>0</v>
      </c>
      <c r="F3887" s="65">
        <v>56095.86</v>
      </c>
      <c r="G3887" s="65">
        <v>1245.25</v>
      </c>
      <c r="H3887" s="65">
        <v>1682.36</v>
      </c>
      <c r="I3887" s="16">
        <f t="shared" si="60"/>
        <v>56.095860000000002</v>
      </c>
    </row>
    <row r="3888" spans="1:9" x14ac:dyDescent="0.25">
      <c r="A3888" t="s">
        <v>80</v>
      </c>
      <c r="B3888" t="s">
        <v>81</v>
      </c>
      <c r="C3888" s="63">
        <v>45088</v>
      </c>
      <c r="D3888">
        <v>19</v>
      </c>
      <c r="E3888">
        <v>0</v>
      </c>
      <c r="F3888" s="65">
        <v>99571.86</v>
      </c>
      <c r="G3888">
        <v>287.34399999999999</v>
      </c>
      <c r="H3888" s="65">
        <v>3358.01</v>
      </c>
      <c r="I3888" s="16">
        <f t="shared" si="60"/>
        <v>99.571860000000001</v>
      </c>
    </row>
    <row r="3889" spans="1:9" x14ac:dyDescent="0.25">
      <c r="A3889" t="s">
        <v>80</v>
      </c>
      <c r="B3889" t="s">
        <v>81</v>
      </c>
      <c r="C3889" s="63">
        <v>45088</v>
      </c>
      <c r="D3889">
        <v>20</v>
      </c>
      <c r="E3889">
        <v>0</v>
      </c>
      <c r="F3889" s="65">
        <v>121214.43</v>
      </c>
      <c r="G3889">
        <v>617.98400000000004</v>
      </c>
      <c r="H3889" s="65">
        <v>2247.27</v>
      </c>
      <c r="I3889" s="16">
        <f t="shared" si="60"/>
        <v>121.21442999999999</v>
      </c>
    </row>
    <row r="3890" spans="1:9" x14ac:dyDescent="0.25">
      <c r="A3890" t="s">
        <v>80</v>
      </c>
      <c r="B3890" t="s">
        <v>81</v>
      </c>
      <c r="C3890" s="63">
        <v>45088</v>
      </c>
      <c r="D3890">
        <v>21</v>
      </c>
      <c r="E3890">
        <v>0</v>
      </c>
      <c r="F3890" s="65">
        <v>140328.37</v>
      </c>
      <c r="G3890" s="65">
        <v>2709.26</v>
      </c>
      <c r="H3890" s="65">
        <v>2704.17</v>
      </c>
      <c r="I3890" s="16">
        <f t="shared" si="60"/>
        <v>140.32837000000001</v>
      </c>
    </row>
    <row r="3891" spans="1:9" x14ac:dyDescent="0.25">
      <c r="A3891" t="s">
        <v>80</v>
      </c>
      <c r="B3891" t="s">
        <v>81</v>
      </c>
      <c r="C3891" s="63">
        <v>45088</v>
      </c>
      <c r="D3891">
        <v>22</v>
      </c>
      <c r="E3891">
        <v>0</v>
      </c>
      <c r="F3891" s="65">
        <v>180449.71</v>
      </c>
      <c r="G3891" s="65">
        <v>1796.68</v>
      </c>
      <c r="H3891">
        <v>648.98400000000004</v>
      </c>
      <c r="I3891" s="16">
        <f t="shared" si="60"/>
        <v>180.44970999999998</v>
      </c>
    </row>
    <row r="3892" spans="1:9" x14ac:dyDescent="0.25">
      <c r="A3892" t="s">
        <v>80</v>
      </c>
      <c r="B3892" t="s">
        <v>81</v>
      </c>
      <c r="C3892" s="63">
        <v>45088</v>
      </c>
      <c r="D3892">
        <v>23</v>
      </c>
      <c r="E3892">
        <v>0</v>
      </c>
      <c r="F3892" s="65">
        <v>190957.6</v>
      </c>
      <c r="G3892" s="65">
        <v>1806.83</v>
      </c>
      <c r="H3892">
        <v>657.63300000000004</v>
      </c>
      <c r="I3892" s="16">
        <f t="shared" si="60"/>
        <v>190.95760000000001</v>
      </c>
    </row>
    <row r="3893" spans="1:9" x14ac:dyDescent="0.25">
      <c r="A3893" t="s">
        <v>80</v>
      </c>
      <c r="B3893" t="s">
        <v>81</v>
      </c>
      <c r="C3893" s="63">
        <v>45088</v>
      </c>
      <c r="D3893">
        <v>24</v>
      </c>
      <c r="E3893">
        <v>0</v>
      </c>
      <c r="F3893" s="65">
        <v>173994.95</v>
      </c>
      <c r="G3893" s="65">
        <v>1023.64</v>
      </c>
      <c r="H3893" s="65">
        <v>2239.4</v>
      </c>
      <c r="I3893" s="16">
        <f t="shared" si="60"/>
        <v>173.99495000000002</v>
      </c>
    </row>
    <row r="3894" spans="1:9" x14ac:dyDescent="0.25">
      <c r="A3894" t="s">
        <v>80</v>
      </c>
      <c r="B3894" t="s">
        <v>81</v>
      </c>
      <c r="C3894" s="63">
        <v>45089</v>
      </c>
      <c r="D3894">
        <v>1</v>
      </c>
      <c r="E3894">
        <v>0</v>
      </c>
      <c r="F3894" s="65">
        <v>186731.73</v>
      </c>
      <c r="G3894" s="65">
        <v>1200.33</v>
      </c>
      <c r="H3894">
        <v>634.77700000000004</v>
      </c>
      <c r="I3894" s="16">
        <f t="shared" si="60"/>
        <v>186.73173</v>
      </c>
    </row>
    <row r="3895" spans="1:9" x14ac:dyDescent="0.25">
      <c r="A3895" t="s">
        <v>80</v>
      </c>
      <c r="B3895" t="s">
        <v>81</v>
      </c>
      <c r="C3895" s="63">
        <v>45089</v>
      </c>
      <c r="D3895">
        <v>2</v>
      </c>
      <c r="E3895">
        <v>0</v>
      </c>
      <c r="F3895" s="65">
        <v>181161.68</v>
      </c>
      <c r="G3895">
        <v>857.75199999999995</v>
      </c>
      <c r="H3895" s="65">
        <v>2174.33</v>
      </c>
      <c r="I3895" s="16">
        <f t="shared" si="60"/>
        <v>181.16167999999999</v>
      </c>
    </row>
    <row r="3896" spans="1:9" x14ac:dyDescent="0.25">
      <c r="A3896" t="s">
        <v>80</v>
      </c>
      <c r="B3896" t="s">
        <v>81</v>
      </c>
      <c r="C3896" s="63">
        <v>45089</v>
      </c>
      <c r="D3896">
        <v>3</v>
      </c>
      <c r="E3896">
        <v>0</v>
      </c>
      <c r="F3896" s="65">
        <v>169916.64</v>
      </c>
      <c r="G3896">
        <v>782.99199999999996</v>
      </c>
      <c r="H3896">
        <v>821.98500000000001</v>
      </c>
      <c r="I3896" s="16">
        <f t="shared" si="60"/>
        <v>169.91664</v>
      </c>
    </row>
    <row r="3897" spans="1:9" x14ac:dyDescent="0.25">
      <c r="A3897" t="s">
        <v>80</v>
      </c>
      <c r="B3897" t="s">
        <v>81</v>
      </c>
      <c r="C3897" s="63">
        <v>45089</v>
      </c>
      <c r="D3897">
        <v>4</v>
      </c>
      <c r="E3897">
        <v>0</v>
      </c>
      <c r="F3897" s="65">
        <v>148925.07999999999</v>
      </c>
      <c r="G3897">
        <v>543.76900000000001</v>
      </c>
      <c r="H3897">
        <v>759.20399999999995</v>
      </c>
      <c r="I3897" s="16">
        <f t="shared" si="60"/>
        <v>148.92507999999998</v>
      </c>
    </row>
    <row r="3898" spans="1:9" x14ac:dyDescent="0.25">
      <c r="A3898" t="s">
        <v>80</v>
      </c>
      <c r="B3898" t="s">
        <v>81</v>
      </c>
      <c r="C3898" s="63">
        <v>45089</v>
      </c>
      <c r="D3898">
        <v>5</v>
      </c>
      <c r="E3898">
        <v>0</v>
      </c>
      <c r="F3898" s="65">
        <v>141890.29999999999</v>
      </c>
      <c r="G3898">
        <v>367.69299999999998</v>
      </c>
      <c r="H3898">
        <v>810.64099999999996</v>
      </c>
      <c r="I3898" s="16">
        <f t="shared" si="60"/>
        <v>141.8903</v>
      </c>
    </row>
    <row r="3899" spans="1:9" x14ac:dyDescent="0.25">
      <c r="A3899" t="s">
        <v>80</v>
      </c>
      <c r="B3899" t="s">
        <v>81</v>
      </c>
      <c r="C3899" s="63">
        <v>45089</v>
      </c>
      <c r="D3899">
        <v>6</v>
      </c>
      <c r="E3899">
        <v>0</v>
      </c>
      <c r="F3899" s="65">
        <v>139884.4</v>
      </c>
      <c r="G3899">
        <v>802.76199999999994</v>
      </c>
      <c r="H3899" s="65">
        <v>1151.97</v>
      </c>
      <c r="I3899" s="16">
        <f t="shared" si="60"/>
        <v>139.8844</v>
      </c>
    </row>
    <row r="3900" spans="1:9" x14ac:dyDescent="0.25">
      <c r="A3900" t="s">
        <v>80</v>
      </c>
      <c r="B3900" t="s">
        <v>81</v>
      </c>
      <c r="C3900" s="63">
        <v>45089</v>
      </c>
      <c r="D3900">
        <v>7</v>
      </c>
      <c r="E3900">
        <v>0</v>
      </c>
      <c r="F3900" s="65">
        <v>173265.18</v>
      </c>
      <c r="G3900">
        <v>858.07299999999998</v>
      </c>
      <c r="H3900">
        <v>958.95899999999995</v>
      </c>
      <c r="I3900" s="16">
        <f t="shared" si="60"/>
        <v>173.26517999999999</v>
      </c>
    </row>
    <row r="3901" spans="1:9" x14ac:dyDescent="0.25">
      <c r="A3901" t="s">
        <v>80</v>
      </c>
      <c r="B3901" t="s">
        <v>81</v>
      </c>
      <c r="C3901" s="63">
        <v>45089</v>
      </c>
      <c r="D3901">
        <v>8</v>
      </c>
      <c r="E3901">
        <v>0</v>
      </c>
      <c r="F3901" s="65">
        <v>159149.07999999999</v>
      </c>
      <c r="G3901" s="65">
        <v>2410.94</v>
      </c>
      <c r="H3901" s="65">
        <v>2279.3000000000002</v>
      </c>
      <c r="I3901" s="16">
        <f t="shared" si="60"/>
        <v>159.14908</v>
      </c>
    </row>
    <row r="3902" spans="1:9" x14ac:dyDescent="0.25">
      <c r="A3902" t="s">
        <v>80</v>
      </c>
      <c r="B3902" t="s">
        <v>81</v>
      </c>
      <c r="C3902" s="63">
        <v>45089</v>
      </c>
      <c r="D3902">
        <v>9</v>
      </c>
      <c r="E3902">
        <v>0</v>
      </c>
      <c r="F3902" s="65">
        <v>153703.01</v>
      </c>
      <c r="G3902" s="65">
        <v>1908.54</v>
      </c>
      <c r="H3902" s="65">
        <v>2751.88</v>
      </c>
      <c r="I3902" s="16">
        <f t="shared" si="60"/>
        <v>153.70301000000001</v>
      </c>
    </row>
    <row r="3903" spans="1:9" x14ac:dyDescent="0.25">
      <c r="A3903" t="s">
        <v>80</v>
      </c>
      <c r="B3903" t="s">
        <v>81</v>
      </c>
      <c r="C3903" s="63">
        <v>45089</v>
      </c>
      <c r="D3903">
        <v>10</v>
      </c>
      <c r="E3903">
        <v>0</v>
      </c>
      <c r="F3903" s="65">
        <v>146061.04</v>
      </c>
      <c r="G3903" s="65">
        <v>2316.4299999999998</v>
      </c>
      <c r="H3903" s="65">
        <v>1717.3</v>
      </c>
      <c r="I3903" s="16">
        <f t="shared" si="60"/>
        <v>146.06104000000002</v>
      </c>
    </row>
    <row r="3904" spans="1:9" x14ac:dyDescent="0.25">
      <c r="A3904" t="s">
        <v>80</v>
      </c>
      <c r="B3904" t="s">
        <v>81</v>
      </c>
      <c r="C3904" s="63">
        <v>45089</v>
      </c>
      <c r="D3904">
        <v>11</v>
      </c>
      <c r="E3904">
        <v>0</v>
      </c>
      <c r="F3904" s="65">
        <v>118082.51</v>
      </c>
      <c r="G3904" s="65">
        <v>3886.86</v>
      </c>
      <c r="H3904" s="65">
        <v>1822.91</v>
      </c>
      <c r="I3904" s="16">
        <f t="shared" si="60"/>
        <v>118.08251</v>
      </c>
    </row>
    <row r="3905" spans="1:9" x14ac:dyDescent="0.25">
      <c r="A3905" t="s">
        <v>80</v>
      </c>
      <c r="B3905" t="s">
        <v>81</v>
      </c>
      <c r="C3905" s="63">
        <v>45089</v>
      </c>
      <c r="D3905">
        <v>12</v>
      </c>
      <c r="E3905">
        <v>0</v>
      </c>
      <c r="F3905" s="65">
        <v>98579.89</v>
      </c>
      <c r="G3905" s="65">
        <v>2643.06</v>
      </c>
      <c r="H3905" s="65">
        <v>2642.69</v>
      </c>
      <c r="I3905" s="16">
        <f t="shared" si="60"/>
        <v>98.579890000000006</v>
      </c>
    </row>
    <row r="3906" spans="1:9" x14ac:dyDescent="0.25">
      <c r="A3906" t="s">
        <v>80</v>
      </c>
      <c r="B3906" t="s">
        <v>81</v>
      </c>
      <c r="C3906" s="63">
        <v>45089</v>
      </c>
      <c r="D3906">
        <v>13</v>
      </c>
      <c r="E3906">
        <v>0</v>
      </c>
      <c r="F3906" s="65">
        <v>91434.44</v>
      </c>
      <c r="G3906" s="65">
        <v>2983.15</v>
      </c>
      <c r="H3906" s="65">
        <v>3923.11</v>
      </c>
      <c r="I3906" s="16">
        <f t="shared" si="60"/>
        <v>91.434440000000009</v>
      </c>
    </row>
    <row r="3907" spans="1:9" x14ac:dyDescent="0.25">
      <c r="A3907" t="s">
        <v>80</v>
      </c>
      <c r="B3907" t="s">
        <v>81</v>
      </c>
      <c r="C3907" s="63">
        <v>45089</v>
      </c>
      <c r="D3907">
        <v>14</v>
      </c>
      <c r="E3907">
        <v>0</v>
      </c>
      <c r="F3907" s="65">
        <v>93538.63</v>
      </c>
      <c r="G3907" s="65">
        <v>3478.89</v>
      </c>
      <c r="H3907" s="65">
        <v>4709.74</v>
      </c>
      <c r="I3907" s="16">
        <f t="shared" si="60"/>
        <v>93.538629999999998</v>
      </c>
    </row>
    <row r="3908" spans="1:9" x14ac:dyDescent="0.25">
      <c r="A3908" t="s">
        <v>80</v>
      </c>
      <c r="B3908" t="s">
        <v>81</v>
      </c>
      <c r="C3908" s="63">
        <v>45089</v>
      </c>
      <c r="D3908">
        <v>15</v>
      </c>
      <c r="E3908">
        <v>0</v>
      </c>
      <c r="F3908" s="65">
        <v>80745.600000000006</v>
      </c>
      <c r="G3908" s="65">
        <v>1671.2</v>
      </c>
      <c r="H3908" s="65">
        <v>1965.91</v>
      </c>
      <c r="I3908" s="16">
        <f t="shared" si="60"/>
        <v>80.74560000000001</v>
      </c>
    </row>
    <row r="3909" spans="1:9" x14ac:dyDescent="0.25">
      <c r="A3909" t="s">
        <v>80</v>
      </c>
      <c r="B3909" t="s">
        <v>81</v>
      </c>
      <c r="C3909" s="63">
        <v>45089</v>
      </c>
      <c r="D3909">
        <v>16</v>
      </c>
      <c r="E3909">
        <v>0</v>
      </c>
      <c r="F3909" s="65">
        <v>72862.429999999993</v>
      </c>
      <c r="G3909">
        <v>732.221</v>
      </c>
      <c r="H3909" s="65">
        <v>1317.98</v>
      </c>
      <c r="I3909" s="16">
        <f t="shared" si="60"/>
        <v>72.862429999999989</v>
      </c>
    </row>
    <row r="3910" spans="1:9" x14ac:dyDescent="0.25">
      <c r="A3910" t="s">
        <v>80</v>
      </c>
      <c r="B3910" t="s">
        <v>81</v>
      </c>
      <c r="C3910" s="63">
        <v>45089</v>
      </c>
      <c r="D3910">
        <v>17</v>
      </c>
      <c r="E3910">
        <v>0</v>
      </c>
      <c r="F3910" s="65">
        <v>60775.34</v>
      </c>
      <c r="G3910">
        <v>565.01900000000001</v>
      </c>
      <c r="H3910" s="65">
        <v>1159.18</v>
      </c>
      <c r="I3910" s="16">
        <f t="shared" si="60"/>
        <v>60.77534</v>
      </c>
    </row>
    <row r="3911" spans="1:9" x14ac:dyDescent="0.25">
      <c r="A3911" t="s">
        <v>80</v>
      </c>
      <c r="B3911" t="s">
        <v>81</v>
      </c>
      <c r="C3911" s="63">
        <v>45089</v>
      </c>
      <c r="D3911">
        <v>18</v>
      </c>
      <c r="E3911">
        <v>0</v>
      </c>
      <c r="F3911" s="65">
        <v>45246.67</v>
      </c>
      <c r="G3911">
        <v>297.36</v>
      </c>
      <c r="H3911" s="65">
        <v>1504.2</v>
      </c>
      <c r="I3911" s="16">
        <f t="shared" ref="I3911:I3974" si="61">(F3911-E3911)/1000</f>
        <v>45.246670000000002</v>
      </c>
    </row>
    <row r="3912" spans="1:9" x14ac:dyDescent="0.25">
      <c r="A3912" t="s">
        <v>80</v>
      </c>
      <c r="B3912" t="s">
        <v>81</v>
      </c>
      <c r="C3912" s="63">
        <v>45089</v>
      </c>
      <c r="D3912">
        <v>19</v>
      </c>
      <c r="E3912">
        <v>0</v>
      </c>
      <c r="F3912" s="65">
        <v>82686.31</v>
      </c>
      <c r="G3912">
        <v>185.304</v>
      </c>
      <c r="H3912" s="65">
        <v>2793.23</v>
      </c>
      <c r="I3912" s="16">
        <f t="shared" si="61"/>
        <v>82.686309999999992</v>
      </c>
    </row>
    <row r="3913" spans="1:9" x14ac:dyDescent="0.25">
      <c r="A3913" t="s">
        <v>80</v>
      </c>
      <c r="B3913" t="s">
        <v>81</v>
      </c>
      <c r="C3913" s="63">
        <v>45089</v>
      </c>
      <c r="D3913">
        <v>20</v>
      </c>
      <c r="E3913">
        <v>0</v>
      </c>
      <c r="F3913" s="65">
        <v>119285.75</v>
      </c>
      <c r="G3913" s="65">
        <v>1109.6199999999999</v>
      </c>
      <c r="H3913" s="65">
        <v>3671.31</v>
      </c>
      <c r="I3913" s="16">
        <f t="shared" si="61"/>
        <v>119.28574999999999</v>
      </c>
    </row>
    <row r="3914" spans="1:9" x14ac:dyDescent="0.25">
      <c r="A3914" t="s">
        <v>80</v>
      </c>
      <c r="B3914" t="s">
        <v>81</v>
      </c>
      <c r="C3914" s="63">
        <v>45089</v>
      </c>
      <c r="D3914">
        <v>21</v>
      </c>
      <c r="E3914">
        <v>0</v>
      </c>
      <c r="F3914" s="65">
        <v>139833.32999999999</v>
      </c>
      <c r="G3914" s="65">
        <v>1035.49</v>
      </c>
      <c r="H3914" s="65">
        <v>1590.18</v>
      </c>
      <c r="I3914" s="16">
        <f t="shared" si="61"/>
        <v>139.83332999999999</v>
      </c>
    </row>
    <row r="3915" spans="1:9" x14ac:dyDescent="0.25">
      <c r="A3915" t="s">
        <v>80</v>
      </c>
      <c r="B3915" t="s">
        <v>81</v>
      </c>
      <c r="C3915" s="63">
        <v>45089</v>
      </c>
      <c r="D3915">
        <v>22</v>
      </c>
      <c r="E3915">
        <v>0</v>
      </c>
      <c r="F3915" s="65">
        <v>139828.20000000001</v>
      </c>
      <c r="G3915" s="65">
        <v>1370.36</v>
      </c>
      <c r="H3915" s="65">
        <v>1312.11</v>
      </c>
      <c r="I3915" s="16">
        <f t="shared" si="61"/>
        <v>139.82820000000001</v>
      </c>
    </row>
    <row r="3916" spans="1:9" x14ac:dyDescent="0.25">
      <c r="A3916" t="s">
        <v>80</v>
      </c>
      <c r="B3916" t="s">
        <v>81</v>
      </c>
      <c r="C3916" s="63">
        <v>45089</v>
      </c>
      <c r="D3916">
        <v>23</v>
      </c>
      <c r="E3916">
        <v>0</v>
      </c>
      <c r="F3916" s="65">
        <v>139829.93</v>
      </c>
      <c r="G3916">
        <v>873.11199999999997</v>
      </c>
      <c r="H3916">
        <v>973.875</v>
      </c>
      <c r="I3916" s="16">
        <f t="shared" si="61"/>
        <v>139.82992999999999</v>
      </c>
    </row>
    <row r="3917" spans="1:9" x14ac:dyDescent="0.25">
      <c r="A3917" t="s">
        <v>80</v>
      </c>
      <c r="B3917" t="s">
        <v>81</v>
      </c>
      <c r="C3917" s="63">
        <v>45089</v>
      </c>
      <c r="D3917">
        <v>24</v>
      </c>
      <c r="E3917">
        <v>0</v>
      </c>
      <c r="F3917" s="65">
        <v>139828.15</v>
      </c>
      <c r="G3917" s="65">
        <v>1286.51</v>
      </c>
      <c r="H3917" s="65">
        <v>1154.45</v>
      </c>
      <c r="I3917" s="16">
        <f t="shared" si="61"/>
        <v>139.82814999999999</v>
      </c>
    </row>
    <row r="3918" spans="1:9" x14ac:dyDescent="0.25">
      <c r="A3918" t="s">
        <v>80</v>
      </c>
      <c r="B3918" t="s">
        <v>81</v>
      </c>
      <c r="C3918" s="63">
        <v>45090</v>
      </c>
      <c r="D3918">
        <v>1</v>
      </c>
      <c r="E3918">
        <v>0</v>
      </c>
      <c r="F3918" s="65">
        <v>139828.70000000001</v>
      </c>
      <c r="G3918">
        <v>918.67100000000005</v>
      </c>
      <c r="H3918" s="65">
        <v>1604.84</v>
      </c>
      <c r="I3918" s="16">
        <f t="shared" si="61"/>
        <v>139.8287</v>
      </c>
    </row>
    <row r="3919" spans="1:9" x14ac:dyDescent="0.25">
      <c r="A3919" t="s">
        <v>80</v>
      </c>
      <c r="B3919" t="s">
        <v>81</v>
      </c>
      <c r="C3919" s="63">
        <v>45090</v>
      </c>
      <c r="D3919">
        <v>2</v>
      </c>
      <c r="E3919">
        <v>0</v>
      </c>
      <c r="F3919" s="65">
        <v>139827.56</v>
      </c>
      <c r="G3919">
        <v>864.60299999999995</v>
      </c>
      <c r="H3919" s="65">
        <v>1412.82</v>
      </c>
      <c r="I3919" s="16">
        <f t="shared" si="61"/>
        <v>139.82756000000001</v>
      </c>
    </row>
    <row r="3920" spans="1:9" x14ac:dyDescent="0.25">
      <c r="A3920" t="s">
        <v>80</v>
      </c>
      <c r="B3920" t="s">
        <v>81</v>
      </c>
      <c r="C3920" s="63">
        <v>45090</v>
      </c>
      <c r="D3920">
        <v>3</v>
      </c>
      <c r="E3920">
        <v>0</v>
      </c>
      <c r="F3920" s="65">
        <v>139827.48000000001</v>
      </c>
      <c r="G3920">
        <v>884.24300000000005</v>
      </c>
      <c r="H3920">
        <v>530.47500000000002</v>
      </c>
      <c r="I3920" s="16">
        <f t="shared" si="61"/>
        <v>139.82748000000001</v>
      </c>
    </row>
    <row r="3921" spans="1:9" x14ac:dyDescent="0.25">
      <c r="A3921" t="s">
        <v>80</v>
      </c>
      <c r="B3921" t="s">
        <v>81</v>
      </c>
      <c r="C3921" s="63">
        <v>45090</v>
      </c>
      <c r="D3921">
        <v>4</v>
      </c>
      <c r="E3921">
        <v>0</v>
      </c>
      <c r="F3921" s="65">
        <v>139828.32</v>
      </c>
      <c r="G3921">
        <v>497.22899999999998</v>
      </c>
      <c r="H3921" s="65">
        <v>1034.2</v>
      </c>
      <c r="I3921" s="16">
        <f t="shared" si="61"/>
        <v>139.82832000000002</v>
      </c>
    </row>
    <row r="3922" spans="1:9" x14ac:dyDescent="0.25">
      <c r="A3922" t="s">
        <v>80</v>
      </c>
      <c r="B3922" t="s">
        <v>81</v>
      </c>
      <c r="C3922" s="63">
        <v>45090</v>
      </c>
      <c r="D3922">
        <v>5</v>
      </c>
      <c r="E3922">
        <v>0</v>
      </c>
      <c r="F3922" s="65">
        <v>139827.41</v>
      </c>
      <c r="G3922">
        <v>441.59199999999998</v>
      </c>
      <c r="H3922">
        <v>983.14400000000001</v>
      </c>
      <c r="I3922" s="16">
        <f t="shared" si="61"/>
        <v>139.82741000000001</v>
      </c>
    </row>
    <row r="3923" spans="1:9" x14ac:dyDescent="0.25">
      <c r="A3923" t="s">
        <v>80</v>
      </c>
      <c r="B3923" t="s">
        <v>81</v>
      </c>
      <c r="C3923" s="63">
        <v>45090</v>
      </c>
      <c r="D3923">
        <v>6</v>
      </c>
      <c r="E3923">
        <v>0</v>
      </c>
      <c r="F3923" s="65">
        <v>139822.03</v>
      </c>
      <c r="G3923">
        <v>653.23699999999997</v>
      </c>
      <c r="H3923" s="65">
        <v>1426.47</v>
      </c>
      <c r="I3923" s="16">
        <f t="shared" si="61"/>
        <v>139.82203000000001</v>
      </c>
    </row>
    <row r="3924" spans="1:9" x14ac:dyDescent="0.25">
      <c r="A3924" t="s">
        <v>80</v>
      </c>
      <c r="B3924" t="s">
        <v>81</v>
      </c>
      <c r="C3924" s="63">
        <v>45090</v>
      </c>
      <c r="D3924">
        <v>7</v>
      </c>
      <c r="E3924">
        <v>0</v>
      </c>
      <c r="F3924" s="65">
        <v>133398.01</v>
      </c>
      <c r="G3924">
        <v>880.40700000000004</v>
      </c>
      <c r="H3924" s="65">
        <v>1947.6</v>
      </c>
      <c r="I3924" s="16">
        <f t="shared" si="61"/>
        <v>133.39801</v>
      </c>
    </row>
    <row r="3925" spans="1:9" x14ac:dyDescent="0.25">
      <c r="A3925" t="s">
        <v>80</v>
      </c>
      <c r="B3925" t="s">
        <v>81</v>
      </c>
      <c r="C3925" s="63">
        <v>45090</v>
      </c>
      <c r="D3925">
        <v>8</v>
      </c>
      <c r="E3925">
        <v>0</v>
      </c>
      <c r="F3925" s="65">
        <v>136924.09</v>
      </c>
      <c r="G3925" s="65">
        <v>1187.3399999999999</v>
      </c>
      <c r="H3925" s="65">
        <v>2499.0100000000002</v>
      </c>
      <c r="I3925" s="16">
        <f t="shared" si="61"/>
        <v>136.92409000000001</v>
      </c>
    </row>
    <row r="3926" spans="1:9" x14ac:dyDescent="0.25">
      <c r="A3926" t="s">
        <v>80</v>
      </c>
      <c r="B3926" t="s">
        <v>81</v>
      </c>
      <c r="C3926" s="63">
        <v>45090</v>
      </c>
      <c r="D3926">
        <v>9</v>
      </c>
      <c r="E3926">
        <v>0</v>
      </c>
      <c r="F3926" s="65">
        <v>122765.6</v>
      </c>
      <c r="G3926" s="65">
        <v>2605.37</v>
      </c>
      <c r="H3926" s="65">
        <v>3316.62</v>
      </c>
      <c r="I3926" s="16">
        <f t="shared" si="61"/>
        <v>122.76560000000001</v>
      </c>
    </row>
    <row r="3927" spans="1:9" x14ac:dyDescent="0.25">
      <c r="A3927" t="s">
        <v>80</v>
      </c>
      <c r="B3927" t="s">
        <v>81</v>
      </c>
      <c r="C3927" s="63">
        <v>45090</v>
      </c>
      <c r="D3927">
        <v>10</v>
      </c>
      <c r="E3927">
        <v>0</v>
      </c>
      <c r="F3927" s="65">
        <v>130826.71</v>
      </c>
      <c r="G3927" s="65">
        <v>2027.67</v>
      </c>
      <c r="H3927">
        <v>843.14700000000005</v>
      </c>
      <c r="I3927" s="16">
        <f t="shared" si="61"/>
        <v>130.82671000000002</v>
      </c>
    </row>
    <row r="3928" spans="1:9" x14ac:dyDescent="0.25">
      <c r="A3928" t="s">
        <v>80</v>
      </c>
      <c r="B3928" t="s">
        <v>81</v>
      </c>
      <c r="C3928" s="63">
        <v>45090</v>
      </c>
      <c r="D3928">
        <v>11</v>
      </c>
      <c r="E3928">
        <v>0</v>
      </c>
      <c r="F3928" s="65">
        <v>87023.11</v>
      </c>
      <c r="G3928" s="65">
        <v>2122.7399999999998</v>
      </c>
      <c r="H3928">
        <v>698.42700000000002</v>
      </c>
      <c r="I3928" s="16">
        <f t="shared" si="61"/>
        <v>87.023110000000003</v>
      </c>
    </row>
    <row r="3929" spans="1:9" x14ac:dyDescent="0.25">
      <c r="A3929" t="s">
        <v>80</v>
      </c>
      <c r="B3929" t="s">
        <v>81</v>
      </c>
      <c r="C3929" s="63">
        <v>45090</v>
      </c>
      <c r="D3929">
        <v>12</v>
      </c>
      <c r="E3929">
        <v>0</v>
      </c>
      <c r="F3929" s="65">
        <v>97158.86</v>
      </c>
      <c r="G3929" s="65">
        <v>2768.6</v>
      </c>
      <c r="H3929" s="65">
        <v>3580.67</v>
      </c>
      <c r="I3929" s="16">
        <f t="shared" si="61"/>
        <v>97.158860000000004</v>
      </c>
    </row>
    <row r="3930" spans="1:9" x14ac:dyDescent="0.25">
      <c r="A3930" t="s">
        <v>80</v>
      </c>
      <c r="B3930" t="s">
        <v>81</v>
      </c>
      <c r="C3930" s="63">
        <v>45090</v>
      </c>
      <c r="D3930">
        <v>13</v>
      </c>
      <c r="E3930">
        <v>0</v>
      </c>
      <c r="F3930" s="65">
        <v>121327.09</v>
      </c>
      <c r="G3930" s="65">
        <v>1236.3800000000001</v>
      </c>
      <c r="H3930" s="65">
        <v>3454.82</v>
      </c>
      <c r="I3930" s="16">
        <f t="shared" si="61"/>
        <v>121.32709</v>
      </c>
    </row>
    <row r="3931" spans="1:9" x14ac:dyDescent="0.25">
      <c r="A3931" t="s">
        <v>80</v>
      </c>
      <c r="B3931" t="s">
        <v>81</v>
      </c>
      <c r="C3931" s="63">
        <v>45090</v>
      </c>
      <c r="D3931">
        <v>14</v>
      </c>
      <c r="E3931">
        <v>0</v>
      </c>
      <c r="F3931" s="65">
        <v>122292.81</v>
      </c>
      <c r="G3931" s="65">
        <v>3281.2</v>
      </c>
      <c r="H3931" s="65">
        <v>3455.72</v>
      </c>
      <c r="I3931" s="16">
        <f t="shared" si="61"/>
        <v>122.29281</v>
      </c>
    </row>
    <row r="3932" spans="1:9" x14ac:dyDescent="0.25">
      <c r="A3932" t="s">
        <v>80</v>
      </c>
      <c r="B3932" t="s">
        <v>81</v>
      </c>
      <c r="C3932" s="63">
        <v>45090</v>
      </c>
      <c r="D3932">
        <v>15</v>
      </c>
      <c r="E3932">
        <v>0</v>
      </c>
      <c r="F3932" s="65">
        <v>134278.03</v>
      </c>
      <c r="G3932" s="65">
        <v>3175.65</v>
      </c>
      <c r="H3932" s="65">
        <v>3665.21</v>
      </c>
      <c r="I3932" s="16">
        <f t="shared" si="61"/>
        <v>134.27803</v>
      </c>
    </row>
    <row r="3933" spans="1:9" x14ac:dyDescent="0.25">
      <c r="A3933" t="s">
        <v>80</v>
      </c>
      <c r="B3933" t="s">
        <v>81</v>
      </c>
      <c r="C3933" s="63">
        <v>45090</v>
      </c>
      <c r="D3933">
        <v>16</v>
      </c>
      <c r="E3933">
        <v>0</v>
      </c>
      <c r="F3933" s="65">
        <v>126197.91</v>
      </c>
      <c r="G3933" s="65">
        <v>1452.68</v>
      </c>
      <c r="H3933" s="65">
        <v>1868.25</v>
      </c>
      <c r="I3933" s="16">
        <f t="shared" si="61"/>
        <v>126.19791000000001</v>
      </c>
    </row>
    <row r="3934" spans="1:9" x14ac:dyDescent="0.25">
      <c r="A3934" t="s">
        <v>80</v>
      </c>
      <c r="B3934" t="s">
        <v>81</v>
      </c>
      <c r="C3934" s="63">
        <v>45090</v>
      </c>
      <c r="D3934">
        <v>17</v>
      </c>
      <c r="E3934">
        <v>0</v>
      </c>
      <c r="F3934" s="65">
        <v>136350.65</v>
      </c>
      <c r="G3934" s="65">
        <v>1852.25</v>
      </c>
      <c r="H3934" s="65">
        <v>1322.35</v>
      </c>
      <c r="I3934" s="16">
        <f t="shared" si="61"/>
        <v>136.35065</v>
      </c>
    </row>
    <row r="3935" spans="1:9" x14ac:dyDescent="0.25">
      <c r="A3935" t="s">
        <v>80</v>
      </c>
      <c r="B3935" t="s">
        <v>81</v>
      </c>
      <c r="C3935" s="63">
        <v>45090</v>
      </c>
      <c r="D3935">
        <v>18</v>
      </c>
      <c r="E3935">
        <v>0</v>
      </c>
      <c r="F3935" s="65">
        <v>134911.23000000001</v>
      </c>
      <c r="G3935">
        <v>548.52599999999995</v>
      </c>
      <c r="H3935" s="65">
        <v>1347.88</v>
      </c>
      <c r="I3935" s="16">
        <f t="shared" si="61"/>
        <v>134.91123000000002</v>
      </c>
    </row>
    <row r="3936" spans="1:9" x14ac:dyDescent="0.25">
      <c r="A3936" t="s">
        <v>80</v>
      </c>
      <c r="B3936" t="s">
        <v>81</v>
      </c>
      <c r="C3936" s="63">
        <v>45090</v>
      </c>
      <c r="D3936">
        <v>19</v>
      </c>
      <c r="E3936">
        <v>0</v>
      </c>
      <c r="F3936" s="65">
        <v>114422.83</v>
      </c>
      <c r="G3936">
        <v>130.709</v>
      </c>
      <c r="H3936" s="65">
        <v>2132.98</v>
      </c>
      <c r="I3936" s="16">
        <f t="shared" si="61"/>
        <v>114.42283</v>
      </c>
    </row>
    <row r="3937" spans="1:9" x14ac:dyDescent="0.25">
      <c r="A3937" t="s">
        <v>80</v>
      </c>
      <c r="B3937" t="s">
        <v>81</v>
      </c>
      <c r="C3937" s="63">
        <v>45090</v>
      </c>
      <c r="D3937">
        <v>20</v>
      </c>
      <c r="E3937">
        <v>0</v>
      </c>
      <c r="F3937" s="65">
        <v>120701</v>
      </c>
      <c r="G3937">
        <v>602.72699999999998</v>
      </c>
      <c r="H3937" s="65">
        <v>1392.78</v>
      </c>
      <c r="I3937" s="16">
        <f t="shared" si="61"/>
        <v>120.70099999999999</v>
      </c>
    </row>
    <row r="3938" spans="1:9" x14ac:dyDescent="0.25">
      <c r="A3938" t="s">
        <v>80</v>
      </c>
      <c r="B3938" t="s">
        <v>81</v>
      </c>
      <c r="C3938" s="63">
        <v>45090</v>
      </c>
      <c r="D3938">
        <v>21</v>
      </c>
      <c r="E3938">
        <v>0</v>
      </c>
      <c r="F3938" s="65">
        <v>148810.13</v>
      </c>
      <c r="G3938">
        <v>904.18399999999997</v>
      </c>
      <c r="H3938" s="65">
        <v>1217.53</v>
      </c>
      <c r="I3938" s="16">
        <f t="shared" si="61"/>
        <v>148.81013000000002</v>
      </c>
    </row>
    <row r="3939" spans="1:9" x14ac:dyDescent="0.25">
      <c r="A3939" t="s">
        <v>80</v>
      </c>
      <c r="B3939" t="s">
        <v>81</v>
      </c>
      <c r="C3939" s="63">
        <v>45090</v>
      </c>
      <c r="D3939">
        <v>22</v>
      </c>
      <c r="E3939">
        <v>0</v>
      </c>
      <c r="F3939" s="65">
        <v>137343.73000000001</v>
      </c>
      <c r="G3939">
        <v>820.48099999999999</v>
      </c>
      <c r="H3939">
        <v>731.55799999999999</v>
      </c>
      <c r="I3939" s="16">
        <f t="shared" si="61"/>
        <v>137.34373000000002</v>
      </c>
    </row>
    <row r="3940" spans="1:9" x14ac:dyDescent="0.25">
      <c r="A3940" t="s">
        <v>80</v>
      </c>
      <c r="B3940" t="s">
        <v>81</v>
      </c>
      <c r="C3940" s="63">
        <v>45090</v>
      </c>
      <c r="D3940">
        <v>23</v>
      </c>
      <c r="E3940">
        <v>0</v>
      </c>
      <c r="F3940" s="65">
        <v>156653.5</v>
      </c>
      <c r="G3940">
        <v>551.66300000000001</v>
      </c>
      <c r="H3940" s="65">
        <v>1907.98</v>
      </c>
      <c r="I3940" s="16">
        <f t="shared" si="61"/>
        <v>156.65350000000001</v>
      </c>
    </row>
    <row r="3941" spans="1:9" x14ac:dyDescent="0.25">
      <c r="A3941" t="s">
        <v>80</v>
      </c>
      <c r="B3941" t="s">
        <v>81</v>
      </c>
      <c r="C3941" s="63">
        <v>45090</v>
      </c>
      <c r="D3941">
        <v>24</v>
      </c>
      <c r="E3941">
        <v>0</v>
      </c>
      <c r="F3941" s="65">
        <v>177468.98</v>
      </c>
      <c r="G3941" s="65">
        <v>1630.54</v>
      </c>
      <c r="H3941" s="65">
        <v>1055.33</v>
      </c>
      <c r="I3941" s="16">
        <f t="shared" si="61"/>
        <v>177.46898000000002</v>
      </c>
    </row>
    <row r="3942" spans="1:9" x14ac:dyDescent="0.25">
      <c r="A3942" t="s">
        <v>80</v>
      </c>
      <c r="B3942" t="s">
        <v>81</v>
      </c>
      <c r="C3942" s="63">
        <v>45091</v>
      </c>
      <c r="D3942">
        <v>1</v>
      </c>
      <c r="E3942">
        <v>0</v>
      </c>
      <c r="F3942" s="65">
        <v>179213.55</v>
      </c>
      <c r="G3942" s="65">
        <v>1388.44</v>
      </c>
      <c r="H3942" s="65">
        <v>2014.69</v>
      </c>
      <c r="I3942" s="16">
        <f t="shared" si="61"/>
        <v>179.21355</v>
      </c>
    </row>
    <row r="3943" spans="1:9" x14ac:dyDescent="0.25">
      <c r="A3943" t="s">
        <v>80</v>
      </c>
      <c r="B3943" t="s">
        <v>81</v>
      </c>
      <c r="C3943" s="63">
        <v>45091</v>
      </c>
      <c r="D3943">
        <v>2</v>
      </c>
      <c r="E3943">
        <v>0</v>
      </c>
      <c r="F3943" s="65">
        <v>164049.63</v>
      </c>
      <c r="G3943" s="65">
        <v>1087.7</v>
      </c>
      <c r="H3943" s="65">
        <v>1408.9</v>
      </c>
      <c r="I3943" s="16">
        <f t="shared" si="61"/>
        <v>164.04963000000001</v>
      </c>
    </row>
    <row r="3944" spans="1:9" x14ac:dyDescent="0.25">
      <c r="A3944" t="s">
        <v>80</v>
      </c>
      <c r="B3944" t="s">
        <v>81</v>
      </c>
      <c r="C3944" s="63">
        <v>45091</v>
      </c>
      <c r="D3944">
        <v>3</v>
      </c>
      <c r="E3944">
        <v>0</v>
      </c>
      <c r="F3944" s="65">
        <v>164170.51</v>
      </c>
      <c r="G3944" s="65">
        <v>1281.29</v>
      </c>
      <c r="H3944">
        <v>495.726</v>
      </c>
      <c r="I3944" s="16">
        <f t="shared" si="61"/>
        <v>164.17051000000001</v>
      </c>
    </row>
    <row r="3945" spans="1:9" x14ac:dyDescent="0.25">
      <c r="A3945" t="s">
        <v>80</v>
      </c>
      <c r="B3945" t="s">
        <v>81</v>
      </c>
      <c r="C3945" s="63">
        <v>45091</v>
      </c>
      <c r="D3945">
        <v>4</v>
      </c>
      <c r="E3945">
        <v>0</v>
      </c>
      <c r="F3945" s="65">
        <v>111502.68</v>
      </c>
      <c r="G3945">
        <v>781.55799999999999</v>
      </c>
      <c r="H3945" s="65">
        <v>3287.29</v>
      </c>
      <c r="I3945" s="16">
        <f t="shared" si="61"/>
        <v>111.50268</v>
      </c>
    </row>
    <row r="3946" spans="1:9" x14ac:dyDescent="0.25">
      <c r="A3946" t="s">
        <v>80</v>
      </c>
      <c r="B3946" t="s">
        <v>81</v>
      </c>
      <c r="C3946" s="63">
        <v>45091</v>
      </c>
      <c r="D3946">
        <v>5</v>
      </c>
      <c r="E3946">
        <v>0</v>
      </c>
      <c r="F3946" s="65">
        <v>164368.70000000001</v>
      </c>
      <c r="G3946">
        <v>817.07899999999995</v>
      </c>
      <c r="H3946" s="65">
        <v>1068.5999999999999</v>
      </c>
      <c r="I3946" s="16">
        <f t="shared" si="61"/>
        <v>164.36870000000002</v>
      </c>
    </row>
    <row r="3947" spans="1:9" x14ac:dyDescent="0.25">
      <c r="A3947" t="s">
        <v>80</v>
      </c>
      <c r="B3947" t="s">
        <v>81</v>
      </c>
      <c r="C3947" s="63">
        <v>45091</v>
      </c>
      <c r="D3947">
        <v>6</v>
      </c>
      <c r="E3947">
        <v>0</v>
      </c>
      <c r="F3947" s="65">
        <v>162065.18</v>
      </c>
      <c r="G3947">
        <v>934.14800000000002</v>
      </c>
      <c r="H3947">
        <v>652.23</v>
      </c>
      <c r="I3947" s="16">
        <f t="shared" si="61"/>
        <v>162.06518</v>
      </c>
    </row>
    <row r="3948" spans="1:9" x14ac:dyDescent="0.25">
      <c r="A3948" t="s">
        <v>80</v>
      </c>
      <c r="B3948" t="s">
        <v>81</v>
      </c>
      <c r="C3948" s="63">
        <v>45091</v>
      </c>
      <c r="D3948">
        <v>7</v>
      </c>
      <c r="E3948">
        <v>0</v>
      </c>
      <c r="F3948" s="65">
        <v>156794.03</v>
      </c>
      <c r="G3948">
        <v>387.33199999999999</v>
      </c>
      <c r="H3948" s="65">
        <v>1045.3599999999999</v>
      </c>
      <c r="I3948" s="16">
        <f t="shared" si="61"/>
        <v>156.79402999999999</v>
      </c>
    </row>
    <row r="3949" spans="1:9" x14ac:dyDescent="0.25">
      <c r="A3949" t="s">
        <v>80</v>
      </c>
      <c r="B3949" t="s">
        <v>81</v>
      </c>
      <c r="C3949" s="63">
        <v>45091</v>
      </c>
      <c r="D3949">
        <v>8</v>
      </c>
      <c r="E3949">
        <v>0</v>
      </c>
      <c r="F3949" s="65">
        <v>144714.96</v>
      </c>
      <c r="G3949">
        <v>874.54899999999998</v>
      </c>
      <c r="H3949" s="65">
        <v>1478.86</v>
      </c>
      <c r="I3949" s="16">
        <f t="shared" si="61"/>
        <v>144.71495999999999</v>
      </c>
    </row>
    <row r="3950" spans="1:9" x14ac:dyDescent="0.25">
      <c r="A3950" t="s">
        <v>80</v>
      </c>
      <c r="B3950" t="s">
        <v>81</v>
      </c>
      <c r="C3950" s="63">
        <v>45091</v>
      </c>
      <c r="D3950">
        <v>9</v>
      </c>
      <c r="E3950">
        <v>0</v>
      </c>
      <c r="F3950" s="65">
        <v>127687.47</v>
      </c>
      <c r="G3950">
        <v>768.22699999999998</v>
      </c>
      <c r="H3950" s="65">
        <v>1031.57</v>
      </c>
      <c r="I3950" s="16">
        <f t="shared" si="61"/>
        <v>127.68747</v>
      </c>
    </row>
    <row r="3951" spans="1:9" x14ac:dyDescent="0.25">
      <c r="A3951" t="s">
        <v>80</v>
      </c>
      <c r="B3951" t="s">
        <v>81</v>
      </c>
      <c r="C3951" s="63">
        <v>45091</v>
      </c>
      <c r="D3951">
        <v>10</v>
      </c>
      <c r="E3951">
        <v>0</v>
      </c>
      <c r="F3951" s="65">
        <v>111440.74</v>
      </c>
      <c r="G3951" s="65">
        <v>1526.25</v>
      </c>
      <c r="H3951" s="65">
        <v>1103.17</v>
      </c>
      <c r="I3951" s="16">
        <f t="shared" si="61"/>
        <v>111.44074000000001</v>
      </c>
    </row>
    <row r="3952" spans="1:9" x14ac:dyDescent="0.25">
      <c r="A3952" t="s">
        <v>80</v>
      </c>
      <c r="B3952" t="s">
        <v>81</v>
      </c>
      <c r="C3952" s="63">
        <v>45091</v>
      </c>
      <c r="D3952">
        <v>11</v>
      </c>
      <c r="E3952">
        <v>0</v>
      </c>
      <c r="F3952" s="65">
        <v>118714.62</v>
      </c>
      <c r="G3952" s="65">
        <v>1127.69</v>
      </c>
      <c r="H3952" s="65">
        <v>1682.35</v>
      </c>
      <c r="I3952" s="16">
        <f t="shared" si="61"/>
        <v>118.71462</v>
      </c>
    </row>
    <row r="3953" spans="1:9" x14ac:dyDescent="0.25">
      <c r="A3953" t="s">
        <v>80</v>
      </c>
      <c r="B3953" t="s">
        <v>81</v>
      </c>
      <c r="C3953" s="63">
        <v>45091</v>
      </c>
      <c r="D3953">
        <v>12</v>
      </c>
      <c r="E3953">
        <v>0</v>
      </c>
      <c r="F3953" s="65">
        <v>104533.94</v>
      </c>
      <c r="G3953" s="65">
        <v>1844.09</v>
      </c>
      <c r="H3953" s="65">
        <v>1615.84</v>
      </c>
      <c r="I3953" s="16">
        <f t="shared" si="61"/>
        <v>104.53394</v>
      </c>
    </row>
    <row r="3954" spans="1:9" x14ac:dyDescent="0.25">
      <c r="A3954" t="s">
        <v>80</v>
      </c>
      <c r="B3954" t="s">
        <v>81</v>
      </c>
      <c r="C3954" s="63">
        <v>45091</v>
      </c>
      <c r="D3954">
        <v>13</v>
      </c>
      <c r="E3954">
        <v>0</v>
      </c>
      <c r="F3954" s="65">
        <v>91482.18</v>
      </c>
      <c r="G3954">
        <v>972.83399999999995</v>
      </c>
      <c r="H3954" s="65">
        <v>1926.32</v>
      </c>
      <c r="I3954" s="16">
        <f t="shared" si="61"/>
        <v>91.48218</v>
      </c>
    </row>
    <row r="3955" spans="1:9" x14ac:dyDescent="0.25">
      <c r="A3955" t="s">
        <v>80</v>
      </c>
      <c r="B3955" t="s">
        <v>81</v>
      </c>
      <c r="C3955" s="63">
        <v>45091</v>
      </c>
      <c r="D3955">
        <v>14</v>
      </c>
      <c r="E3955">
        <v>0</v>
      </c>
      <c r="F3955" s="65">
        <v>96294.6</v>
      </c>
      <c r="G3955" s="65">
        <v>1397.69</v>
      </c>
      <c r="H3955" s="65">
        <v>2123.9899999999998</v>
      </c>
      <c r="I3955" s="16">
        <f t="shared" si="61"/>
        <v>96.294600000000003</v>
      </c>
    </row>
    <row r="3956" spans="1:9" x14ac:dyDescent="0.25">
      <c r="A3956" t="s">
        <v>80</v>
      </c>
      <c r="B3956" t="s">
        <v>81</v>
      </c>
      <c r="C3956" s="63">
        <v>45091</v>
      </c>
      <c r="D3956">
        <v>15</v>
      </c>
      <c r="E3956">
        <v>0</v>
      </c>
      <c r="F3956" s="65">
        <v>75846.149999999994</v>
      </c>
      <c r="G3956" s="65">
        <v>1371.1</v>
      </c>
      <c r="H3956" s="65">
        <v>1456.93</v>
      </c>
      <c r="I3956" s="16">
        <f t="shared" si="61"/>
        <v>75.846149999999994</v>
      </c>
    </row>
    <row r="3957" spans="1:9" x14ac:dyDescent="0.25">
      <c r="A3957" t="s">
        <v>80</v>
      </c>
      <c r="B3957" t="s">
        <v>81</v>
      </c>
      <c r="C3957" s="63">
        <v>45091</v>
      </c>
      <c r="D3957">
        <v>16</v>
      </c>
      <c r="E3957">
        <v>0</v>
      </c>
      <c r="F3957" s="65">
        <v>52455.09</v>
      </c>
      <c r="G3957">
        <v>910.75199999999995</v>
      </c>
      <c r="H3957" s="65">
        <v>1512.83</v>
      </c>
      <c r="I3957" s="16">
        <f t="shared" si="61"/>
        <v>52.455089999999998</v>
      </c>
    </row>
    <row r="3958" spans="1:9" x14ac:dyDescent="0.25">
      <c r="A3958" t="s">
        <v>80</v>
      </c>
      <c r="B3958" t="s">
        <v>81</v>
      </c>
      <c r="C3958" s="63">
        <v>45091</v>
      </c>
      <c r="D3958">
        <v>17</v>
      </c>
      <c r="E3958">
        <v>0</v>
      </c>
      <c r="F3958" s="65">
        <v>44525.07</v>
      </c>
      <c r="G3958">
        <v>794.17600000000004</v>
      </c>
      <c r="H3958" s="65">
        <v>1289.9000000000001</v>
      </c>
      <c r="I3958" s="16">
        <f t="shared" si="61"/>
        <v>44.525069999999999</v>
      </c>
    </row>
    <row r="3959" spans="1:9" x14ac:dyDescent="0.25">
      <c r="A3959" t="s">
        <v>80</v>
      </c>
      <c r="B3959" t="s">
        <v>81</v>
      </c>
      <c r="C3959" s="63">
        <v>45091</v>
      </c>
      <c r="D3959">
        <v>18</v>
      </c>
      <c r="E3959">
        <v>0</v>
      </c>
      <c r="F3959" s="65">
        <v>45497.36</v>
      </c>
      <c r="G3959">
        <v>98.37</v>
      </c>
      <c r="H3959" s="65">
        <v>1423.55</v>
      </c>
      <c r="I3959" s="16">
        <f t="shared" si="61"/>
        <v>45.49736</v>
      </c>
    </row>
    <row r="3960" spans="1:9" x14ac:dyDescent="0.25">
      <c r="A3960" t="s">
        <v>80</v>
      </c>
      <c r="B3960" t="s">
        <v>81</v>
      </c>
      <c r="C3960" s="63">
        <v>45091</v>
      </c>
      <c r="D3960">
        <v>19</v>
      </c>
      <c r="E3960">
        <v>0</v>
      </c>
      <c r="F3960" s="65">
        <v>58803.22</v>
      </c>
      <c r="G3960">
        <v>233.12200000000001</v>
      </c>
      <c r="H3960" s="65">
        <v>1639.69</v>
      </c>
      <c r="I3960" s="16">
        <f t="shared" si="61"/>
        <v>58.803220000000003</v>
      </c>
    </row>
    <row r="3961" spans="1:9" x14ac:dyDescent="0.25">
      <c r="A3961" t="s">
        <v>80</v>
      </c>
      <c r="B3961" t="s">
        <v>81</v>
      </c>
      <c r="C3961" s="63">
        <v>45091</v>
      </c>
      <c r="D3961">
        <v>20</v>
      </c>
      <c r="E3961">
        <v>0</v>
      </c>
      <c r="F3961" s="65">
        <v>53198.47</v>
      </c>
      <c r="G3961">
        <v>257.38400000000001</v>
      </c>
      <c r="H3961" s="65">
        <v>1462.12</v>
      </c>
      <c r="I3961" s="16">
        <f t="shared" si="61"/>
        <v>53.19847</v>
      </c>
    </row>
    <row r="3962" spans="1:9" x14ac:dyDescent="0.25">
      <c r="A3962" t="s">
        <v>80</v>
      </c>
      <c r="B3962" t="s">
        <v>81</v>
      </c>
      <c r="C3962" s="63">
        <v>45091</v>
      </c>
      <c r="D3962">
        <v>21</v>
      </c>
      <c r="E3962">
        <v>0</v>
      </c>
      <c r="F3962" s="65">
        <v>57382.41</v>
      </c>
      <c r="G3962">
        <v>283.12099999999998</v>
      </c>
      <c r="H3962" s="65">
        <v>1561.89</v>
      </c>
      <c r="I3962" s="16">
        <f t="shared" si="61"/>
        <v>57.38241</v>
      </c>
    </row>
    <row r="3963" spans="1:9" x14ac:dyDescent="0.25">
      <c r="A3963" t="s">
        <v>80</v>
      </c>
      <c r="B3963" t="s">
        <v>81</v>
      </c>
      <c r="C3963" s="63">
        <v>45091</v>
      </c>
      <c r="D3963">
        <v>22</v>
      </c>
      <c r="E3963">
        <v>0</v>
      </c>
      <c r="F3963" s="65">
        <v>87759.2</v>
      </c>
      <c r="G3963">
        <v>155.66499999999999</v>
      </c>
      <c r="H3963" s="65">
        <v>1555.99</v>
      </c>
      <c r="I3963" s="16">
        <f t="shared" si="61"/>
        <v>87.759199999999993</v>
      </c>
    </row>
    <row r="3964" spans="1:9" x14ac:dyDescent="0.25">
      <c r="A3964" t="s">
        <v>80</v>
      </c>
      <c r="B3964" t="s">
        <v>81</v>
      </c>
      <c r="C3964" s="63">
        <v>45091</v>
      </c>
      <c r="D3964">
        <v>23</v>
      </c>
      <c r="E3964">
        <v>0</v>
      </c>
      <c r="F3964" s="65">
        <v>126627.5</v>
      </c>
      <c r="G3964">
        <v>640.99300000000005</v>
      </c>
      <c r="H3964" s="65">
        <v>1013.57</v>
      </c>
      <c r="I3964" s="16">
        <f t="shared" si="61"/>
        <v>126.6275</v>
      </c>
    </row>
    <row r="3965" spans="1:9" x14ac:dyDescent="0.25">
      <c r="A3965" t="s">
        <v>80</v>
      </c>
      <c r="B3965" t="s">
        <v>81</v>
      </c>
      <c r="C3965" s="63">
        <v>45091</v>
      </c>
      <c r="D3965">
        <v>24</v>
      </c>
      <c r="E3965">
        <v>0</v>
      </c>
      <c r="F3965" s="65">
        <v>151437.28</v>
      </c>
      <c r="G3965">
        <v>333.96300000000002</v>
      </c>
      <c r="H3965" s="65">
        <v>1901.52</v>
      </c>
      <c r="I3965" s="16">
        <f t="shared" si="61"/>
        <v>151.43727999999999</v>
      </c>
    </row>
    <row r="3966" spans="1:9" x14ac:dyDescent="0.25">
      <c r="A3966" t="s">
        <v>80</v>
      </c>
      <c r="B3966" t="s">
        <v>81</v>
      </c>
      <c r="C3966" s="63">
        <v>45092</v>
      </c>
      <c r="D3966">
        <v>1</v>
      </c>
      <c r="E3966">
        <v>0</v>
      </c>
      <c r="F3966" s="65">
        <v>134032.59</v>
      </c>
      <c r="G3966" s="65">
        <v>1459.31</v>
      </c>
      <c r="H3966" s="65">
        <v>1067.0999999999999</v>
      </c>
      <c r="I3966" s="16">
        <f t="shared" si="61"/>
        <v>134.03259</v>
      </c>
    </row>
    <row r="3967" spans="1:9" x14ac:dyDescent="0.25">
      <c r="A3967" t="s">
        <v>80</v>
      </c>
      <c r="B3967" t="s">
        <v>81</v>
      </c>
      <c r="C3967" s="63">
        <v>45092</v>
      </c>
      <c r="D3967">
        <v>2</v>
      </c>
      <c r="E3967">
        <v>0</v>
      </c>
      <c r="F3967" s="65">
        <v>121873.18</v>
      </c>
      <c r="G3967">
        <v>672.10199999999998</v>
      </c>
      <c r="H3967" s="65">
        <v>1287.23</v>
      </c>
      <c r="I3967" s="16">
        <f t="shared" si="61"/>
        <v>121.87317999999999</v>
      </c>
    </row>
    <row r="3968" spans="1:9" x14ac:dyDescent="0.25">
      <c r="A3968" t="s">
        <v>80</v>
      </c>
      <c r="B3968" t="s">
        <v>81</v>
      </c>
      <c r="C3968" s="63">
        <v>45092</v>
      </c>
      <c r="D3968">
        <v>3</v>
      </c>
      <c r="E3968">
        <v>0</v>
      </c>
      <c r="F3968" s="65">
        <v>121850.43</v>
      </c>
      <c r="G3968">
        <v>413.31099999999998</v>
      </c>
      <c r="H3968" s="65">
        <v>1364.22</v>
      </c>
      <c r="I3968" s="16">
        <f t="shared" si="61"/>
        <v>121.85042999999999</v>
      </c>
    </row>
    <row r="3969" spans="1:9" x14ac:dyDescent="0.25">
      <c r="A3969" t="s">
        <v>80</v>
      </c>
      <c r="B3969" t="s">
        <v>81</v>
      </c>
      <c r="C3969" s="63">
        <v>45092</v>
      </c>
      <c r="D3969">
        <v>4</v>
      </c>
      <c r="E3969">
        <v>0</v>
      </c>
      <c r="F3969" s="65">
        <v>121869.6</v>
      </c>
      <c r="G3969">
        <v>312.64499999999998</v>
      </c>
      <c r="H3969" s="65">
        <v>1200.1300000000001</v>
      </c>
      <c r="I3969" s="16">
        <f t="shared" si="61"/>
        <v>121.86960000000001</v>
      </c>
    </row>
    <row r="3970" spans="1:9" x14ac:dyDescent="0.25">
      <c r="A3970" t="s">
        <v>80</v>
      </c>
      <c r="B3970" t="s">
        <v>81</v>
      </c>
      <c r="C3970" s="63">
        <v>45092</v>
      </c>
      <c r="D3970">
        <v>5</v>
      </c>
      <c r="E3970">
        <v>0</v>
      </c>
      <c r="F3970" s="65">
        <v>121869.25</v>
      </c>
      <c r="G3970">
        <v>756.24900000000002</v>
      </c>
      <c r="H3970">
        <v>796.86400000000003</v>
      </c>
      <c r="I3970" s="16">
        <f t="shared" si="61"/>
        <v>121.86924999999999</v>
      </c>
    </row>
    <row r="3971" spans="1:9" x14ac:dyDescent="0.25">
      <c r="A3971" t="s">
        <v>80</v>
      </c>
      <c r="B3971" t="s">
        <v>81</v>
      </c>
      <c r="C3971" s="63">
        <v>45092</v>
      </c>
      <c r="D3971">
        <v>6</v>
      </c>
      <c r="E3971">
        <v>0</v>
      </c>
      <c r="F3971" s="65">
        <v>121868.78</v>
      </c>
      <c r="G3971">
        <v>812.32500000000005</v>
      </c>
      <c r="H3971" s="65">
        <v>1691.34</v>
      </c>
      <c r="I3971" s="16">
        <f t="shared" si="61"/>
        <v>121.86878</v>
      </c>
    </row>
    <row r="3972" spans="1:9" x14ac:dyDescent="0.25">
      <c r="A3972" t="s">
        <v>80</v>
      </c>
      <c r="B3972" t="s">
        <v>81</v>
      </c>
      <c r="C3972" s="63">
        <v>45092</v>
      </c>
      <c r="D3972">
        <v>7</v>
      </c>
      <c r="E3972">
        <v>0</v>
      </c>
      <c r="F3972" s="65">
        <v>121868.27</v>
      </c>
      <c r="G3972">
        <v>720.73400000000004</v>
      </c>
      <c r="H3972" s="65">
        <v>1510.89</v>
      </c>
      <c r="I3972" s="16">
        <f t="shared" si="61"/>
        <v>121.86827000000001</v>
      </c>
    </row>
    <row r="3973" spans="1:9" x14ac:dyDescent="0.25">
      <c r="A3973" t="s">
        <v>80</v>
      </c>
      <c r="B3973" t="s">
        <v>81</v>
      </c>
      <c r="C3973" s="63">
        <v>45092</v>
      </c>
      <c r="D3973">
        <v>8</v>
      </c>
      <c r="E3973">
        <v>0</v>
      </c>
      <c r="F3973" s="65">
        <v>121866</v>
      </c>
      <c r="G3973" s="65">
        <v>1319.68</v>
      </c>
      <c r="H3973" s="65">
        <v>2227.89</v>
      </c>
      <c r="I3973" s="16">
        <f t="shared" si="61"/>
        <v>121.866</v>
      </c>
    </row>
    <row r="3974" spans="1:9" x14ac:dyDescent="0.25">
      <c r="A3974" t="s">
        <v>80</v>
      </c>
      <c r="B3974" t="s">
        <v>81</v>
      </c>
      <c r="C3974" s="63">
        <v>45092</v>
      </c>
      <c r="D3974">
        <v>9</v>
      </c>
      <c r="E3974">
        <v>0</v>
      </c>
      <c r="F3974" s="65">
        <v>121865.46</v>
      </c>
      <c r="G3974">
        <v>612.06500000000005</v>
      </c>
      <c r="H3974" s="65">
        <v>1098.0899999999999</v>
      </c>
      <c r="I3974" s="16">
        <f t="shared" si="61"/>
        <v>121.86546000000001</v>
      </c>
    </row>
    <row r="3975" spans="1:9" x14ac:dyDescent="0.25">
      <c r="A3975" t="s">
        <v>80</v>
      </c>
      <c r="B3975" t="s">
        <v>81</v>
      </c>
      <c r="C3975" s="63">
        <v>45092</v>
      </c>
      <c r="D3975">
        <v>10</v>
      </c>
      <c r="E3975">
        <v>0</v>
      </c>
      <c r="F3975" s="65">
        <v>121761.52</v>
      </c>
      <c r="G3975">
        <v>543.43499999999995</v>
      </c>
      <c r="H3975" s="65">
        <v>1100.4100000000001</v>
      </c>
      <c r="I3975" s="16">
        <f t="shared" ref="I3975:I4038" si="62">(F3975-E3975)/1000</f>
        <v>121.76152</v>
      </c>
    </row>
    <row r="3976" spans="1:9" x14ac:dyDescent="0.25">
      <c r="A3976" t="s">
        <v>80</v>
      </c>
      <c r="B3976" t="s">
        <v>81</v>
      </c>
      <c r="C3976" s="63">
        <v>45092</v>
      </c>
      <c r="D3976">
        <v>11</v>
      </c>
      <c r="E3976">
        <v>0</v>
      </c>
      <c r="F3976" s="65">
        <v>108116.64</v>
      </c>
      <c r="G3976" s="65">
        <v>1382.83</v>
      </c>
      <c r="H3976" s="65">
        <v>1082.77</v>
      </c>
      <c r="I3976" s="16">
        <f t="shared" si="62"/>
        <v>108.11664</v>
      </c>
    </row>
    <row r="3977" spans="1:9" x14ac:dyDescent="0.25">
      <c r="A3977" t="s">
        <v>80</v>
      </c>
      <c r="B3977" t="s">
        <v>81</v>
      </c>
      <c r="C3977" s="63">
        <v>45092</v>
      </c>
      <c r="D3977">
        <v>12</v>
      </c>
      <c r="E3977">
        <v>0</v>
      </c>
      <c r="F3977" s="65">
        <v>92843.59</v>
      </c>
      <c r="G3977">
        <v>896.62800000000004</v>
      </c>
      <c r="H3977" s="65">
        <v>2406.77</v>
      </c>
      <c r="I3977" s="16">
        <f t="shared" si="62"/>
        <v>92.843589999999992</v>
      </c>
    </row>
    <row r="3978" spans="1:9" x14ac:dyDescent="0.25">
      <c r="A3978" t="s">
        <v>80</v>
      </c>
      <c r="B3978" t="s">
        <v>81</v>
      </c>
      <c r="C3978" s="63">
        <v>45092</v>
      </c>
      <c r="D3978">
        <v>13</v>
      </c>
      <c r="E3978">
        <v>0</v>
      </c>
      <c r="F3978" s="65">
        <v>109572.85</v>
      </c>
      <c r="G3978" s="65">
        <v>3189.83</v>
      </c>
      <c r="H3978" s="65">
        <v>2492.14</v>
      </c>
      <c r="I3978" s="16">
        <f t="shared" si="62"/>
        <v>109.57285</v>
      </c>
    </row>
    <row r="3979" spans="1:9" x14ac:dyDescent="0.25">
      <c r="A3979" t="s">
        <v>80</v>
      </c>
      <c r="B3979" t="s">
        <v>81</v>
      </c>
      <c r="C3979" s="63">
        <v>45092</v>
      </c>
      <c r="D3979">
        <v>14</v>
      </c>
      <c r="E3979">
        <v>0</v>
      </c>
      <c r="F3979" s="65">
        <v>99081.58</v>
      </c>
      <c r="G3979" s="65">
        <v>1721.05</v>
      </c>
      <c r="H3979" s="65">
        <v>1966.41</v>
      </c>
      <c r="I3979" s="16">
        <f t="shared" si="62"/>
        <v>99.081580000000002</v>
      </c>
    </row>
    <row r="3980" spans="1:9" x14ac:dyDescent="0.25">
      <c r="A3980" t="s">
        <v>80</v>
      </c>
      <c r="B3980" t="s">
        <v>81</v>
      </c>
      <c r="C3980" s="63">
        <v>45092</v>
      </c>
      <c r="D3980">
        <v>15</v>
      </c>
      <c r="E3980">
        <v>0</v>
      </c>
      <c r="F3980" s="65">
        <v>74732.59</v>
      </c>
      <c r="G3980" s="65">
        <v>1256.3800000000001</v>
      </c>
      <c r="H3980" s="65">
        <v>1003.73</v>
      </c>
      <c r="I3980" s="16">
        <f t="shared" si="62"/>
        <v>74.732590000000002</v>
      </c>
    </row>
    <row r="3981" spans="1:9" x14ac:dyDescent="0.25">
      <c r="A3981" t="s">
        <v>80</v>
      </c>
      <c r="B3981" t="s">
        <v>81</v>
      </c>
      <c r="C3981" s="63">
        <v>45092</v>
      </c>
      <c r="D3981">
        <v>16</v>
      </c>
      <c r="E3981">
        <v>0</v>
      </c>
      <c r="F3981" s="65">
        <v>51362.23</v>
      </c>
      <c r="G3981">
        <v>524.93700000000001</v>
      </c>
      <c r="H3981" s="65">
        <v>2339.98</v>
      </c>
      <c r="I3981" s="16">
        <f t="shared" si="62"/>
        <v>51.362230000000004</v>
      </c>
    </row>
    <row r="3982" spans="1:9" x14ac:dyDescent="0.25">
      <c r="A3982" t="s">
        <v>80</v>
      </c>
      <c r="B3982" t="s">
        <v>81</v>
      </c>
      <c r="C3982" s="63">
        <v>45092</v>
      </c>
      <c r="D3982">
        <v>17</v>
      </c>
      <c r="E3982">
        <v>0</v>
      </c>
      <c r="F3982" s="65">
        <v>33004.25</v>
      </c>
      <c r="G3982">
        <v>338.57900000000001</v>
      </c>
      <c r="H3982">
        <v>655.88300000000004</v>
      </c>
      <c r="I3982" s="16">
        <f t="shared" si="62"/>
        <v>33.004249999999999</v>
      </c>
    </row>
    <row r="3983" spans="1:9" x14ac:dyDescent="0.25">
      <c r="A3983" t="s">
        <v>80</v>
      </c>
      <c r="B3983" t="s">
        <v>81</v>
      </c>
      <c r="C3983" s="63">
        <v>45092</v>
      </c>
      <c r="D3983">
        <v>18</v>
      </c>
      <c r="E3983">
        <v>0</v>
      </c>
      <c r="F3983" s="65">
        <v>17703.71</v>
      </c>
      <c r="G3983">
        <v>42.612000000000002</v>
      </c>
      <c r="H3983" s="65">
        <v>1534.55</v>
      </c>
      <c r="I3983" s="16">
        <f t="shared" si="62"/>
        <v>17.703709999999997</v>
      </c>
    </row>
    <row r="3984" spans="1:9" x14ac:dyDescent="0.25">
      <c r="A3984" t="s">
        <v>80</v>
      </c>
      <c r="B3984" t="s">
        <v>81</v>
      </c>
      <c r="C3984" s="63">
        <v>45092</v>
      </c>
      <c r="D3984">
        <v>19</v>
      </c>
      <c r="E3984">
        <v>0</v>
      </c>
      <c r="F3984" s="65">
        <v>22482.97</v>
      </c>
      <c r="G3984">
        <v>105.886</v>
      </c>
      <c r="H3984">
        <v>937.39099999999996</v>
      </c>
      <c r="I3984" s="16">
        <f t="shared" si="62"/>
        <v>22.482970000000002</v>
      </c>
    </row>
    <row r="3985" spans="1:9" x14ac:dyDescent="0.25">
      <c r="A3985" t="s">
        <v>80</v>
      </c>
      <c r="B3985" t="s">
        <v>81</v>
      </c>
      <c r="C3985" s="63">
        <v>45092</v>
      </c>
      <c r="D3985">
        <v>20</v>
      </c>
      <c r="E3985">
        <v>0</v>
      </c>
      <c r="F3985" s="65">
        <v>43749</v>
      </c>
      <c r="G3985">
        <v>78.221000000000004</v>
      </c>
      <c r="H3985" s="65">
        <v>1482.74</v>
      </c>
      <c r="I3985" s="16">
        <f t="shared" si="62"/>
        <v>43.749000000000002</v>
      </c>
    </row>
    <row r="3986" spans="1:9" x14ac:dyDescent="0.25">
      <c r="A3986" t="s">
        <v>80</v>
      </c>
      <c r="B3986" t="s">
        <v>81</v>
      </c>
      <c r="C3986" s="63">
        <v>45092</v>
      </c>
      <c r="D3986">
        <v>21</v>
      </c>
      <c r="E3986">
        <v>0</v>
      </c>
      <c r="F3986" s="65">
        <v>43430.38</v>
      </c>
      <c r="G3986">
        <v>174.07599999999999</v>
      </c>
      <c r="H3986" s="65">
        <v>1214.3499999999999</v>
      </c>
      <c r="I3986" s="16">
        <f t="shared" si="62"/>
        <v>43.43038</v>
      </c>
    </row>
    <row r="3987" spans="1:9" x14ac:dyDescent="0.25">
      <c r="A3987" t="s">
        <v>80</v>
      </c>
      <c r="B3987" t="s">
        <v>81</v>
      </c>
      <c r="C3987" s="63">
        <v>45092</v>
      </c>
      <c r="D3987">
        <v>22</v>
      </c>
      <c r="E3987">
        <v>0</v>
      </c>
      <c r="F3987" s="65">
        <v>69265.070000000007</v>
      </c>
      <c r="G3987">
        <v>46.055</v>
      </c>
      <c r="H3987" s="65">
        <v>1802.82</v>
      </c>
      <c r="I3987" s="16">
        <f t="shared" si="62"/>
        <v>69.265070000000009</v>
      </c>
    </row>
    <row r="3988" spans="1:9" x14ac:dyDescent="0.25">
      <c r="A3988" t="s">
        <v>80</v>
      </c>
      <c r="B3988" t="s">
        <v>81</v>
      </c>
      <c r="C3988" s="63">
        <v>45092</v>
      </c>
      <c r="D3988">
        <v>23</v>
      </c>
      <c r="E3988">
        <v>0</v>
      </c>
      <c r="F3988" s="65">
        <v>111682.8</v>
      </c>
      <c r="G3988">
        <v>148.51300000000001</v>
      </c>
      <c r="H3988" s="65">
        <v>2620.34</v>
      </c>
      <c r="I3988" s="16">
        <f t="shared" si="62"/>
        <v>111.6828</v>
      </c>
    </row>
    <row r="3989" spans="1:9" x14ac:dyDescent="0.25">
      <c r="A3989" t="s">
        <v>80</v>
      </c>
      <c r="B3989" t="s">
        <v>81</v>
      </c>
      <c r="C3989" s="63">
        <v>45092</v>
      </c>
      <c r="D3989">
        <v>24</v>
      </c>
      <c r="E3989">
        <v>0</v>
      </c>
      <c r="F3989" s="65">
        <v>146229.24</v>
      </c>
      <c r="G3989" s="65">
        <v>1194.25</v>
      </c>
      <c r="H3989" s="65">
        <v>1424.91</v>
      </c>
      <c r="I3989" s="16">
        <f t="shared" si="62"/>
        <v>146.22924</v>
      </c>
    </row>
    <row r="3990" spans="1:9" x14ac:dyDescent="0.25">
      <c r="A3990" t="s">
        <v>80</v>
      </c>
      <c r="B3990" t="s">
        <v>81</v>
      </c>
      <c r="C3990" s="63">
        <v>45093</v>
      </c>
      <c r="D3990">
        <v>1</v>
      </c>
      <c r="E3990">
        <v>0</v>
      </c>
      <c r="F3990" s="65">
        <v>143783.13</v>
      </c>
      <c r="G3990">
        <v>686.76400000000001</v>
      </c>
      <c r="H3990">
        <v>411.53</v>
      </c>
      <c r="I3990" s="16">
        <f t="shared" si="62"/>
        <v>143.78313</v>
      </c>
    </row>
    <row r="3991" spans="1:9" x14ac:dyDescent="0.25">
      <c r="A3991" t="s">
        <v>80</v>
      </c>
      <c r="B3991" t="s">
        <v>81</v>
      </c>
      <c r="C3991" s="63">
        <v>45093</v>
      </c>
      <c r="D3991">
        <v>2</v>
      </c>
      <c r="E3991">
        <v>0</v>
      </c>
      <c r="F3991" s="65">
        <v>151785.73000000001</v>
      </c>
      <c r="G3991">
        <v>331.065</v>
      </c>
      <c r="H3991">
        <v>565.25400000000002</v>
      </c>
      <c r="I3991" s="16">
        <f t="shared" si="62"/>
        <v>151.78573</v>
      </c>
    </row>
    <row r="3992" spans="1:9" x14ac:dyDescent="0.25">
      <c r="A3992" t="s">
        <v>80</v>
      </c>
      <c r="B3992" t="s">
        <v>81</v>
      </c>
      <c r="C3992" s="63">
        <v>45093</v>
      </c>
      <c r="D3992">
        <v>3</v>
      </c>
      <c r="E3992">
        <v>0</v>
      </c>
      <c r="F3992" s="65">
        <v>151769.68</v>
      </c>
      <c r="G3992">
        <v>401.30799999999999</v>
      </c>
      <c r="H3992">
        <v>888.36500000000001</v>
      </c>
      <c r="I3992" s="16">
        <f t="shared" si="62"/>
        <v>151.76967999999999</v>
      </c>
    </row>
    <row r="3993" spans="1:9" x14ac:dyDescent="0.25">
      <c r="A3993" t="s">
        <v>80</v>
      </c>
      <c r="B3993" t="s">
        <v>81</v>
      </c>
      <c r="C3993" s="63">
        <v>45093</v>
      </c>
      <c r="D3993">
        <v>4</v>
      </c>
      <c r="E3993">
        <v>0</v>
      </c>
      <c r="F3993" s="65">
        <v>151781.81</v>
      </c>
      <c r="G3993">
        <v>487.56099999999998</v>
      </c>
      <c r="H3993">
        <v>495.70600000000002</v>
      </c>
      <c r="I3993" s="16">
        <f t="shared" si="62"/>
        <v>151.78181000000001</v>
      </c>
    </row>
    <row r="3994" spans="1:9" x14ac:dyDescent="0.25">
      <c r="A3994" t="s">
        <v>80</v>
      </c>
      <c r="B3994" t="s">
        <v>81</v>
      </c>
      <c r="C3994" s="63">
        <v>45093</v>
      </c>
      <c r="D3994">
        <v>5</v>
      </c>
      <c r="E3994">
        <v>0</v>
      </c>
      <c r="F3994" s="65">
        <v>140285.66</v>
      </c>
      <c r="G3994">
        <v>273.24799999999999</v>
      </c>
      <c r="H3994">
        <v>876.44299999999998</v>
      </c>
      <c r="I3994" s="16">
        <f t="shared" si="62"/>
        <v>140.28566000000001</v>
      </c>
    </row>
    <row r="3995" spans="1:9" x14ac:dyDescent="0.25">
      <c r="A3995" t="s">
        <v>80</v>
      </c>
      <c r="B3995" t="s">
        <v>81</v>
      </c>
      <c r="C3995" s="63">
        <v>45093</v>
      </c>
      <c r="D3995">
        <v>6</v>
      </c>
      <c r="E3995">
        <v>0</v>
      </c>
      <c r="F3995" s="65">
        <v>151806.29</v>
      </c>
      <c r="G3995">
        <v>372.37599999999998</v>
      </c>
      <c r="H3995" s="65">
        <v>1147.7</v>
      </c>
      <c r="I3995" s="16">
        <f t="shared" si="62"/>
        <v>151.80629000000002</v>
      </c>
    </row>
    <row r="3996" spans="1:9" x14ac:dyDescent="0.25">
      <c r="A3996" t="s">
        <v>80</v>
      </c>
      <c r="B3996" t="s">
        <v>81</v>
      </c>
      <c r="C3996" s="63">
        <v>45093</v>
      </c>
      <c r="D3996">
        <v>7</v>
      </c>
      <c r="E3996">
        <v>0</v>
      </c>
      <c r="F3996" s="65">
        <v>151801.37</v>
      </c>
      <c r="G3996">
        <v>543.14400000000001</v>
      </c>
      <c r="H3996" s="65">
        <v>1267.58</v>
      </c>
      <c r="I3996" s="16">
        <f t="shared" si="62"/>
        <v>151.80136999999999</v>
      </c>
    </row>
    <row r="3997" spans="1:9" x14ac:dyDescent="0.25">
      <c r="A3997" t="s">
        <v>80</v>
      </c>
      <c r="B3997" t="s">
        <v>81</v>
      </c>
      <c r="C3997" s="63">
        <v>45093</v>
      </c>
      <c r="D3997">
        <v>8</v>
      </c>
      <c r="E3997">
        <v>0</v>
      </c>
      <c r="F3997" s="65">
        <v>151796.9</v>
      </c>
      <c r="G3997">
        <v>880.55600000000004</v>
      </c>
      <c r="H3997" s="65">
        <v>1292.42</v>
      </c>
      <c r="I3997" s="16">
        <f t="shared" si="62"/>
        <v>151.79689999999999</v>
      </c>
    </row>
    <row r="3998" spans="1:9" x14ac:dyDescent="0.25">
      <c r="A3998" t="s">
        <v>80</v>
      </c>
      <c r="B3998" t="s">
        <v>81</v>
      </c>
      <c r="C3998" s="63">
        <v>45093</v>
      </c>
      <c r="D3998">
        <v>9</v>
      </c>
      <c r="E3998">
        <v>0</v>
      </c>
      <c r="F3998" s="65">
        <v>151797.69</v>
      </c>
      <c r="G3998">
        <v>932.71699999999998</v>
      </c>
      <c r="H3998" s="65">
        <v>1563.45</v>
      </c>
      <c r="I3998" s="16">
        <f t="shared" si="62"/>
        <v>151.79768999999999</v>
      </c>
    </row>
    <row r="3999" spans="1:9" x14ac:dyDescent="0.25">
      <c r="A3999" t="s">
        <v>80</v>
      </c>
      <c r="B3999" t="s">
        <v>81</v>
      </c>
      <c r="C3999" s="63">
        <v>45093</v>
      </c>
      <c r="D3999">
        <v>10</v>
      </c>
      <c r="E3999">
        <v>0</v>
      </c>
      <c r="F3999" s="65">
        <v>151793.10999999999</v>
      </c>
      <c r="G3999" s="65">
        <v>1197.55</v>
      </c>
      <c r="H3999">
        <v>932.45299999999997</v>
      </c>
      <c r="I3999" s="16">
        <f t="shared" si="62"/>
        <v>151.79310999999998</v>
      </c>
    </row>
    <row r="4000" spans="1:9" x14ac:dyDescent="0.25">
      <c r="A4000" t="s">
        <v>80</v>
      </c>
      <c r="B4000" t="s">
        <v>81</v>
      </c>
      <c r="C4000" s="63">
        <v>45093</v>
      </c>
      <c r="D4000">
        <v>11</v>
      </c>
      <c r="E4000">
        <v>0</v>
      </c>
      <c r="F4000" s="65">
        <v>117732.15</v>
      </c>
      <c r="G4000" s="65">
        <v>1265.18</v>
      </c>
      <c r="H4000" s="65">
        <v>2279.17</v>
      </c>
      <c r="I4000" s="16">
        <f t="shared" si="62"/>
        <v>117.73214999999999</v>
      </c>
    </row>
    <row r="4001" spans="1:9" x14ac:dyDescent="0.25">
      <c r="A4001" t="s">
        <v>80</v>
      </c>
      <c r="B4001" t="s">
        <v>81</v>
      </c>
      <c r="C4001" s="63">
        <v>45093</v>
      </c>
      <c r="D4001">
        <v>12</v>
      </c>
      <c r="E4001">
        <v>0</v>
      </c>
      <c r="F4001" s="65">
        <v>76180.55</v>
      </c>
      <c r="G4001" s="65">
        <v>1932.26</v>
      </c>
      <c r="H4001" s="65">
        <v>1841.7</v>
      </c>
      <c r="I4001" s="16">
        <f t="shared" si="62"/>
        <v>76.180549999999997</v>
      </c>
    </row>
    <row r="4002" spans="1:9" x14ac:dyDescent="0.25">
      <c r="A4002" t="s">
        <v>80</v>
      </c>
      <c r="B4002" t="s">
        <v>81</v>
      </c>
      <c r="C4002" s="63">
        <v>45093</v>
      </c>
      <c r="D4002">
        <v>13</v>
      </c>
      <c r="E4002">
        <v>0</v>
      </c>
      <c r="F4002" s="65">
        <v>57606.89</v>
      </c>
      <c r="G4002" s="65">
        <v>1616.09</v>
      </c>
      <c r="H4002" s="65">
        <v>2033.96</v>
      </c>
      <c r="I4002" s="16">
        <f t="shared" si="62"/>
        <v>57.60689</v>
      </c>
    </row>
    <row r="4003" spans="1:9" x14ac:dyDescent="0.25">
      <c r="A4003" t="s">
        <v>80</v>
      </c>
      <c r="B4003" t="s">
        <v>81</v>
      </c>
      <c r="C4003" s="63">
        <v>45093</v>
      </c>
      <c r="D4003">
        <v>14</v>
      </c>
      <c r="E4003">
        <v>0</v>
      </c>
      <c r="F4003" s="65">
        <v>51644.72</v>
      </c>
      <c r="G4003" s="65">
        <v>1264.72</v>
      </c>
      <c r="H4003" s="65">
        <v>2598.12</v>
      </c>
      <c r="I4003" s="16">
        <f t="shared" si="62"/>
        <v>51.64472</v>
      </c>
    </row>
    <row r="4004" spans="1:9" x14ac:dyDescent="0.25">
      <c r="A4004" t="s">
        <v>80</v>
      </c>
      <c r="B4004" t="s">
        <v>81</v>
      </c>
      <c r="C4004" s="63">
        <v>45093</v>
      </c>
      <c r="D4004">
        <v>15</v>
      </c>
      <c r="E4004">
        <v>0</v>
      </c>
      <c r="F4004" s="65">
        <v>54630.79</v>
      </c>
      <c r="G4004" s="65">
        <v>1639.71</v>
      </c>
      <c r="H4004" s="65">
        <v>1830.96</v>
      </c>
      <c r="I4004" s="16">
        <f t="shared" si="62"/>
        <v>54.630789999999998</v>
      </c>
    </row>
    <row r="4005" spans="1:9" x14ac:dyDescent="0.25">
      <c r="A4005" t="s">
        <v>80</v>
      </c>
      <c r="B4005" t="s">
        <v>81</v>
      </c>
      <c r="C4005" s="63">
        <v>45093</v>
      </c>
      <c r="D4005">
        <v>16</v>
      </c>
      <c r="E4005">
        <v>0</v>
      </c>
      <c r="F4005" s="65">
        <v>48666.76</v>
      </c>
      <c r="G4005" s="65">
        <v>1593.96</v>
      </c>
      <c r="H4005" s="65">
        <v>1833.59</v>
      </c>
      <c r="I4005" s="16">
        <f t="shared" si="62"/>
        <v>48.666760000000004</v>
      </c>
    </row>
    <row r="4006" spans="1:9" x14ac:dyDescent="0.25">
      <c r="A4006" t="s">
        <v>80</v>
      </c>
      <c r="B4006" t="s">
        <v>81</v>
      </c>
      <c r="C4006" s="63">
        <v>45093</v>
      </c>
      <c r="D4006">
        <v>17</v>
      </c>
      <c r="E4006">
        <v>0</v>
      </c>
      <c r="F4006" s="65">
        <v>56720.959999999999</v>
      </c>
      <c r="G4006">
        <v>714.34199999999998</v>
      </c>
      <c r="H4006" s="65">
        <v>1128.01</v>
      </c>
      <c r="I4006" s="16">
        <f t="shared" si="62"/>
        <v>56.720959999999998</v>
      </c>
    </row>
    <row r="4007" spans="1:9" x14ac:dyDescent="0.25">
      <c r="A4007" t="s">
        <v>80</v>
      </c>
      <c r="B4007" t="s">
        <v>81</v>
      </c>
      <c r="C4007" s="63">
        <v>45093</v>
      </c>
      <c r="D4007">
        <v>18</v>
      </c>
      <c r="E4007">
        <v>0</v>
      </c>
      <c r="F4007" s="65">
        <v>67628.740000000005</v>
      </c>
      <c r="G4007">
        <v>671.48699999999997</v>
      </c>
      <c r="H4007" s="65">
        <v>1764.35</v>
      </c>
      <c r="I4007" s="16">
        <f t="shared" si="62"/>
        <v>67.628740000000008</v>
      </c>
    </row>
    <row r="4008" spans="1:9" x14ac:dyDescent="0.25">
      <c r="A4008" t="s">
        <v>80</v>
      </c>
      <c r="B4008" t="s">
        <v>81</v>
      </c>
      <c r="C4008" s="63">
        <v>45093</v>
      </c>
      <c r="D4008">
        <v>19</v>
      </c>
      <c r="E4008">
        <v>0</v>
      </c>
      <c r="F4008" s="65">
        <v>102520.75</v>
      </c>
      <c r="G4008">
        <v>243.74199999999999</v>
      </c>
      <c r="H4008" s="65">
        <v>1831.11</v>
      </c>
      <c r="I4008" s="16">
        <f t="shared" si="62"/>
        <v>102.52075000000001</v>
      </c>
    </row>
    <row r="4009" spans="1:9" x14ac:dyDescent="0.25">
      <c r="A4009" t="s">
        <v>80</v>
      </c>
      <c r="B4009" t="s">
        <v>81</v>
      </c>
      <c r="C4009" s="63">
        <v>45093</v>
      </c>
      <c r="D4009">
        <v>20</v>
      </c>
      <c r="E4009">
        <v>0</v>
      </c>
      <c r="F4009" s="65">
        <v>85922.96</v>
      </c>
      <c r="G4009">
        <v>287.79700000000003</v>
      </c>
      <c r="H4009" s="65">
        <v>1531.54</v>
      </c>
      <c r="I4009" s="16">
        <f t="shared" si="62"/>
        <v>85.922960000000003</v>
      </c>
    </row>
    <row r="4010" spans="1:9" x14ac:dyDescent="0.25">
      <c r="A4010" t="s">
        <v>80</v>
      </c>
      <c r="B4010" t="s">
        <v>81</v>
      </c>
      <c r="C4010" s="63">
        <v>45093</v>
      </c>
      <c r="D4010">
        <v>21</v>
      </c>
      <c r="E4010">
        <v>0</v>
      </c>
      <c r="F4010" s="65">
        <v>128061.19</v>
      </c>
      <c r="G4010">
        <v>948.73299999999995</v>
      </c>
      <c r="H4010" s="65">
        <v>2003.43</v>
      </c>
      <c r="I4010" s="16">
        <f t="shared" si="62"/>
        <v>128.06119000000001</v>
      </c>
    </row>
    <row r="4011" spans="1:9" x14ac:dyDescent="0.25">
      <c r="A4011" t="s">
        <v>80</v>
      </c>
      <c r="B4011" t="s">
        <v>81</v>
      </c>
      <c r="C4011" s="63">
        <v>45093</v>
      </c>
      <c r="D4011">
        <v>22</v>
      </c>
      <c r="E4011">
        <v>0</v>
      </c>
      <c r="F4011" s="65">
        <v>94058.57</v>
      </c>
      <c r="G4011">
        <v>465.54199999999997</v>
      </c>
      <c r="H4011" s="65">
        <v>1779.07</v>
      </c>
      <c r="I4011" s="16">
        <f t="shared" si="62"/>
        <v>94.058570000000003</v>
      </c>
    </row>
    <row r="4012" spans="1:9" x14ac:dyDescent="0.25">
      <c r="A4012" t="s">
        <v>80</v>
      </c>
      <c r="B4012" t="s">
        <v>81</v>
      </c>
      <c r="C4012" s="63">
        <v>45093</v>
      </c>
      <c r="D4012">
        <v>23</v>
      </c>
      <c r="E4012">
        <v>0</v>
      </c>
      <c r="F4012" s="65">
        <v>83323.710000000006</v>
      </c>
      <c r="G4012">
        <v>178.56800000000001</v>
      </c>
      <c r="H4012" s="65">
        <v>2017.24</v>
      </c>
      <c r="I4012" s="16">
        <f t="shared" si="62"/>
        <v>83.323710000000005</v>
      </c>
    </row>
    <row r="4013" spans="1:9" x14ac:dyDescent="0.25">
      <c r="A4013" t="s">
        <v>80</v>
      </c>
      <c r="B4013" t="s">
        <v>81</v>
      </c>
      <c r="C4013" s="63">
        <v>45093</v>
      </c>
      <c r="D4013">
        <v>24</v>
      </c>
      <c r="E4013">
        <v>0</v>
      </c>
      <c r="F4013" s="65">
        <v>108005.09</v>
      </c>
      <c r="G4013">
        <v>672.13499999999999</v>
      </c>
      <c r="H4013" s="65">
        <v>1336.1</v>
      </c>
      <c r="I4013" s="16">
        <f t="shared" si="62"/>
        <v>108.00509</v>
      </c>
    </row>
    <row r="4014" spans="1:9" x14ac:dyDescent="0.25">
      <c r="A4014" t="s">
        <v>80</v>
      </c>
      <c r="B4014" t="s">
        <v>81</v>
      </c>
      <c r="C4014" s="63">
        <v>45094</v>
      </c>
      <c r="D4014">
        <v>1</v>
      </c>
      <c r="E4014">
        <v>0</v>
      </c>
      <c r="F4014" s="65">
        <v>108769.54</v>
      </c>
      <c r="G4014">
        <v>578.12199999999996</v>
      </c>
      <c r="H4014">
        <v>970.30799999999999</v>
      </c>
      <c r="I4014" s="16">
        <f t="shared" si="62"/>
        <v>108.76953999999999</v>
      </c>
    </row>
    <row r="4015" spans="1:9" x14ac:dyDescent="0.25">
      <c r="A4015" t="s">
        <v>80</v>
      </c>
      <c r="B4015" t="s">
        <v>81</v>
      </c>
      <c r="C4015" s="63">
        <v>45094</v>
      </c>
      <c r="D4015">
        <v>2</v>
      </c>
      <c r="E4015">
        <v>0</v>
      </c>
      <c r="F4015" s="65">
        <v>111503.84</v>
      </c>
      <c r="G4015">
        <v>376.34500000000003</v>
      </c>
      <c r="H4015">
        <v>900.87400000000002</v>
      </c>
      <c r="I4015" s="16">
        <f t="shared" si="62"/>
        <v>111.50384</v>
      </c>
    </row>
    <row r="4016" spans="1:9" x14ac:dyDescent="0.25">
      <c r="A4016" t="s">
        <v>80</v>
      </c>
      <c r="B4016" t="s">
        <v>81</v>
      </c>
      <c r="C4016" s="63">
        <v>45094</v>
      </c>
      <c r="D4016">
        <v>3</v>
      </c>
      <c r="E4016">
        <v>0</v>
      </c>
      <c r="F4016" s="65">
        <v>112882.86</v>
      </c>
      <c r="G4016">
        <v>204.61</v>
      </c>
      <c r="H4016" s="65">
        <v>1058.0999999999999</v>
      </c>
      <c r="I4016" s="16">
        <f t="shared" si="62"/>
        <v>112.88285999999999</v>
      </c>
    </row>
    <row r="4017" spans="1:9" x14ac:dyDescent="0.25">
      <c r="A4017" t="s">
        <v>80</v>
      </c>
      <c r="B4017" t="s">
        <v>81</v>
      </c>
      <c r="C4017" s="63">
        <v>45094</v>
      </c>
      <c r="D4017">
        <v>4</v>
      </c>
      <c r="E4017">
        <v>0</v>
      </c>
      <c r="F4017" s="65">
        <v>112882.28</v>
      </c>
      <c r="G4017">
        <v>487.83600000000001</v>
      </c>
      <c r="H4017" s="65">
        <v>1096.47</v>
      </c>
      <c r="I4017" s="16">
        <f t="shared" si="62"/>
        <v>112.88227999999999</v>
      </c>
    </row>
    <row r="4018" spans="1:9" x14ac:dyDescent="0.25">
      <c r="A4018" t="s">
        <v>80</v>
      </c>
      <c r="B4018" t="s">
        <v>81</v>
      </c>
      <c r="C4018" s="63">
        <v>45094</v>
      </c>
      <c r="D4018">
        <v>5</v>
      </c>
      <c r="E4018">
        <v>0</v>
      </c>
      <c r="F4018" s="65">
        <v>112882.62</v>
      </c>
      <c r="G4018">
        <v>197.31100000000001</v>
      </c>
      <c r="H4018">
        <v>806.67499999999995</v>
      </c>
      <c r="I4018" s="16">
        <f t="shared" si="62"/>
        <v>112.88261999999999</v>
      </c>
    </row>
    <row r="4019" spans="1:9" x14ac:dyDescent="0.25">
      <c r="A4019" t="s">
        <v>80</v>
      </c>
      <c r="B4019" t="s">
        <v>81</v>
      </c>
      <c r="C4019" s="63">
        <v>45094</v>
      </c>
      <c r="D4019">
        <v>6</v>
      </c>
      <c r="E4019">
        <v>0</v>
      </c>
      <c r="F4019" s="65">
        <v>112882.46</v>
      </c>
      <c r="G4019">
        <v>274.65600000000001</v>
      </c>
      <c r="H4019">
        <v>647.29899999999998</v>
      </c>
      <c r="I4019" s="16">
        <f t="shared" si="62"/>
        <v>112.88246000000001</v>
      </c>
    </row>
    <row r="4020" spans="1:9" x14ac:dyDescent="0.25">
      <c r="A4020" t="s">
        <v>80</v>
      </c>
      <c r="B4020" t="s">
        <v>81</v>
      </c>
      <c r="C4020" s="63">
        <v>45094</v>
      </c>
      <c r="D4020">
        <v>7</v>
      </c>
      <c r="E4020">
        <v>0</v>
      </c>
      <c r="F4020" s="65">
        <v>112881.77</v>
      </c>
      <c r="G4020">
        <v>213.887</v>
      </c>
      <c r="H4020" s="65">
        <v>1628.46</v>
      </c>
      <c r="I4020" s="16">
        <f t="shared" si="62"/>
        <v>112.88177</v>
      </c>
    </row>
    <row r="4021" spans="1:9" x14ac:dyDescent="0.25">
      <c r="A4021" t="s">
        <v>80</v>
      </c>
      <c r="B4021" t="s">
        <v>81</v>
      </c>
      <c r="C4021" s="63">
        <v>45094</v>
      </c>
      <c r="D4021">
        <v>8</v>
      </c>
      <c r="E4021">
        <v>0</v>
      </c>
      <c r="F4021" s="65">
        <v>112882.91</v>
      </c>
      <c r="G4021">
        <v>539.59900000000005</v>
      </c>
      <c r="H4021" s="65">
        <v>1584.43</v>
      </c>
      <c r="I4021" s="16">
        <f t="shared" si="62"/>
        <v>112.88291000000001</v>
      </c>
    </row>
    <row r="4022" spans="1:9" x14ac:dyDescent="0.25">
      <c r="A4022" t="s">
        <v>80</v>
      </c>
      <c r="B4022" t="s">
        <v>81</v>
      </c>
      <c r="C4022" s="63">
        <v>45094</v>
      </c>
      <c r="D4022">
        <v>9</v>
      </c>
      <c r="E4022">
        <v>0</v>
      </c>
      <c r="F4022" s="65">
        <v>112882.05</v>
      </c>
      <c r="G4022">
        <v>353.637</v>
      </c>
      <c r="H4022" s="65">
        <v>1847.35</v>
      </c>
      <c r="I4022" s="16">
        <f t="shared" si="62"/>
        <v>112.88205000000001</v>
      </c>
    </row>
    <row r="4023" spans="1:9" x14ac:dyDescent="0.25">
      <c r="A4023" t="s">
        <v>80</v>
      </c>
      <c r="B4023" t="s">
        <v>81</v>
      </c>
      <c r="C4023" s="63">
        <v>45094</v>
      </c>
      <c r="D4023">
        <v>10</v>
      </c>
      <c r="E4023">
        <v>0</v>
      </c>
      <c r="F4023" s="65">
        <v>112884.89</v>
      </c>
      <c r="G4023">
        <v>670.99099999999999</v>
      </c>
      <c r="H4023" s="65">
        <v>1761.53</v>
      </c>
      <c r="I4023" s="16">
        <f t="shared" si="62"/>
        <v>112.88489</v>
      </c>
    </row>
    <row r="4024" spans="1:9" x14ac:dyDescent="0.25">
      <c r="A4024" t="s">
        <v>80</v>
      </c>
      <c r="B4024" t="s">
        <v>81</v>
      </c>
      <c r="C4024" s="63">
        <v>45094</v>
      </c>
      <c r="D4024">
        <v>11</v>
      </c>
      <c r="E4024">
        <v>0</v>
      </c>
      <c r="F4024" s="65">
        <v>112888.02</v>
      </c>
      <c r="G4024" s="65">
        <v>2016.2</v>
      </c>
      <c r="H4024" s="65">
        <v>1361.62</v>
      </c>
      <c r="I4024" s="16">
        <f t="shared" si="62"/>
        <v>112.88802</v>
      </c>
    </row>
    <row r="4025" spans="1:9" x14ac:dyDescent="0.25">
      <c r="A4025" t="s">
        <v>80</v>
      </c>
      <c r="B4025" t="s">
        <v>81</v>
      </c>
      <c r="C4025" s="63">
        <v>45094</v>
      </c>
      <c r="D4025">
        <v>12</v>
      </c>
      <c r="E4025">
        <v>0</v>
      </c>
      <c r="F4025" s="65">
        <v>113993.42</v>
      </c>
      <c r="G4025" s="65">
        <v>2108.94</v>
      </c>
      <c r="H4025" s="65">
        <v>2001.47</v>
      </c>
      <c r="I4025" s="16">
        <f t="shared" si="62"/>
        <v>113.99342</v>
      </c>
    </row>
    <row r="4026" spans="1:9" x14ac:dyDescent="0.25">
      <c r="A4026" t="s">
        <v>80</v>
      </c>
      <c r="B4026" t="s">
        <v>81</v>
      </c>
      <c r="C4026" s="63">
        <v>45094</v>
      </c>
      <c r="D4026">
        <v>13</v>
      </c>
      <c r="E4026">
        <v>0</v>
      </c>
      <c r="F4026" s="65">
        <v>99684.37</v>
      </c>
      <c r="G4026" s="65">
        <v>1479.45</v>
      </c>
      <c r="H4026" s="65">
        <v>2019.5</v>
      </c>
      <c r="I4026" s="16">
        <f t="shared" si="62"/>
        <v>99.684370000000001</v>
      </c>
    </row>
    <row r="4027" spans="1:9" x14ac:dyDescent="0.25">
      <c r="A4027" t="s">
        <v>80</v>
      </c>
      <c r="B4027" t="s">
        <v>81</v>
      </c>
      <c r="C4027" s="63">
        <v>45094</v>
      </c>
      <c r="D4027">
        <v>14</v>
      </c>
      <c r="E4027">
        <v>0</v>
      </c>
      <c r="F4027" s="65">
        <v>84387.6</v>
      </c>
      <c r="G4027" s="65">
        <v>2856.26</v>
      </c>
      <c r="H4027" s="65">
        <v>1978.73</v>
      </c>
      <c r="I4027" s="16">
        <f t="shared" si="62"/>
        <v>84.387600000000006</v>
      </c>
    </row>
    <row r="4028" spans="1:9" x14ac:dyDescent="0.25">
      <c r="A4028" t="s">
        <v>80</v>
      </c>
      <c r="B4028" t="s">
        <v>81</v>
      </c>
      <c r="C4028" s="63">
        <v>45094</v>
      </c>
      <c r="D4028">
        <v>15</v>
      </c>
      <c r="E4028">
        <v>0</v>
      </c>
      <c r="F4028" s="65">
        <v>78220.97</v>
      </c>
      <c r="G4028" s="65">
        <v>1955.06</v>
      </c>
      <c r="H4028" s="65">
        <v>2226.06</v>
      </c>
      <c r="I4028" s="16">
        <f t="shared" si="62"/>
        <v>78.220969999999994</v>
      </c>
    </row>
    <row r="4029" spans="1:9" x14ac:dyDescent="0.25">
      <c r="A4029" t="s">
        <v>80</v>
      </c>
      <c r="B4029" t="s">
        <v>81</v>
      </c>
      <c r="C4029" s="63">
        <v>45094</v>
      </c>
      <c r="D4029">
        <v>16</v>
      </c>
      <c r="E4029">
        <v>0</v>
      </c>
      <c r="F4029" s="65">
        <v>55958.39</v>
      </c>
      <c r="G4029">
        <v>638.86400000000003</v>
      </c>
      <c r="H4029" s="65">
        <v>1566.38</v>
      </c>
      <c r="I4029" s="16">
        <f t="shared" si="62"/>
        <v>55.958390000000001</v>
      </c>
    </row>
    <row r="4030" spans="1:9" x14ac:dyDescent="0.25">
      <c r="A4030" t="s">
        <v>80</v>
      </c>
      <c r="B4030" t="s">
        <v>81</v>
      </c>
      <c r="C4030" s="63">
        <v>45094</v>
      </c>
      <c r="D4030">
        <v>17</v>
      </c>
      <c r="E4030">
        <v>0</v>
      </c>
      <c r="F4030" s="65">
        <v>45313.45</v>
      </c>
      <c r="G4030">
        <v>665.71400000000006</v>
      </c>
      <c r="H4030" s="65">
        <v>1148.67</v>
      </c>
      <c r="I4030" s="16">
        <f t="shared" si="62"/>
        <v>45.313449999999996</v>
      </c>
    </row>
    <row r="4031" spans="1:9" x14ac:dyDescent="0.25">
      <c r="A4031" t="s">
        <v>80</v>
      </c>
      <c r="B4031" t="s">
        <v>81</v>
      </c>
      <c r="C4031" s="63">
        <v>45094</v>
      </c>
      <c r="D4031">
        <v>18</v>
      </c>
      <c r="E4031">
        <v>0</v>
      </c>
      <c r="F4031" s="65">
        <v>55650.14</v>
      </c>
      <c r="G4031">
        <v>393.99099999999999</v>
      </c>
      <c r="H4031" s="65">
        <v>1912.11</v>
      </c>
      <c r="I4031" s="16">
        <f t="shared" si="62"/>
        <v>55.65014</v>
      </c>
    </row>
    <row r="4032" spans="1:9" x14ac:dyDescent="0.25">
      <c r="A4032" t="s">
        <v>80</v>
      </c>
      <c r="B4032" t="s">
        <v>81</v>
      </c>
      <c r="C4032" s="63">
        <v>45094</v>
      </c>
      <c r="D4032">
        <v>19</v>
      </c>
      <c r="E4032">
        <v>0</v>
      </c>
      <c r="F4032" s="65">
        <v>78476.12</v>
      </c>
      <c r="G4032">
        <v>766.58600000000001</v>
      </c>
      <c r="H4032" s="65">
        <v>1538.46</v>
      </c>
      <c r="I4032" s="16">
        <f t="shared" si="62"/>
        <v>78.476119999999995</v>
      </c>
    </row>
    <row r="4033" spans="1:9" x14ac:dyDescent="0.25">
      <c r="A4033" t="s">
        <v>80</v>
      </c>
      <c r="B4033" t="s">
        <v>81</v>
      </c>
      <c r="C4033" s="63">
        <v>45094</v>
      </c>
      <c r="D4033">
        <v>20</v>
      </c>
      <c r="E4033">
        <v>0</v>
      </c>
      <c r="F4033" s="65">
        <v>62226.84</v>
      </c>
      <c r="G4033">
        <v>277.47300000000001</v>
      </c>
      <c r="H4033" s="65">
        <v>1301.5</v>
      </c>
      <c r="I4033" s="16">
        <f t="shared" si="62"/>
        <v>62.226839999999996</v>
      </c>
    </row>
    <row r="4034" spans="1:9" x14ac:dyDescent="0.25">
      <c r="A4034" t="s">
        <v>80</v>
      </c>
      <c r="B4034" t="s">
        <v>81</v>
      </c>
      <c r="C4034" s="63">
        <v>45094</v>
      </c>
      <c r="D4034">
        <v>21</v>
      </c>
      <c r="E4034">
        <v>0</v>
      </c>
      <c r="F4034" s="65">
        <v>56693.26</v>
      </c>
      <c r="G4034">
        <v>104.54300000000001</v>
      </c>
      <c r="H4034" s="65">
        <v>2315.94</v>
      </c>
      <c r="I4034" s="16">
        <f t="shared" si="62"/>
        <v>56.693260000000002</v>
      </c>
    </row>
    <row r="4035" spans="1:9" x14ac:dyDescent="0.25">
      <c r="A4035" t="s">
        <v>80</v>
      </c>
      <c r="B4035" t="s">
        <v>81</v>
      </c>
      <c r="C4035" s="63">
        <v>45094</v>
      </c>
      <c r="D4035">
        <v>22</v>
      </c>
      <c r="E4035">
        <v>0</v>
      </c>
      <c r="F4035" s="65">
        <v>89244.08</v>
      </c>
      <c r="G4035">
        <v>195.87100000000001</v>
      </c>
      <c r="H4035" s="65">
        <v>2363.8200000000002</v>
      </c>
      <c r="I4035" s="16">
        <f t="shared" si="62"/>
        <v>89.244079999999997</v>
      </c>
    </row>
    <row r="4036" spans="1:9" x14ac:dyDescent="0.25">
      <c r="A4036" t="s">
        <v>80</v>
      </c>
      <c r="B4036" t="s">
        <v>81</v>
      </c>
      <c r="C4036" s="63">
        <v>45094</v>
      </c>
      <c r="D4036">
        <v>23</v>
      </c>
      <c r="E4036">
        <v>0</v>
      </c>
      <c r="F4036" s="65">
        <v>78170.63</v>
      </c>
      <c r="G4036" s="65">
        <v>2596.2800000000002</v>
      </c>
      <c r="H4036" s="65">
        <v>1487.35</v>
      </c>
      <c r="I4036" s="16">
        <f t="shared" si="62"/>
        <v>78.170630000000003</v>
      </c>
    </row>
    <row r="4037" spans="1:9" x14ac:dyDescent="0.25">
      <c r="A4037" t="s">
        <v>80</v>
      </c>
      <c r="B4037" t="s">
        <v>81</v>
      </c>
      <c r="C4037" s="63">
        <v>45094</v>
      </c>
      <c r="D4037">
        <v>24</v>
      </c>
      <c r="E4037">
        <v>0</v>
      </c>
      <c r="F4037" s="65">
        <v>66958.05</v>
      </c>
      <c r="G4037">
        <v>52.872999999999998</v>
      </c>
      <c r="H4037" s="65">
        <v>1351.68</v>
      </c>
      <c r="I4037" s="16">
        <f t="shared" si="62"/>
        <v>66.95805</v>
      </c>
    </row>
    <row r="4038" spans="1:9" x14ac:dyDescent="0.25">
      <c r="A4038" t="s">
        <v>80</v>
      </c>
      <c r="B4038" t="s">
        <v>81</v>
      </c>
      <c r="C4038" s="63">
        <v>45095</v>
      </c>
      <c r="D4038">
        <v>1</v>
      </c>
      <c r="E4038">
        <v>0</v>
      </c>
      <c r="F4038" s="65">
        <v>66955.48</v>
      </c>
      <c r="G4038">
        <v>295.44200000000001</v>
      </c>
      <c r="H4038">
        <v>933.09100000000001</v>
      </c>
      <c r="I4038" s="16">
        <f t="shared" si="62"/>
        <v>66.955479999999994</v>
      </c>
    </row>
    <row r="4039" spans="1:9" x14ac:dyDescent="0.25">
      <c r="A4039" t="s">
        <v>80</v>
      </c>
      <c r="B4039" t="s">
        <v>81</v>
      </c>
      <c r="C4039" s="63">
        <v>45095</v>
      </c>
      <c r="D4039">
        <v>2</v>
      </c>
      <c r="E4039">
        <v>0</v>
      </c>
      <c r="F4039" s="65">
        <v>66956.289999999994</v>
      </c>
      <c r="G4039">
        <v>155.274</v>
      </c>
      <c r="H4039">
        <v>966.95600000000002</v>
      </c>
      <c r="I4039" s="16">
        <f t="shared" ref="I4039:I4102" si="63">(F4039-E4039)/1000</f>
        <v>66.956289999999996</v>
      </c>
    </row>
    <row r="4040" spans="1:9" x14ac:dyDescent="0.25">
      <c r="A4040" t="s">
        <v>80</v>
      </c>
      <c r="B4040" t="s">
        <v>81</v>
      </c>
      <c r="C4040" s="63">
        <v>45095</v>
      </c>
      <c r="D4040">
        <v>3</v>
      </c>
      <c r="E4040">
        <v>0</v>
      </c>
      <c r="F4040" s="65">
        <v>66956.160000000003</v>
      </c>
      <c r="G4040">
        <v>79.668999999999997</v>
      </c>
      <c r="H4040" s="65">
        <v>1103.5</v>
      </c>
      <c r="I4040" s="16">
        <f t="shared" si="63"/>
        <v>66.956159999999997</v>
      </c>
    </row>
    <row r="4041" spans="1:9" x14ac:dyDescent="0.25">
      <c r="A4041" t="s">
        <v>80</v>
      </c>
      <c r="B4041" t="s">
        <v>81</v>
      </c>
      <c r="C4041" s="63">
        <v>45095</v>
      </c>
      <c r="D4041">
        <v>4</v>
      </c>
      <c r="E4041">
        <v>0</v>
      </c>
      <c r="F4041" s="65">
        <v>66956.100000000006</v>
      </c>
      <c r="G4041">
        <v>572.62099999999998</v>
      </c>
      <c r="H4041" s="65">
        <v>1139.2</v>
      </c>
      <c r="I4041" s="16">
        <f t="shared" si="63"/>
        <v>66.956100000000006</v>
      </c>
    </row>
    <row r="4042" spans="1:9" x14ac:dyDescent="0.25">
      <c r="A4042" t="s">
        <v>80</v>
      </c>
      <c r="B4042" t="s">
        <v>81</v>
      </c>
      <c r="C4042" s="63">
        <v>45095</v>
      </c>
      <c r="D4042">
        <v>5</v>
      </c>
      <c r="E4042">
        <v>0</v>
      </c>
      <c r="F4042" s="65">
        <v>66955.95</v>
      </c>
      <c r="G4042">
        <v>145.88</v>
      </c>
      <c r="H4042" s="65">
        <v>1202.3800000000001</v>
      </c>
      <c r="I4042" s="16">
        <f t="shared" si="63"/>
        <v>66.955950000000001</v>
      </c>
    </row>
    <row r="4043" spans="1:9" x14ac:dyDescent="0.25">
      <c r="A4043" t="s">
        <v>80</v>
      </c>
      <c r="B4043" t="s">
        <v>81</v>
      </c>
      <c r="C4043" s="63">
        <v>45095</v>
      </c>
      <c r="D4043">
        <v>6</v>
      </c>
      <c r="E4043">
        <v>0</v>
      </c>
      <c r="F4043" s="65">
        <v>66956.05</v>
      </c>
      <c r="G4043">
        <v>107.47499999999999</v>
      </c>
      <c r="H4043" s="65">
        <v>1080.44</v>
      </c>
      <c r="I4043" s="16">
        <f t="shared" si="63"/>
        <v>66.956050000000005</v>
      </c>
    </row>
    <row r="4044" spans="1:9" x14ac:dyDescent="0.25">
      <c r="A4044" t="s">
        <v>80</v>
      </c>
      <c r="B4044" t="s">
        <v>81</v>
      </c>
      <c r="C4044" s="63">
        <v>45095</v>
      </c>
      <c r="D4044">
        <v>7</v>
      </c>
      <c r="E4044">
        <v>0</v>
      </c>
      <c r="F4044" s="65">
        <v>79577.61</v>
      </c>
      <c r="G4044">
        <v>332.75299999999999</v>
      </c>
      <c r="H4044" s="65">
        <v>3644.46</v>
      </c>
      <c r="I4044" s="16">
        <f t="shared" si="63"/>
        <v>79.577610000000007</v>
      </c>
    </row>
    <row r="4045" spans="1:9" x14ac:dyDescent="0.25">
      <c r="A4045" t="s">
        <v>80</v>
      </c>
      <c r="B4045" t="s">
        <v>81</v>
      </c>
      <c r="C4045" s="63">
        <v>45095</v>
      </c>
      <c r="D4045">
        <v>8</v>
      </c>
      <c r="E4045">
        <v>0</v>
      </c>
      <c r="F4045" s="65">
        <v>121870.78</v>
      </c>
      <c r="G4045">
        <v>612.83299999999997</v>
      </c>
      <c r="H4045" s="65">
        <v>1533.71</v>
      </c>
      <c r="I4045" s="16">
        <f t="shared" si="63"/>
        <v>121.87078</v>
      </c>
    </row>
    <row r="4046" spans="1:9" x14ac:dyDescent="0.25">
      <c r="A4046" t="s">
        <v>80</v>
      </c>
      <c r="B4046" t="s">
        <v>81</v>
      </c>
      <c r="C4046" s="63">
        <v>45095</v>
      </c>
      <c r="D4046">
        <v>9</v>
      </c>
      <c r="E4046">
        <v>0</v>
      </c>
      <c r="F4046" s="65">
        <v>120622.29</v>
      </c>
      <c r="G4046">
        <v>429.96800000000002</v>
      </c>
      <c r="H4046">
        <v>749.23800000000006</v>
      </c>
      <c r="I4046" s="16">
        <f t="shared" si="63"/>
        <v>120.62228999999999</v>
      </c>
    </row>
    <row r="4047" spans="1:9" x14ac:dyDescent="0.25">
      <c r="A4047" t="s">
        <v>80</v>
      </c>
      <c r="B4047" t="s">
        <v>81</v>
      </c>
      <c r="C4047" s="63">
        <v>45095</v>
      </c>
      <c r="D4047">
        <v>10</v>
      </c>
      <c r="E4047">
        <v>0</v>
      </c>
      <c r="F4047" s="65">
        <v>110558.38</v>
      </c>
      <c r="G4047" s="65">
        <v>1459.94</v>
      </c>
      <c r="H4047">
        <v>595.06899999999996</v>
      </c>
      <c r="I4047" s="16">
        <f t="shared" si="63"/>
        <v>110.55838</v>
      </c>
    </row>
    <row r="4048" spans="1:9" x14ac:dyDescent="0.25">
      <c r="A4048" t="s">
        <v>80</v>
      </c>
      <c r="B4048" t="s">
        <v>81</v>
      </c>
      <c r="C4048" s="63">
        <v>45095</v>
      </c>
      <c r="D4048">
        <v>11</v>
      </c>
      <c r="E4048">
        <v>0</v>
      </c>
      <c r="F4048" s="65">
        <v>96114.46</v>
      </c>
      <c r="G4048">
        <v>411.13</v>
      </c>
      <c r="H4048" s="65">
        <v>1101.18</v>
      </c>
      <c r="I4048" s="16">
        <f t="shared" si="63"/>
        <v>96.114460000000008</v>
      </c>
    </row>
    <row r="4049" spans="1:9" x14ac:dyDescent="0.25">
      <c r="A4049" t="s">
        <v>80</v>
      </c>
      <c r="B4049" t="s">
        <v>81</v>
      </c>
      <c r="C4049" s="63">
        <v>45095</v>
      </c>
      <c r="D4049">
        <v>12</v>
      </c>
      <c r="E4049">
        <v>0</v>
      </c>
      <c r="F4049" s="65">
        <v>81593.240000000005</v>
      </c>
      <c r="G4049">
        <v>669.46100000000001</v>
      </c>
      <c r="H4049" s="65">
        <v>1196.08</v>
      </c>
      <c r="I4049" s="16">
        <f t="shared" si="63"/>
        <v>81.593240000000009</v>
      </c>
    </row>
    <row r="4050" spans="1:9" x14ac:dyDescent="0.25">
      <c r="A4050" t="s">
        <v>80</v>
      </c>
      <c r="B4050" t="s">
        <v>81</v>
      </c>
      <c r="C4050" s="63">
        <v>45095</v>
      </c>
      <c r="D4050">
        <v>13</v>
      </c>
      <c r="E4050">
        <v>0</v>
      </c>
      <c r="F4050" s="65">
        <v>82501.89</v>
      </c>
      <c r="G4050" s="65">
        <v>1133.01</v>
      </c>
      <c r="H4050" s="65">
        <v>1749.31</v>
      </c>
      <c r="I4050" s="16">
        <f t="shared" si="63"/>
        <v>82.501890000000003</v>
      </c>
    </row>
    <row r="4051" spans="1:9" x14ac:dyDescent="0.25">
      <c r="A4051" t="s">
        <v>80</v>
      </c>
      <c r="B4051" t="s">
        <v>81</v>
      </c>
      <c r="C4051" s="63">
        <v>45095</v>
      </c>
      <c r="D4051">
        <v>14</v>
      </c>
      <c r="E4051">
        <v>0</v>
      </c>
      <c r="F4051" s="65">
        <v>81193.84</v>
      </c>
      <c r="G4051">
        <v>618.60500000000002</v>
      </c>
      <c r="H4051" s="65">
        <v>1586.02</v>
      </c>
      <c r="I4051" s="16">
        <f t="shared" si="63"/>
        <v>81.193839999999994</v>
      </c>
    </row>
    <row r="4052" spans="1:9" x14ac:dyDescent="0.25">
      <c r="A4052" t="s">
        <v>80</v>
      </c>
      <c r="B4052" t="s">
        <v>81</v>
      </c>
      <c r="C4052" s="63">
        <v>45095</v>
      </c>
      <c r="D4052">
        <v>15</v>
      </c>
      <c r="E4052">
        <v>0</v>
      </c>
      <c r="F4052" s="65">
        <v>82931.41</v>
      </c>
      <c r="G4052" s="65">
        <v>1029.7</v>
      </c>
      <c r="H4052" s="65">
        <v>2366.5700000000002</v>
      </c>
      <c r="I4052" s="16">
        <f t="shared" si="63"/>
        <v>82.93141</v>
      </c>
    </row>
    <row r="4053" spans="1:9" x14ac:dyDescent="0.25">
      <c r="A4053" t="s">
        <v>80</v>
      </c>
      <c r="B4053" t="s">
        <v>81</v>
      </c>
      <c r="C4053" s="63">
        <v>45095</v>
      </c>
      <c r="D4053">
        <v>16</v>
      </c>
      <c r="E4053">
        <v>0</v>
      </c>
      <c r="F4053" s="65">
        <v>75788.5</v>
      </c>
      <c r="G4053">
        <v>942.53599999999994</v>
      </c>
      <c r="H4053" s="65">
        <v>2284.38</v>
      </c>
      <c r="I4053" s="16">
        <f t="shared" si="63"/>
        <v>75.788499999999999</v>
      </c>
    </row>
    <row r="4054" spans="1:9" x14ac:dyDescent="0.25">
      <c r="A4054" t="s">
        <v>80</v>
      </c>
      <c r="B4054" t="s">
        <v>81</v>
      </c>
      <c r="C4054" s="63">
        <v>45095</v>
      </c>
      <c r="D4054">
        <v>17</v>
      </c>
      <c r="E4054">
        <v>0</v>
      </c>
      <c r="F4054" s="65">
        <v>57900.94</v>
      </c>
      <c r="G4054" s="65">
        <v>1269.19</v>
      </c>
      <c r="H4054" s="65">
        <v>3009.6</v>
      </c>
      <c r="I4054" s="16">
        <f t="shared" si="63"/>
        <v>57.900940000000006</v>
      </c>
    </row>
    <row r="4055" spans="1:9" x14ac:dyDescent="0.25">
      <c r="A4055" t="s">
        <v>80</v>
      </c>
      <c r="B4055" t="s">
        <v>81</v>
      </c>
      <c r="C4055" s="63">
        <v>45095</v>
      </c>
      <c r="D4055">
        <v>18</v>
      </c>
      <c r="E4055">
        <v>0</v>
      </c>
      <c r="F4055" s="65">
        <v>52498.17</v>
      </c>
      <c r="G4055">
        <v>949.07799999999997</v>
      </c>
      <c r="H4055" s="65">
        <v>1301.3399999999999</v>
      </c>
      <c r="I4055" s="16">
        <f t="shared" si="63"/>
        <v>52.498170000000002</v>
      </c>
    </row>
    <row r="4056" spans="1:9" x14ac:dyDescent="0.25">
      <c r="A4056" t="s">
        <v>80</v>
      </c>
      <c r="B4056" t="s">
        <v>81</v>
      </c>
      <c r="C4056" s="63">
        <v>45095</v>
      </c>
      <c r="D4056">
        <v>19</v>
      </c>
      <c r="E4056">
        <v>0</v>
      </c>
      <c r="F4056" s="65">
        <v>60457.7</v>
      </c>
      <c r="G4056">
        <v>421.75299999999999</v>
      </c>
      <c r="H4056" s="65">
        <v>3027.83</v>
      </c>
      <c r="I4056" s="16">
        <f t="shared" si="63"/>
        <v>60.457699999999996</v>
      </c>
    </row>
    <row r="4057" spans="1:9" x14ac:dyDescent="0.25">
      <c r="A4057" t="s">
        <v>80</v>
      </c>
      <c r="B4057" t="s">
        <v>81</v>
      </c>
      <c r="C4057" s="63">
        <v>45095</v>
      </c>
      <c r="D4057">
        <v>20</v>
      </c>
      <c r="E4057">
        <v>0</v>
      </c>
      <c r="F4057" s="65">
        <v>78715.649999999994</v>
      </c>
      <c r="G4057">
        <v>646.96699999999998</v>
      </c>
      <c r="H4057" s="65">
        <v>3846.05</v>
      </c>
      <c r="I4057" s="16">
        <f t="shared" si="63"/>
        <v>78.715649999999997</v>
      </c>
    </row>
    <row r="4058" spans="1:9" x14ac:dyDescent="0.25">
      <c r="A4058" t="s">
        <v>80</v>
      </c>
      <c r="B4058" t="s">
        <v>81</v>
      </c>
      <c r="C4058" s="63">
        <v>45095</v>
      </c>
      <c r="D4058">
        <v>21</v>
      </c>
      <c r="E4058">
        <v>0</v>
      </c>
      <c r="F4058" s="65">
        <v>96880.38</v>
      </c>
      <c r="G4058">
        <v>903.48599999999999</v>
      </c>
      <c r="H4058" s="65">
        <v>1875.73</v>
      </c>
      <c r="I4058" s="16">
        <f t="shared" si="63"/>
        <v>96.880380000000002</v>
      </c>
    </row>
    <row r="4059" spans="1:9" x14ac:dyDescent="0.25">
      <c r="A4059" t="s">
        <v>80</v>
      </c>
      <c r="B4059" t="s">
        <v>81</v>
      </c>
      <c r="C4059" s="63">
        <v>45095</v>
      </c>
      <c r="D4059">
        <v>22</v>
      </c>
      <c r="E4059">
        <v>0</v>
      </c>
      <c r="F4059" s="65">
        <v>96909.98</v>
      </c>
      <c r="G4059" s="65">
        <v>1046.8399999999999</v>
      </c>
      <c r="H4059">
        <v>906.702</v>
      </c>
      <c r="I4059" s="16">
        <f t="shared" si="63"/>
        <v>96.90997999999999</v>
      </c>
    </row>
    <row r="4060" spans="1:9" x14ac:dyDescent="0.25">
      <c r="A4060" t="s">
        <v>80</v>
      </c>
      <c r="B4060" t="s">
        <v>81</v>
      </c>
      <c r="C4060" s="63">
        <v>45095</v>
      </c>
      <c r="D4060">
        <v>23</v>
      </c>
      <c r="E4060">
        <v>0</v>
      </c>
      <c r="F4060" s="65">
        <v>60604.63</v>
      </c>
      <c r="G4060" s="65">
        <v>3989.27</v>
      </c>
      <c r="H4060" s="65">
        <v>1362.01</v>
      </c>
      <c r="I4060" s="16">
        <f t="shared" si="63"/>
        <v>60.60463</v>
      </c>
    </row>
    <row r="4061" spans="1:9" x14ac:dyDescent="0.25">
      <c r="A4061" t="s">
        <v>80</v>
      </c>
      <c r="B4061" t="s">
        <v>81</v>
      </c>
      <c r="C4061" s="63">
        <v>45095</v>
      </c>
      <c r="D4061">
        <v>24</v>
      </c>
      <c r="E4061">
        <v>0</v>
      </c>
      <c r="F4061" s="65">
        <v>47980.39</v>
      </c>
      <c r="G4061">
        <v>819.71199999999999</v>
      </c>
      <c r="H4061" s="65">
        <v>2141.17</v>
      </c>
      <c r="I4061" s="16">
        <f t="shared" si="63"/>
        <v>47.98039</v>
      </c>
    </row>
    <row r="4062" spans="1:9" x14ac:dyDescent="0.25">
      <c r="A4062" t="s">
        <v>80</v>
      </c>
      <c r="B4062" t="s">
        <v>81</v>
      </c>
      <c r="C4062" s="63">
        <v>45096</v>
      </c>
      <c r="D4062">
        <v>1</v>
      </c>
      <c r="E4062">
        <v>0</v>
      </c>
      <c r="F4062" s="65">
        <v>47980.2</v>
      </c>
      <c r="G4062">
        <v>221.05199999999999</v>
      </c>
      <c r="H4062" s="65">
        <v>1596.43</v>
      </c>
      <c r="I4062" s="16">
        <f t="shared" si="63"/>
        <v>47.980199999999996</v>
      </c>
    </row>
    <row r="4063" spans="1:9" x14ac:dyDescent="0.25">
      <c r="A4063" t="s">
        <v>80</v>
      </c>
      <c r="B4063" t="s">
        <v>81</v>
      </c>
      <c r="C4063" s="63">
        <v>45096</v>
      </c>
      <c r="D4063">
        <v>2</v>
      </c>
      <c r="E4063">
        <v>0</v>
      </c>
      <c r="F4063" s="65">
        <v>55678.1</v>
      </c>
      <c r="G4063">
        <v>406.733</v>
      </c>
      <c r="H4063" s="65">
        <v>1253.79</v>
      </c>
      <c r="I4063" s="16">
        <f t="shared" si="63"/>
        <v>55.678100000000001</v>
      </c>
    </row>
    <row r="4064" spans="1:9" x14ac:dyDescent="0.25">
      <c r="A4064" t="s">
        <v>80</v>
      </c>
      <c r="B4064" t="s">
        <v>81</v>
      </c>
      <c r="C4064" s="63">
        <v>45096</v>
      </c>
      <c r="D4064">
        <v>3</v>
      </c>
      <c r="E4064">
        <v>0</v>
      </c>
      <c r="F4064" s="65">
        <v>55969.99</v>
      </c>
      <c r="G4064">
        <v>173.22399999999999</v>
      </c>
      <c r="H4064">
        <v>847.59100000000001</v>
      </c>
      <c r="I4064" s="16">
        <f t="shared" si="63"/>
        <v>55.969989999999996</v>
      </c>
    </row>
    <row r="4065" spans="1:9" x14ac:dyDescent="0.25">
      <c r="A4065" t="s">
        <v>80</v>
      </c>
      <c r="B4065" t="s">
        <v>81</v>
      </c>
      <c r="C4065" s="63">
        <v>45096</v>
      </c>
      <c r="D4065">
        <v>4</v>
      </c>
      <c r="E4065">
        <v>0</v>
      </c>
      <c r="F4065" s="65">
        <v>55969.49</v>
      </c>
      <c r="G4065">
        <v>125.62</v>
      </c>
      <c r="H4065" s="65">
        <v>1272.4000000000001</v>
      </c>
      <c r="I4065" s="16">
        <f t="shared" si="63"/>
        <v>55.96949</v>
      </c>
    </row>
    <row r="4066" spans="1:9" x14ac:dyDescent="0.25">
      <c r="A4066" t="s">
        <v>80</v>
      </c>
      <c r="B4066" t="s">
        <v>81</v>
      </c>
      <c r="C4066" s="63">
        <v>45096</v>
      </c>
      <c r="D4066">
        <v>5</v>
      </c>
      <c r="E4066">
        <v>0</v>
      </c>
      <c r="F4066" s="65">
        <v>55968.97</v>
      </c>
      <c r="G4066">
        <v>153.05799999999999</v>
      </c>
      <c r="H4066">
        <v>982.52599999999995</v>
      </c>
      <c r="I4066" s="16">
        <f t="shared" si="63"/>
        <v>55.968969999999999</v>
      </c>
    </row>
    <row r="4067" spans="1:9" x14ac:dyDescent="0.25">
      <c r="A4067" t="s">
        <v>80</v>
      </c>
      <c r="B4067" t="s">
        <v>81</v>
      </c>
      <c r="C4067" s="63">
        <v>45096</v>
      </c>
      <c r="D4067">
        <v>6</v>
      </c>
      <c r="E4067">
        <v>0</v>
      </c>
      <c r="F4067" s="65">
        <v>55970.32</v>
      </c>
      <c r="G4067">
        <v>639.197</v>
      </c>
      <c r="H4067" s="65">
        <v>1779.08</v>
      </c>
      <c r="I4067" s="16">
        <f t="shared" si="63"/>
        <v>55.970320000000001</v>
      </c>
    </row>
    <row r="4068" spans="1:9" x14ac:dyDescent="0.25">
      <c r="A4068" t="s">
        <v>80</v>
      </c>
      <c r="B4068" t="s">
        <v>81</v>
      </c>
      <c r="C4068" s="63">
        <v>45096</v>
      </c>
      <c r="D4068">
        <v>7</v>
      </c>
      <c r="E4068">
        <v>0</v>
      </c>
      <c r="F4068" s="65">
        <v>150004.98000000001</v>
      </c>
      <c r="G4068" s="65">
        <v>1656.48</v>
      </c>
      <c r="H4068" s="65">
        <v>3613.18</v>
      </c>
      <c r="I4068" s="16">
        <f t="shared" si="63"/>
        <v>150.00498000000002</v>
      </c>
    </row>
    <row r="4069" spans="1:9" x14ac:dyDescent="0.25">
      <c r="A4069" t="s">
        <v>80</v>
      </c>
      <c r="B4069" t="s">
        <v>81</v>
      </c>
      <c r="C4069" s="63">
        <v>45096</v>
      </c>
      <c r="D4069">
        <v>8</v>
      </c>
      <c r="E4069">
        <v>0</v>
      </c>
      <c r="F4069" s="65">
        <v>168592.28</v>
      </c>
      <c r="G4069">
        <v>295.34500000000003</v>
      </c>
      <c r="H4069" s="65">
        <v>1031.51</v>
      </c>
      <c r="I4069" s="16">
        <f t="shared" si="63"/>
        <v>168.59227999999999</v>
      </c>
    </row>
    <row r="4070" spans="1:9" x14ac:dyDescent="0.25">
      <c r="A4070" t="s">
        <v>80</v>
      </c>
      <c r="B4070" t="s">
        <v>81</v>
      </c>
      <c r="C4070" s="63">
        <v>45096</v>
      </c>
      <c r="D4070">
        <v>9</v>
      </c>
      <c r="E4070">
        <v>0</v>
      </c>
      <c r="F4070" s="65">
        <v>160874.79999999999</v>
      </c>
      <c r="G4070">
        <v>659.91200000000003</v>
      </c>
      <c r="H4070" s="65">
        <v>1019.88</v>
      </c>
      <c r="I4070" s="16">
        <f t="shared" si="63"/>
        <v>160.87479999999999</v>
      </c>
    </row>
    <row r="4071" spans="1:9" x14ac:dyDescent="0.25">
      <c r="A4071" t="s">
        <v>80</v>
      </c>
      <c r="B4071" t="s">
        <v>81</v>
      </c>
      <c r="C4071" s="63">
        <v>45096</v>
      </c>
      <c r="D4071">
        <v>10</v>
      </c>
      <c r="E4071">
        <v>0</v>
      </c>
      <c r="F4071" s="65">
        <v>154540.04</v>
      </c>
      <c r="G4071" s="65">
        <v>1131.6500000000001</v>
      </c>
      <c r="H4071">
        <v>861.91</v>
      </c>
      <c r="I4071" s="16">
        <f t="shared" si="63"/>
        <v>154.54004</v>
      </c>
    </row>
    <row r="4072" spans="1:9" x14ac:dyDescent="0.25">
      <c r="A4072" t="s">
        <v>80</v>
      </c>
      <c r="B4072" t="s">
        <v>81</v>
      </c>
      <c r="C4072" s="63">
        <v>45096</v>
      </c>
      <c r="D4072">
        <v>11</v>
      </c>
      <c r="E4072">
        <v>0</v>
      </c>
      <c r="F4072" s="65">
        <v>150877.74</v>
      </c>
      <c r="G4072" s="65">
        <v>1450.95</v>
      </c>
      <c r="H4072" s="65">
        <v>1292.2</v>
      </c>
      <c r="I4072" s="16">
        <f t="shared" si="63"/>
        <v>150.87773999999999</v>
      </c>
    </row>
    <row r="4073" spans="1:9" x14ac:dyDescent="0.25">
      <c r="A4073" t="s">
        <v>80</v>
      </c>
      <c r="B4073" t="s">
        <v>81</v>
      </c>
      <c r="C4073" s="63">
        <v>45096</v>
      </c>
      <c r="D4073">
        <v>12</v>
      </c>
      <c r="E4073">
        <v>0</v>
      </c>
      <c r="F4073" s="65">
        <v>132520.95000000001</v>
      </c>
      <c r="G4073" s="65">
        <v>1463.43</v>
      </c>
      <c r="H4073">
        <v>742.57899999999995</v>
      </c>
      <c r="I4073" s="16">
        <f t="shared" si="63"/>
        <v>132.52095</v>
      </c>
    </row>
    <row r="4074" spans="1:9" x14ac:dyDescent="0.25">
      <c r="A4074" t="s">
        <v>80</v>
      </c>
      <c r="B4074" t="s">
        <v>81</v>
      </c>
      <c r="C4074" s="63">
        <v>45096</v>
      </c>
      <c r="D4074">
        <v>13</v>
      </c>
      <c r="E4074">
        <v>0</v>
      </c>
      <c r="F4074" s="65">
        <v>92787.23</v>
      </c>
      <c r="G4074" s="65">
        <v>1277.02</v>
      </c>
      <c r="H4074" s="65">
        <v>2628.57</v>
      </c>
      <c r="I4074" s="16">
        <f t="shared" si="63"/>
        <v>92.787229999999994</v>
      </c>
    </row>
    <row r="4075" spans="1:9" x14ac:dyDescent="0.25">
      <c r="A4075" t="s">
        <v>80</v>
      </c>
      <c r="B4075" t="s">
        <v>81</v>
      </c>
      <c r="C4075" s="63">
        <v>45096</v>
      </c>
      <c r="D4075">
        <v>14</v>
      </c>
      <c r="E4075">
        <v>0</v>
      </c>
      <c r="F4075" s="65">
        <v>76984.460000000006</v>
      </c>
      <c r="G4075" s="65">
        <v>2606.52</v>
      </c>
      <c r="H4075" s="65">
        <v>2490.6</v>
      </c>
      <c r="I4075" s="16">
        <f t="shared" si="63"/>
        <v>76.984460000000013</v>
      </c>
    </row>
    <row r="4076" spans="1:9" x14ac:dyDescent="0.25">
      <c r="A4076" t="s">
        <v>80</v>
      </c>
      <c r="B4076" t="s">
        <v>81</v>
      </c>
      <c r="C4076" s="63">
        <v>45096</v>
      </c>
      <c r="D4076">
        <v>15</v>
      </c>
      <c r="E4076">
        <v>0</v>
      </c>
      <c r="F4076" s="65">
        <v>55313.41</v>
      </c>
      <c r="G4076" s="65">
        <v>1222.6300000000001</v>
      </c>
      <c r="H4076" s="65">
        <v>2509.2600000000002</v>
      </c>
      <c r="I4076" s="16">
        <f t="shared" si="63"/>
        <v>55.313410000000005</v>
      </c>
    </row>
    <row r="4077" spans="1:9" x14ac:dyDescent="0.25">
      <c r="A4077" t="s">
        <v>80</v>
      </c>
      <c r="B4077" t="s">
        <v>81</v>
      </c>
      <c r="C4077" s="63">
        <v>45096</v>
      </c>
      <c r="D4077">
        <v>16</v>
      </c>
      <c r="E4077">
        <v>0</v>
      </c>
      <c r="F4077" s="65">
        <v>39696.83</v>
      </c>
      <c r="G4077">
        <v>660.33799999999997</v>
      </c>
      <c r="H4077" s="65">
        <v>1894.11</v>
      </c>
      <c r="I4077" s="16">
        <f t="shared" si="63"/>
        <v>39.696829999999999</v>
      </c>
    </row>
    <row r="4078" spans="1:9" x14ac:dyDescent="0.25">
      <c r="A4078" t="s">
        <v>80</v>
      </c>
      <c r="B4078" t="s">
        <v>81</v>
      </c>
      <c r="C4078" s="63">
        <v>45096</v>
      </c>
      <c r="D4078">
        <v>17</v>
      </c>
      <c r="E4078">
        <v>0</v>
      </c>
      <c r="F4078" s="65">
        <v>36586.660000000003</v>
      </c>
      <c r="G4078">
        <v>520.22199999999998</v>
      </c>
      <c r="H4078">
        <v>610.26900000000001</v>
      </c>
      <c r="I4078" s="16">
        <f t="shared" si="63"/>
        <v>36.586660000000002</v>
      </c>
    </row>
    <row r="4079" spans="1:9" x14ac:dyDescent="0.25">
      <c r="A4079" t="s">
        <v>80</v>
      </c>
      <c r="B4079" t="s">
        <v>81</v>
      </c>
      <c r="C4079" s="63">
        <v>45096</v>
      </c>
      <c r="D4079">
        <v>18</v>
      </c>
      <c r="E4079">
        <v>0</v>
      </c>
      <c r="F4079" s="65">
        <v>31302.73</v>
      </c>
      <c r="G4079">
        <v>439.11900000000003</v>
      </c>
      <c r="H4079" s="65">
        <v>1639.7</v>
      </c>
      <c r="I4079" s="16">
        <f t="shared" si="63"/>
        <v>31.30273</v>
      </c>
    </row>
    <row r="4080" spans="1:9" x14ac:dyDescent="0.25">
      <c r="A4080" t="s">
        <v>80</v>
      </c>
      <c r="B4080" t="s">
        <v>81</v>
      </c>
      <c r="C4080" s="63">
        <v>45096</v>
      </c>
      <c r="D4080">
        <v>19</v>
      </c>
      <c r="E4080">
        <v>0</v>
      </c>
      <c r="F4080" s="65">
        <v>46827.83</v>
      </c>
      <c r="G4080">
        <v>669.25900000000001</v>
      </c>
      <c r="H4080" s="65">
        <v>2223.8200000000002</v>
      </c>
      <c r="I4080" s="16">
        <f t="shared" si="63"/>
        <v>46.827829999999999</v>
      </c>
    </row>
    <row r="4081" spans="1:9" x14ac:dyDescent="0.25">
      <c r="A4081" t="s">
        <v>80</v>
      </c>
      <c r="B4081" t="s">
        <v>81</v>
      </c>
      <c r="C4081" s="63">
        <v>45096</v>
      </c>
      <c r="D4081">
        <v>20</v>
      </c>
      <c r="E4081">
        <v>0</v>
      </c>
      <c r="F4081" s="65">
        <v>83133.39</v>
      </c>
      <c r="G4081">
        <v>148.614</v>
      </c>
      <c r="H4081" s="65">
        <v>2826.02</v>
      </c>
      <c r="I4081" s="16">
        <f t="shared" si="63"/>
        <v>83.133390000000006</v>
      </c>
    </row>
    <row r="4082" spans="1:9" x14ac:dyDescent="0.25">
      <c r="A4082" t="s">
        <v>80</v>
      </c>
      <c r="B4082" t="s">
        <v>81</v>
      </c>
      <c r="C4082" s="63">
        <v>45096</v>
      </c>
      <c r="D4082">
        <v>21</v>
      </c>
      <c r="E4082">
        <v>0</v>
      </c>
      <c r="F4082" s="65">
        <v>140398.22</v>
      </c>
      <c r="G4082" s="65">
        <v>1162.24</v>
      </c>
      <c r="H4082" s="65">
        <v>2727.83</v>
      </c>
      <c r="I4082" s="16">
        <f t="shared" si="63"/>
        <v>140.39822000000001</v>
      </c>
    </row>
    <row r="4083" spans="1:9" x14ac:dyDescent="0.25">
      <c r="A4083" t="s">
        <v>80</v>
      </c>
      <c r="B4083" t="s">
        <v>81</v>
      </c>
      <c r="C4083" s="63">
        <v>45096</v>
      </c>
      <c r="D4083">
        <v>22</v>
      </c>
      <c r="E4083">
        <v>0</v>
      </c>
      <c r="F4083" s="65">
        <v>142895.34</v>
      </c>
      <c r="G4083">
        <v>770.76</v>
      </c>
      <c r="H4083" s="65">
        <v>1078.76</v>
      </c>
      <c r="I4083" s="16">
        <f t="shared" si="63"/>
        <v>142.89534</v>
      </c>
    </row>
    <row r="4084" spans="1:9" x14ac:dyDescent="0.25">
      <c r="A4084" t="s">
        <v>80</v>
      </c>
      <c r="B4084" t="s">
        <v>81</v>
      </c>
      <c r="C4084" s="63">
        <v>45096</v>
      </c>
      <c r="D4084">
        <v>23</v>
      </c>
      <c r="E4084">
        <v>0</v>
      </c>
      <c r="F4084" s="65">
        <v>147603.01</v>
      </c>
      <c r="G4084" s="65">
        <v>1273.3599999999999</v>
      </c>
      <c r="H4084" s="65">
        <v>1832.51</v>
      </c>
      <c r="I4084" s="16">
        <f t="shared" si="63"/>
        <v>147.60301000000001</v>
      </c>
    </row>
    <row r="4085" spans="1:9" x14ac:dyDescent="0.25">
      <c r="A4085" t="s">
        <v>80</v>
      </c>
      <c r="B4085" t="s">
        <v>81</v>
      </c>
      <c r="C4085" s="63">
        <v>45096</v>
      </c>
      <c r="D4085">
        <v>24</v>
      </c>
      <c r="E4085">
        <v>0</v>
      </c>
      <c r="F4085" s="65">
        <v>154702.81</v>
      </c>
      <c r="G4085" s="65">
        <v>1068.96</v>
      </c>
      <c r="H4085">
        <v>933.173</v>
      </c>
      <c r="I4085" s="16">
        <f t="shared" si="63"/>
        <v>154.70281</v>
      </c>
    </row>
    <row r="4086" spans="1:9" x14ac:dyDescent="0.25">
      <c r="A4086" t="s">
        <v>80</v>
      </c>
      <c r="B4086" t="s">
        <v>81</v>
      </c>
      <c r="C4086" s="63">
        <v>45097</v>
      </c>
      <c r="D4086">
        <v>1</v>
      </c>
      <c r="E4086">
        <v>0</v>
      </c>
      <c r="F4086" s="65">
        <v>154799.31</v>
      </c>
      <c r="G4086" s="65">
        <v>1244.68</v>
      </c>
      <c r="H4086">
        <v>703.44100000000003</v>
      </c>
      <c r="I4086" s="16">
        <f t="shared" si="63"/>
        <v>154.79930999999999</v>
      </c>
    </row>
    <row r="4087" spans="1:9" x14ac:dyDescent="0.25">
      <c r="A4087" t="s">
        <v>80</v>
      </c>
      <c r="B4087" t="s">
        <v>81</v>
      </c>
      <c r="C4087" s="63">
        <v>45097</v>
      </c>
      <c r="D4087">
        <v>2</v>
      </c>
      <c r="E4087">
        <v>0</v>
      </c>
      <c r="F4087" s="65">
        <v>145561.28</v>
      </c>
      <c r="G4087">
        <v>993.65499999999997</v>
      </c>
      <c r="H4087">
        <v>610.83000000000004</v>
      </c>
      <c r="I4087" s="16">
        <f t="shared" si="63"/>
        <v>145.56128000000001</v>
      </c>
    </row>
    <row r="4088" spans="1:9" x14ac:dyDescent="0.25">
      <c r="A4088" t="s">
        <v>80</v>
      </c>
      <c r="B4088" t="s">
        <v>81</v>
      </c>
      <c r="C4088" s="63">
        <v>45097</v>
      </c>
      <c r="D4088">
        <v>3</v>
      </c>
      <c r="E4088">
        <v>0</v>
      </c>
      <c r="F4088" s="65">
        <v>128148.24</v>
      </c>
      <c r="G4088">
        <v>732.625</v>
      </c>
      <c r="H4088" s="65">
        <v>1158.6199999999999</v>
      </c>
      <c r="I4088" s="16">
        <f t="shared" si="63"/>
        <v>128.14824000000002</v>
      </c>
    </row>
    <row r="4089" spans="1:9" x14ac:dyDescent="0.25">
      <c r="A4089" t="s">
        <v>80</v>
      </c>
      <c r="B4089" t="s">
        <v>81</v>
      </c>
      <c r="C4089" s="63">
        <v>45097</v>
      </c>
      <c r="D4089">
        <v>4</v>
      </c>
      <c r="E4089">
        <v>0</v>
      </c>
      <c r="F4089" s="65">
        <v>154801.28</v>
      </c>
      <c r="G4089">
        <v>730.72900000000004</v>
      </c>
      <c r="H4089" s="65">
        <v>1453.27</v>
      </c>
      <c r="I4089" s="16">
        <f t="shared" si="63"/>
        <v>154.80127999999999</v>
      </c>
    </row>
    <row r="4090" spans="1:9" x14ac:dyDescent="0.25">
      <c r="A4090" t="s">
        <v>80</v>
      </c>
      <c r="B4090" t="s">
        <v>81</v>
      </c>
      <c r="C4090" s="63">
        <v>45097</v>
      </c>
      <c r="D4090">
        <v>5</v>
      </c>
      <c r="E4090">
        <v>0</v>
      </c>
      <c r="F4090" s="65">
        <v>154802.82999999999</v>
      </c>
      <c r="G4090">
        <v>664.74900000000002</v>
      </c>
      <c r="H4090">
        <v>873.42</v>
      </c>
      <c r="I4090" s="16">
        <f t="shared" si="63"/>
        <v>154.80283</v>
      </c>
    </row>
    <row r="4091" spans="1:9" x14ac:dyDescent="0.25">
      <c r="A4091" t="s">
        <v>80</v>
      </c>
      <c r="B4091" t="s">
        <v>81</v>
      </c>
      <c r="C4091" s="63">
        <v>45097</v>
      </c>
      <c r="D4091">
        <v>6</v>
      </c>
      <c r="E4091">
        <v>0</v>
      </c>
      <c r="F4091" s="65">
        <v>154801.25</v>
      </c>
      <c r="G4091" s="65">
        <v>1537.09</v>
      </c>
      <c r="H4091" s="65">
        <v>1458.58</v>
      </c>
      <c r="I4091" s="16">
        <f t="shared" si="63"/>
        <v>154.80125000000001</v>
      </c>
    </row>
    <row r="4092" spans="1:9" x14ac:dyDescent="0.25">
      <c r="A4092" t="s">
        <v>80</v>
      </c>
      <c r="B4092" t="s">
        <v>81</v>
      </c>
      <c r="C4092" s="63">
        <v>45097</v>
      </c>
      <c r="D4092">
        <v>7</v>
      </c>
      <c r="E4092">
        <v>0</v>
      </c>
      <c r="F4092" s="65">
        <v>154797.73000000001</v>
      </c>
      <c r="G4092" s="65">
        <v>1152.6600000000001</v>
      </c>
      <c r="H4092" s="65">
        <v>1236.9000000000001</v>
      </c>
      <c r="I4092" s="16">
        <f t="shared" si="63"/>
        <v>154.79773</v>
      </c>
    </row>
    <row r="4093" spans="1:9" x14ac:dyDescent="0.25">
      <c r="A4093" t="s">
        <v>80</v>
      </c>
      <c r="B4093" t="s">
        <v>81</v>
      </c>
      <c r="C4093" s="63">
        <v>45097</v>
      </c>
      <c r="D4093">
        <v>8</v>
      </c>
      <c r="E4093">
        <v>0</v>
      </c>
      <c r="F4093" s="65">
        <v>151740.21</v>
      </c>
      <c r="G4093">
        <v>708.30100000000004</v>
      </c>
      <c r="H4093" s="65">
        <v>2115.67</v>
      </c>
      <c r="I4093" s="16">
        <f t="shared" si="63"/>
        <v>151.74020999999999</v>
      </c>
    </row>
    <row r="4094" spans="1:9" x14ac:dyDescent="0.25">
      <c r="A4094" t="s">
        <v>80</v>
      </c>
      <c r="B4094" t="s">
        <v>81</v>
      </c>
      <c r="C4094" s="63">
        <v>45097</v>
      </c>
      <c r="D4094">
        <v>9</v>
      </c>
      <c r="E4094">
        <v>0</v>
      </c>
      <c r="F4094" s="65">
        <v>154786.79999999999</v>
      </c>
      <c r="G4094">
        <v>612.428</v>
      </c>
      <c r="H4094" s="65">
        <v>2117.09</v>
      </c>
      <c r="I4094" s="16">
        <f t="shared" si="63"/>
        <v>154.7868</v>
      </c>
    </row>
    <row r="4095" spans="1:9" x14ac:dyDescent="0.25">
      <c r="A4095" t="s">
        <v>80</v>
      </c>
      <c r="B4095" t="s">
        <v>81</v>
      </c>
      <c r="C4095" s="63">
        <v>45097</v>
      </c>
      <c r="D4095">
        <v>10</v>
      </c>
      <c r="E4095">
        <v>0</v>
      </c>
      <c r="F4095" s="65">
        <v>152397.25</v>
      </c>
      <c r="G4095">
        <v>944.94600000000003</v>
      </c>
      <c r="H4095" s="65">
        <v>1245.6199999999999</v>
      </c>
      <c r="I4095" s="16">
        <f t="shared" si="63"/>
        <v>152.39725000000001</v>
      </c>
    </row>
    <row r="4096" spans="1:9" x14ac:dyDescent="0.25">
      <c r="A4096" t="s">
        <v>80</v>
      </c>
      <c r="B4096" t="s">
        <v>81</v>
      </c>
      <c r="C4096" s="63">
        <v>45097</v>
      </c>
      <c r="D4096">
        <v>11</v>
      </c>
      <c r="E4096">
        <v>0</v>
      </c>
      <c r="F4096" s="65">
        <v>151330.6</v>
      </c>
      <c r="G4096" s="65">
        <v>1031.18</v>
      </c>
      <c r="H4096">
        <v>652.47</v>
      </c>
      <c r="I4096" s="16">
        <f t="shared" si="63"/>
        <v>151.3306</v>
      </c>
    </row>
    <row r="4097" spans="1:9" x14ac:dyDescent="0.25">
      <c r="A4097" t="s">
        <v>80</v>
      </c>
      <c r="B4097" t="s">
        <v>81</v>
      </c>
      <c r="C4097" s="63">
        <v>45097</v>
      </c>
      <c r="D4097">
        <v>12</v>
      </c>
      <c r="E4097">
        <v>0</v>
      </c>
      <c r="F4097" s="65">
        <v>144189.74</v>
      </c>
      <c r="G4097" s="65">
        <v>2000.17</v>
      </c>
      <c r="H4097" s="65">
        <v>1176.68</v>
      </c>
      <c r="I4097" s="16">
        <f t="shared" si="63"/>
        <v>144.18974</v>
      </c>
    </row>
    <row r="4098" spans="1:9" x14ac:dyDescent="0.25">
      <c r="A4098" t="s">
        <v>80</v>
      </c>
      <c r="B4098" t="s">
        <v>81</v>
      </c>
      <c r="C4098" s="63">
        <v>45097</v>
      </c>
      <c r="D4098">
        <v>13</v>
      </c>
      <c r="E4098">
        <v>0</v>
      </c>
      <c r="F4098" s="65">
        <v>147498.1</v>
      </c>
      <c r="G4098" s="65">
        <v>2206.31</v>
      </c>
      <c r="H4098" s="65">
        <v>1720.84</v>
      </c>
      <c r="I4098" s="16">
        <f t="shared" si="63"/>
        <v>147.49809999999999</v>
      </c>
    </row>
    <row r="4099" spans="1:9" x14ac:dyDescent="0.25">
      <c r="A4099" t="s">
        <v>80</v>
      </c>
      <c r="B4099" t="s">
        <v>81</v>
      </c>
      <c r="C4099" s="63">
        <v>45097</v>
      </c>
      <c r="D4099">
        <v>14</v>
      </c>
      <c r="E4099">
        <v>0</v>
      </c>
      <c r="F4099" s="65">
        <v>149224.59</v>
      </c>
      <c r="G4099" s="65">
        <v>1381.5</v>
      </c>
      <c r="H4099" s="65">
        <v>2530.0300000000002</v>
      </c>
      <c r="I4099" s="16">
        <f t="shared" si="63"/>
        <v>149.22459000000001</v>
      </c>
    </row>
    <row r="4100" spans="1:9" x14ac:dyDescent="0.25">
      <c r="A4100" t="s">
        <v>80</v>
      </c>
      <c r="B4100" t="s">
        <v>81</v>
      </c>
      <c r="C4100" s="63">
        <v>45097</v>
      </c>
      <c r="D4100">
        <v>15</v>
      </c>
      <c r="E4100">
        <v>0</v>
      </c>
      <c r="F4100" s="65">
        <v>136911.26</v>
      </c>
      <c r="G4100" s="65">
        <v>2504.69</v>
      </c>
      <c r="H4100" s="65">
        <v>1225.8399999999999</v>
      </c>
      <c r="I4100" s="16">
        <f t="shared" si="63"/>
        <v>136.91126</v>
      </c>
    </row>
    <row r="4101" spans="1:9" x14ac:dyDescent="0.25">
      <c r="A4101" t="s">
        <v>80</v>
      </c>
      <c r="B4101" t="s">
        <v>81</v>
      </c>
      <c r="C4101" s="63">
        <v>45097</v>
      </c>
      <c r="D4101">
        <v>16</v>
      </c>
      <c r="E4101">
        <v>0</v>
      </c>
      <c r="F4101" s="65">
        <v>87402.52</v>
      </c>
      <c r="G4101" s="65">
        <v>1677.58</v>
      </c>
      <c r="H4101" s="65">
        <v>2086.6</v>
      </c>
      <c r="I4101" s="16">
        <f t="shared" si="63"/>
        <v>87.40252000000001</v>
      </c>
    </row>
    <row r="4102" spans="1:9" x14ac:dyDescent="0.25">
      <c r="A4102" t="s">
        <v>80</v>
      </c>
      <c r="B4102" t="s">
        <v>81</v>
      </c>
      <c r="C4102" s="63">
        <v>45097</v>
      </c>
      <c r="D4102">
        <v>17</v>
      </c>
      <c r="E4102">
        <v>0</v>
      </c>
      <c r="F4102" s="65">
        <v>75538.929999999993</v>
      </c>
      <c r="G4102">
        <v>932.33799999999997</v>
      </c>
      <c r="H4102" s="65">
        <v>1959.97</v>
      </c>
      <c r="I4102" s="16">
        <f t="shared" si="63"/>
        <v>75.538929999999993</v>
      </c>
    </row>
    <row r="4103" spans="1:9" x14ac:dyDescent="0.25">
      <c r="A4103" t="s">
        <v>80</v>
      </c>
      <c r="B4103" t="s">
        <v>81</v>
      </c>
      <c r="C4103" s="63">
        <v>45097</v>
      </c>
      <c r="D4103">
        <v>18</v>
      </c>
      <c r="E4103">
        <v>0</v>
      </c>
      <c r="F4103" s="65">
        <v>106856.42</v>
      </c>
      <c r="G4103">
        <v>831.50400000000002</v>
      </c>
      <c r="H4103" s="65">
        <v>1432.35</v>
      </c>
      <c r="I4103" s="16">
        <f t="shared" ref="I4103:I4166" si="64">(F4103-E4103)/1000</f>
        <v>106.85642</v>
      </c>
    </row>
    <row r="4104" spans="1:9" x14ac:dyDescent="0.25">
      <c r="A4104" t="s">
        <v>80</v>
      </c>
      <c r="B4104" t="s">
        <v>81</v>
      </c>
      <c r="C4104" s="63">
        <v>45097</v>
      </c>
      <c r="D4104">
        <v>19</v>
      </c>
      <c r="E4104">
        <v>0</v>
      </c>
      <c r="F4104" s="65">
        <v>185846.46</v>
      </c>
      <c r="G4104" s="65">
        <v>1620.47</v>
      </c>
      <c r="H4104" s="65">
        <v>3231.01</v>
      </c>
      <c r="I4104" s="16">
        <f t="shared" si="64"/>
        <v>185.84645999999998</v>
      </c>
    </row>
    <row r="4105" spans="1:9" x14ac:dyDescent="0.25">
      <c r="A4105" t="s">
        <v>80</v>
      </c>
      <c r="B4105" t="s">
        <v>81</v>
      </c>
      <c r="C4105" s="63">
        <v>45097</v>
      </c>
      <c r="D4105">
        <v>20</v>
      </c>
      <c r="E4105">
        <v>0</v>
      </c>
      <c r="F4105" s="65">
        <v>186424.71</v>
      </c>
      <c r="G4105">
        <v>721.10400000000004</v>
      </c>
      <c r="H4105" s="65">
        <v>1147.07</v>
      </c>
      <c r="I4105" s="16">
        <f t="shared" si="64"/>
        <v>186.42471</v>
      </c>
    </row>
    <row r="4106" spans="1:9" x14ac:dyDescent="0.25">
      <c r="A4106" t="s">
        <v>80</v>
      </c>
      <c r="B4106" t="s">
        <v>81</v>
      </c>
      <c r="C4106" s="63">
        <v>45097</v>
      </c>
      <c r="D4106">
        <v>21</v>
      </c>
      <c r="E4106">
        <v>0</v>
      </c>
      <c r="F4106" s="65">
        <v>185033.67</v>
      </c>
      <c r="G4106" s="65">
        <v>1068.0999999999999</v>
      </c>
      <c r="H4106">
        <v>664.601</v>
      </c>
      <c r="I4106" s="16">
        <f t="shared" si="64"/>
        <v>185.03367</v>
      </c>
    </row>
    <row r="4107" spans="1:9" x14ac:dyDescent="0.25">
      <c r="A4107" t="s">
        <v>80</v>
      </c>
      <c r="B4107" t="s">
        <v>81</v>
      </c>
      <c r="C4107" s="63">
        <v>45097</v>
      </c>
      <c r="D4107">
        <v>22</v>
      </c>
      <c r="E4107">
        <v>0</v>
      </c>
      <c r="F4107" s="65">
        <v>166308.73000000001</v>
      </c>
      <c r="G4107">
        <v>753.29200000000003</v>
      </c>
      <c r="H4107" s="65">
        <v>1004.94</v>
      </c>
      <c r="I4107" s="16">
        <f t="shared" si="64"/>
        <v>166.30873</v>
      </c>
    </row>
    <row r="4108" spans="1:9" x14ac:dyDescent="0.25">
      <c r="A4108" t="s">
        <v>80</v>
      </c>
      <c r="B4108" t="s">
        <v>81</v>
      </c>
      <c r="C4108" s="63">
        <v>45097</v>
      </c>
      <c r="D4108">
        <v>23</v>
      </c>
      <c r="E4108">
        <v>0</v>
      </c>
      <c r="F4108" s="65">
        <v>173368.46</v>
      </c>
      <c r="G4108">
        <v>605.57000000000005</v>
      </c>
      <c r="H4108">
        <v>751.74400000000003</v>
      </c>
      <c r="I4108" s="16">
        <f t="shared" si="64"/>
        <v>173.36846</v>
      </c>
    </row>
    <row r="4109" spans="1:9" x14ac:dyDescent="0.25">
      <c r="A4109" t="s">
        <v>80</v>
      </c>
      <c r="B4109" t="s">
        <v>81</v>
      </c>
      <c r="C4109" s="63">
        <v>45097</v>
      </c>
      <c r="D4109">
        <v>24</v>
      </c>
      <c r="E4109">
        <v>0</v>
      </c>
      <c r="F4109" s="65">
        <v>177694.52</v>
      </c>
      <c r="G4109" s="65">
        <v>1166.58</v>
      </c>
      <c r="H4109">
        <v>753.68700000000001</v>
      </c>
      <c r="I4109" s="16">
        <f t="shared" si="64"/>
        <v>177.69451999999998</v>
      </c>
    </row>
    <row r="4110" spans="1:9" x14ac:dyDescent="0.25">
      <c r="A4110" t="s">
        <v>80</v>
      </c>
      <c r="B4110" t="s">
        <v>81</v>
      </c>
      <c r="C4110" s="63">
        <v>45098</v>
      </c>
      <c r="D4110">
        <v>1</v>
      </c>
      <c r="E4110">
        <v>0</v>
      </c>
      <c r="F4110" s="65">
        <v>177697.7</v>
      </c>
      <c r="G4110" s="65">
        <v>1202.3900000000001</v>
      </c>
      <c r="H4110">
        <v>568.77200000000005</v>
      </c>
      <c r="I4110" s="16">
        <f t="shared" si="64"/>
        <v>177.6977</v>
      </c>
    </row>
    <row r="4111" spans="1:9" x14ac:dyDescent="0.25">
      <c r="A4111" t="s">
        <v>80</v>
      </c>
      <c r="B4111" t="s">
        <v>81</v>
      </c>
      <c r="C4111" s="63">
        <v>45098</v>
      </c>
      <c r="D4111">
        <v>2</v>
      </c>
      <c r="E4111">
        <v>0</v>
      </c>
      <c r="F4111" s="65">
        <v>177699.39</v>
      </c>
      <c r="G4111">
        <v>880.64499999999998</v>
      </c>
      <c r="H4111" s="65">
        <v>1029.28</v>
      </c>
      <c r="I4111" s="16">
        <f t="shared" si="64"/>
        <v>177.69939000000002</v>
      </c>
    </row>
    <row r="4112" spans="1:9" x14ac:dyDescent="0.25">
      <c r="A4112" t="s">
        <v>80</v>
      </c>
      <c r="B4112" t="s">
        <v>81</v>
      </c>
      <c r="C4112" s="63">
        <v>45098</v>
      </c>
      <c r="D4112">
        <v>3</v>
      </c>
      <c r="E4112">
        <v>0</v>
      </c>
      <c r="F4112" s="65">
        <v>177697.51</v>
      </c>
      <c r="G4112" s="65">
        <v>1065.02</v>
      </c>
      <c r="H4112">
        <v>672.779</v>
      </c>
      <c r="I4112" s="16">
        <f t="shared" si="64"/>
        <v>177.69751000000002</v>
      </c>
    </row>
    <row r="4113" spans="1:9" x14ac:dyDescent="0.25">
      <c r="A4113" t="s">
        <v>80</v>
      </c>
      <c r="B4113" t="s">
        <v>81</v>
      </c>
      <c r="C4113" s="63">
        <v>45098</v>
      </c>
      <c r="D4113">
        <v>4</v>
      </c>
      <c r="E4113">
        <v>0</v>
      </c>
      <c r="F4113" s="65">
        <v>179801.88</v>
      </c>
      <c r="G4113">
        <v>359.26600000000002</v>
      </c>
      <c r="H4113">
        <v>669.29700000000003</v>
      </c>
      <c r="I4113" s="16">
        <f t="shared" si="64"/>
        <v>179.80188000000001</v>
      </c>
    </row>
    <row r="4114" spans="1:9" x14ac:dyDescent="0.25">
      <c r="A4114" t="s">
        <v>80</v>
      </c>
      <c r="B4114" t="s">
        <v>81</v>
      </c>
      <c r="C4114" s="63">
        <v>45098</v>
      </c>
      <c r="D4114">
        <v>5</v>
      </c>
      <c r="E4114">
        <v>0</v>
      </c>
      <c r="F4114" s="65">
        <v>187668.43</v>
      </c>
      <c r="G4114" s="65">
        <v>1201.17</v>
      </c>
      <c r="H4114">
        <v>345.24900000000002</v>
      </c>
      <c r="I4114" s="16">
        <f t="shared" si="64"/>
        <v>187.66843</v>
      </c>
    </row>
    <row r="4115" spans="1:9" x14ac:dyDescent="0.25">
      <c r="A4115" t="s">
        <v>80</v>
      </c>
      <c r="B4115" t="s">
        <v>81</v>
      </c>
      <c r="C4115" s="63">
        <v>45098</v>
      </c>
      <c r="D4115">
        <v>6</v>
      </c>
      <c r="E4115">
        <v>0</v>
      </c>
      <c r="F4115" s="65">
        <v>187668.2</v>
      </c>
      <c r="G4115">
        <v>511.88600000000002</v>
      </c>
      <c r="H4115">
        <v>645.22900000000004</v>
      </c>
      <c r="I4115" s="16">
        <f t="shared" si="64"/>
        <v>187.66820000000001</v>
      </c>
    </row>
    <row r="4116" spans="1:9" x14ac:dyDescent="0.25">
      <c r="A4116" t="s">
        <v>80</v>
      </c>
      <c r="B4116" t="s">
        <v>81</v>
      </c>
      <c r="C4116" s="63">
        <v>45098</v>
      </c>
      <c r="D4116">
        <v>7</v>
      </c>
      <c r="E4116">
        <v>0</v>
      </c>
      <c r="F4116" s="65">
        <v>187665.12</v>
      </c>
      <c r="G4116">
        <v>244.14500000000001</v>
      </c>
      <c r="H4116" s="65">
        <v>1130.57</v>
      </c>
      <c r="I4116" s="16">
        <f t="shared" si="64"/>
        <v>187.66512</v>
      </c>
    </row>
    <row r="4117" spans="1:9" x14ac:dyDescent="0.25">
      <c r="A4117" t="s">
        <v>80</v>
      </c>
      <c r="B4117" t="s">
        <v>81</v>
      </c>
      <c r="C4117" s="63">
        <v>45098</v>
      </c>
      <c r="D4117">
        <v>8</v>
      </c>
      <c r="E4117">
        <v>0</v>
      </c>
      <c r="F4117" s="65">
        <v>187658.09</v>
      </c>
      <c r="G4117" s="65">
        <v>1528.47</v>
      </c>
      <c r="H4117" s="65">
        <v>2224.67</v>
      </c>
      <c r="I4117" s="16">
        <f t="shared" si="64"/>
        <v>187.65808999999999</v>
      </c>
    </row>
    <row r="4118" spans="1:9" x14ac:dyDescent="0.25">
      <c r="A4118" t="s">
        <v>80</v>
      </c>
      <c r="B4118" t="s">
        <v>81</v>
      </c>
      <c r="C4118" s="63">
        <v>45098</v>
      </c>
      <c r="D4118">
        <v>9</v>
      </c>
      <c r="E4118">
        <v>0</v>
      </c>
      <c r="F4118" s="65">
        <v>187657.78</v>
      </c>
      <c r="G4118">
        <v>941.62400000000002</v>
      </c>
      <c r="H4118" s="65">
        <v>2464.96</v>
      </c>
      <c r="I4118" s="16">
        <f t="shared" si="64"/>
        <v>187.65778</v>
      </c>
    </row>
    <row r="4119" spans="1:9" x14ac:dyDescent="0.25">
      <c r="A4119" t="s">
        <v>80</v>
      </c>
      <c r="B4119" t="s">
        <v>81</v>
      </c>
      <c r="C4119" s="63">
        <v>45098</v>
      </c>
      <c r="D4119">
        <v>10</v>
      </c>
      <c r="E4119">
        <v>0</v>
      </c>
      <c r="F4119" s="65">
        <v>174828.76</v>
      </c>
      <c r="G4119" s="65">
        <v>2008.3</v>
      </c>
      <c r="H4119" s="65">
        <v>5446.47</v>
      </c>
      <c r="I4119" s="16">
        <f t="shared" si="64"/>
        <v>174.82876000000002</v>
      </c>
    </row>
    <row r="4120" spans="1:9" x14ac:dyDescent="0.25">
      <c r="A4120" t="s">
        <v>80</v>
      </c>
      <c r="B4120" t="s">
        <v>81</v>
      </c>
      <c r="C4120" s="63">
        <v>45098</v>
      </c>
      <c r="D4120">
        <v>11</v>
      </c>
      <c r="E4120">
        <v>0</v>
      </c>
      <c r="F4120" s="65">
        <v>175442.28</v>
      </c>
      <c r="G4120" s="65">
        <v>3471.87</v>
      </c>
      <c r="H4120" s="65">
        <v>1045.4100000000001</v>
      </c>
      <c r="I4120" s="16">
        <f t="shared" si="64"/>
        <v>175.44228000000001</v>
      </c>
    </row>
    <row r="4121" spans="1:9" x14ac:dyDescent="0.25">
      <c r="A4121" t="s">
        <v>80</v>
      </c>
      <c r="B4121" t="s">
        <v>81</v>
      </c>
      <c r="C4121" s="63">
        <v>45098</v>
      </c>
      <c r="D4121">
        <v>12</v>
      </c>
      <c r="E4121">
        <v>0</v>
      </c>
      <c r="F4121" s="65">
        <v>182439.52</v>
      </c>
      <c r="G4121" s="65">
        <v>2332.61</v>
      </c>
      <c r="H4121" s="65">
        <v>2891.08</v>
      </c>
      <c r="I4121" s="16">
        <f t="shared" si="64"/>
        <v>182.43951999999999</v>
      </c>
    </row>
    <row r="4122" spans="1:9" x14ac:dyDescent="0.25">
      <c r="A4122" t="s">
        <v>80</v>
      </c>
      <c r="B4122" t="s">
        <v>81</v>
      </c>
      <c r="C4122" s="63">
        <v>45098</v>
      </c>
      <c r="D4122">
        <v>13</v>
      </c>
      <c r="E4122">
        <v>0</v>
      </c>
      <c r="F4122" s="65">
        <v>172176.77</v>
      </c>
      <c r="G4122" s="65">
        <v>2277.61</v>
      </c>
      <c r="H4122" s="65">
        <v>3210.9</v>
      </c>
      <c r="I4122" s="16">
        <f t="shared" si="64"/>
        <v>172.17676999999998</v>
      </c>
    </row>
    <row r="4123" spans="1:9" x14ac:dyDescent="0.25">
      <c r="A4123" t="s">
        <v>80</v>
      </c>
      <c r="B4123" t="s">
        <v>81</v>
      </c>
      <c r="C4123" s="63">
        <v>45098</v>
      </c>
      <c r="D4123">
        <v>14</v>
      </c>
      <c r="E4123">
        <v>0</v>
      </c>
      <c r="F4123" s="65">
        <v>145671.93</v>
      </c>
      <c r="G4123" s="65">
        <v>2814.84</v>
      </c>
      <c r="H4123" s="65">
        <v>2084.8200000000002</v>
      </c>
      <c r="I4123" s="16">
        <f t="shared" si="64"/>
        <v>145.67193</v>
      </c>
    </row>
    <row r="4124" spans="1:9" x14ac:dyDescent="0.25">
      <c r="A4124" t="s">
        <v>80</v>
      </c>
      <c r="B4124" t="s">
        <v>81</v>
      </c>
      <c r="C4124" s="63">
        <v>45098</v>
      </c>
      <c r="D4124">
        <v>15</v>
      </c>
      <c r="E4124">
        <v>0</v>
      </c>
      <c r="F4124" s="65">
        <v>155424.14000000001</v>
      </c>
      <c r="G4124" s="65">
        <v>1747.33</v>
      </c>
      <c r="H4124" s="65">
        <v>1955.47</v>
      </c>
      <c r="I4124" s="16">
        <f t="shared" si="64"/>
        <v>155.42414000000002</v>
      </c>
    </row>
    <row r="4125" spans="1:9" x14ac:dyDescent="0.25">
      <c r="A4125" t="s">
        <v>80</v>
      </c>
      <c r="B4125" t="s">
        <v>81</v>
      </c>
      <c r="C4125" s="63">
        <v>45098</v>
      </c>
      <c r="D4125">
        <v>16</v>
      </c>
      <c r="E4125">
        <v>0</v>
      </c>
      <c r="F4125" s="65">
        <v>105550.89</v>
      </c>
      <c r="G4125" s="65">
        <v>2181.41</v>
      </c>
      <c r="H4125" s="65">
        <v>2005.11</v>
      </c>
      <c r="I4125" s="16">
        <f t="shared" si="64"/>
        <v>105.55089</v>
      </c>
    </row>
    <row r="4126" spans="1:9" x14ac:dyDescent="0.25">
      <c r="A4126" t="s">
        <v>80</v>
      </c>
      <c r="B4126" t="s">
        <v>81</v>
      </c>
      <c r="C4126" s="63">
        <v>45098</v>
      </c>
      <c r="D4126">
        <v>17</v>
      </c>
      <c r="E4126">
        <v>0</v>
      </c>
      <c r="F4126" s="65">
        <v>69697.03</v>
      </c>
      <c r="G4126" s="65">
        <v>1630.58</v>
      </c>
      <c r="H4126" s="65">
        <v>1826.54</v>
      </c>
      <c r="I4126" s="16">
        <f t="shared" si="64"/>
        <v>69.697029999999998</v>
      </c>
    </row>
    <row r="4127" spans="1:9" x14ac:dyDescent="0.25">
      <c r="A4127" t="s">
        <v>80</v>
      </c>
      <c r="B4127" t="s">
        <v>81</v>
      </c>
      <c r="C4127" s="63">
        <v>45098</v>
      </c>
      <c r="D4127">
        <v>18</v>
      </c>
      <c r="E4127">
        <v>0</v>
      </c>
      <c r="F4127" s="65">
        <v>43900.74</v>
      </c>
      <c r="G4127" s="65">
        <v>1257.99</v>
      </c>
      <c r="H4127" s="65">
        <v>3338.73</v>
      </c>
      <c r="I4127" s="16">
        <f t="shared" si="64"/>
        <v>43.900739999999999</v>
      </c>
    </row>
    <row r="4128" spans="1:9" x14ac:dyDescent="0.25">
      <c r="A4128" t="s">
        <v>80</v>
      </c>
      <c r="B4128" t="s">
        <v>81</v>
      </c>
      <c r="C4128" s="63">
        <v>45098</v>
      </c>
      <c r="D4128">
        <v>19</v>
      </c>
      <c r="E4128">
        <v>0</v>
      </c>
      <c r="F4128" s="65">
        <v>52313.919999999998</v>
      </c>
      <c r="G4128">
        <v>575.71900000000005</v>
      </c>
      <c r="H4128" s="65">
        <v>2617.9899999999998</v>
      </c>
      <c r="I4128" s="16">
        <f t="shared" si="64"/>
        <v>52.313919999999996</v>
      </c>
    </row>
    <row r="4129" spans="1:9" x14ac:dyDescent="0.25">
      <c r="A4129" t="s">
        <v>80</v>
      </c>
      <c r="B4129" t="s">
        <v>81</v>
      </c>
      <c r="C4129" s="63">
        <v>45098</v>
      </c>
      <c r="D4129">
        <v>20</v>
      </c>
      <c r="E4129">
        <v>0</v>
      </c>
      <c r="F4129" s="65">
        <v>61645.15</v>
      </c>
      <c r="G4129">
        <v>33.661000000000001</v>
      </c>
      <c r="H4129" s="65">
        <v>2443.86</v>
      </c>
      <c r="I4129" s="16">
        <f t="shared" si="64"/>
        <v>61.645150000000001</v>
      </c>
    </row>
    <row r="4130" spans="1:9" x14ac:dyDescent="0.25">
      <c r="A4130" t="s">
        <v>80</v>
      </c>
      <c r="B4130" t="s">
        <v>81</v>
      </c>
      <c r="C4130" s="63">
        <v>45098</v>
      </c>
      <c r="D4130">
        <v>21</v>
      </c>
      <c r="E4130">
        <v>0</v>
      </c>
      <c r="F4130" s="65">
        <v>73207.14</v>
      </c>
      <c r="G4130">
        <v>93.599000000000004</v>
      </c>
      <c r="H4130" s="65">
        <v>1295.6300000000001</v>
      </c>
      <c r="I4130" s="16">
        <f t="shared" si="64"/>
        <v>73.207139999999995</v>
      </c>
    </row>
    <row r="4131" spans="1:9" x14ac:dyDescent="0.25">
      <c r="A4131" t="s">
        <v>80</v>
      </c>
      <c r="B4131" t="s">
        <v>81</v>
      </c>
      <c r="C4131" s="63">
        <v>45098</v>
      </c>
      <c r="D4131">
        <v>22</v>
      </c>
      <c r="E4131">
        <v>0</v>
      </c>
      <c r="F4131" s="65">
        <v>94281.42</v>
      </c>
      <c r="G4131">
        <v>577.89099999999996</v>
      </c>
      <c r="H4131" s="65">
        <v>1228.31</v>
      </c>
      <c r="I4131" s="16">
        <f t="shared" si="64"/>
        <v>94.281419999999997</v>
      </c>
    </row>
    <row r="4132" spans="1:9" x14ac:dyDescent="0.25">
      <c r="A4132" t="s">
        <v>80</v>
      </c>
      <c r="B4132" t="s">
        <v>81</v>
      </c>
      <c r="C4132" s="63">
        <v>45098</v>
      </c>
      <c r="D4132">
        <v>23</v>
      </c>
      <c r="E4132">
        <v>0</v>
      </c>
      <c r="F4132" s="65">
        <v>133363.16</v>
      </c>
      <c r="G4132">
        <v>656.38499999999999</v>
      </c>
      <c r="H4132" s="65">
        <v>2707.01</v>
      </c>
      <c r="I4132" s="16">
        <f t="shared" si="64"/>
        <v>133.36315999999999</v>
      </c>
    </row>
    <row r="4133" spans="1:9" x14ac:dyDescent="0.25">
      <c r="A4133" t="s">
        <v>80</v>
      </c>
      <c r="B4133" t="s">
        <v>81</v>
      </c>
      <c r="C4133" s="63">
        <v>45098</v>
      </c>
      <c r="D4133">
        <v>24</v>
      </c>
      <c r="E4133">
        <v>0</v>
      </c>
      <c r="F4133" s="65">
        <v>183768.42</v>
      </c>
      <c r="G4133" s="65">
        <v>2103.7399999999998</v>
      </c>
      <c r="H4133">
        <v>793.505</v>
      </c>
      <c r="I4133" s="16">
        <f t="shared" si="64"/>
        <v>183.76842000000002</v>
      </c>
    </row>
    <row r="4134" spans="1:9" x14ac:dyDescent="0.25">
      <c r="A4134" t="s">
        <v>80</v>
      </c>
      <c r="B4134" t="s">
        <v>81</v>
      </c>
      <c r="C4134" s="63">
        <v>45099</v>
      </c>
      <c r="D4134">
        <v>1</v>
      </c>
      <c r="E4134">
        <v>0</v>
      </c>
      <c r="F4134" s="65">
        <v>183553.36</v>
      </c>
      <c r="G4134" s="65">
        <v>2374.1</v>
      </c>
      <c r="H4134">
        <v>418.70600000000002</v>
      </c>
      <c r="I4134" s="16">
        <f t="shared" si="64"/>
        <v>183.55336</v>
      </c>
    </row>
    <row r="4135" spans="1:9" x14ac:dyDescent="0.25">
      <c r="A4135" t="s">
        <v>80</v>
      </c>
      <c r="B4135" t="s">
        <v>81</v>
      </c>
      <c r="C4135" s="63">
        <v>45099</v>
      </c>
      <c r="D4135">
        <v>2</v>
      </c>
      <c r="E4135">
        <v>0</v>
      </c>
      <c r="F4135" s="65">
        <v>167211.35999999999</v>
      </c>
      <c r="G4135" s="65">
        <v>1127.68</v>
      </c>
      <c r="H4135" s="65">
        <v>1111.23</v>
      </c>
      <c r="I4135" s="16">
        <f t="shared" si="64"/>
        <v>167.21135999999998</v>
      </c>
    </row>
    <row r="4136" spans="1:9" x14ac:dyDescent="0.25">
      <c r="A4136" t="s">
        <v>80</v>
      </c>
      <c r="B4136" t="s">
        <v>81</v>
      </c>
      <c r="C4136" s="63">
        <v>45099</v>
      </c>
      <c r="D4136">
        <v>3</v>
      </c>
      <c r="E4136">
        <v>0</v>
      </c>
      <c r="F4136" s="65">
        <v>183243.29</v>
      </c>
      <c r="G4136">
        <v>994.71100000000001</v>
      </c>
      <c r="H4136">
        <v>442.82</v>
      </c>
      <c r="I4136" s="16">
        <f t="shared" si="64"/>
        <v>183.24329</v>
      </c>
    </row>
    <row r="4137" spans="1:9" x14ac:dyDescent="0.25">
      <c r="A4137" t="s">
        <v>80</v>
      </c>
      <c r="B4137" t="s">
        <v>81</v>
      </c>
      <c r="C4137" s="63">
        <v>45099</v>
      </c>
      <c r="D4137">
        <v>4</v>
      </c>
      <c r="E4137">
        <v>0</v>
      </c>
      <c r="F4137" s="65">
        <v>183682.9</v>
      </c>
      <c r="G4137">
        <v>241</v>
      </c>
      <c r="H4137">
        <v>793.03</v>
      </c>
      <c r="I4137" s="16">
        <f t="shared" si="64"/>
        <v>183.68289999999999</v>
      </c>
    </row>
    <row r="4138" spans="1:9" x14ac:dyDescent="0.25">
      <c r="A4138" t="s">
        <v>80</v>
      </c>
      <c r="B4138" t="s">
        <v>81</v>
      </c>
      <c r="C4138" s="63">
        <v>45099</v>
      </c>
      <c r="D4138">
        <v>5</v>
      </c>
      <c r="E4138">
        <v>0</v>
      </c>
      <c r="F4138" s="65">
        <v>183680.56</v>
      </c>
      <c r="G4138">
        <v>639.95500000000004</v>
      </c>
      <c r="H4138">
        <v>633.27499999999998</v>
      </c>
      <c r="I4138" s="16">
        <f t="shared" si="64"/>
        <v>183.68055999999999</v>
      </c>
    </row>
    <row r="4139" spans="1:9" x14ac:dyDescent="0.25">
      <c r="A4139" t="s">
        <v>80</v>
      </c>
      <c r="B4139" t="s">
        <v>81</v>
      </c>
      <c r="C4139" s="63">
        <v>45099</v>
      </c>
      <c r="D4139">
        <v>6</v>
      </c>
      <c r="E4139">
        <v>0</v>
      </c>
      <c r="F4139" s="65">
        <v>183681.33</v>
      </c>
      <c r="G4139" s="65">
        <v>1041.1500000000001</v>
      </c>
      <c r="H4139">
        <v>531.83699999999999</v>
      </c>
      <c r="I4139" s="16">
        <f t="shared" si="64"/>
        <v>183.68132999999997</v>
      </c>
    </row>
    <row r="4140" spans="1:9" x14ac:dyDescent="0.25">
      <c r="A4140" t="s">
        <v>80</v>
      </c>
      <c r="B4140" t="s">
        <v>81</v>
      </c>
      <c r="C4140" s="63">
        <v>45099</v>
      </c>
      <c r="D4140">
        <v>7</v>
      </c>
      <c r="E4140">
        <v>0</v>
      </c>
      <c r="F4140" s="65">
        <v>183679.51</v>
      </c>
      <c r="G4140">
        <v>439.65</v>
      </c>
      <c r="H4140">
        <v>748.74</v>
      </c>
      <c r="I4140" s="16">
        <f t="shared" si="64"/>
        <v>183.67951000000002</v>
      </c>
    </row>
    <row r="4141" spans="1:9" x14ac:dyDescent="0.25">
      <c r="A4141" t="s">
        <v>80</v>
      </c>
      <c r="B4141" t="s">
        <v>81</v>
      </c>
      <c r="C4141" s="63">
        <v>45099</v>
      </c>
      <c r="D4141">
        <v>8</v>
      </c>
      <c r="E4141">
        <v>0</v>
      </c>
      <c r="F4141" s="65">
        <v>183675.69</v>
      </c>
      <c r="G4141" s="65">
        <v>2077.41</v>
      </c>
      <c r="H4141" s="65">
        <v>2616.31</v>
      </c>
      <c r="I4141" s="16">
        <f t="shared" si="64"/>
        <v>183.67569</v>
      </c>
    </row>
    <row r="4142" spans="1:9" x14ac:dyDescent="0.25">
      <c r="A4142" t="s">
        <v>80</v>
      </c>
      <c r="B4142" t="s">
        <v>81</v>
      </c>
      <c r="C4142" s="63">
        <v>45099</v>
      </c>
      <c r="D4142">
        <v>9</v>
      </c>
      <c r="E4142">
        <v>0</v>
      </c>
      <c r="F4142" s="65">
        <v>183664.89</v>
      </c>
      <c r="G4142" s="65">
        <v>1173.95</v>
      </c>
      <c r="H4142" s="65">
        <v>4170.7700000000004</v>
      </c>
      <c r="I4142" s="16">
        <f t="shared" si="64"/>
        <v>183.66489000000001</v>
      </c>
    </row>
    <row r="4143" spans="1:9" x14ac:dyDescent="0.25">
      <c r="A4143" t="s">
        <v>80</v>
      </c>
      <c r="B4143" t="s">
        <v>81</v>
      </c>
      <c r="C4143" s="63">
        <v>45099</v>
      </c>
      <c r="D4143">
        <v>10</v>
      </c>
      <c r="E4143">
        <v>0</v>
      </c>
      <c r="F4143" s="65">
        <v>183661.53</v>
      </c>
      <c r="G4143" s="65">
        <v>3446.4</v>
      </c>
      <c r="H4143" s="65">
        <v>2985.99</v>
      </c>
      <c r="I4143" s="16">
        <f t="shared" si="64"/>
        <v>183.66153</v>
      </c>
    </row>
    <row r="4144" spans="1:9" x14ac:dyDescent="0.25">
      <c r="A4144" t="s">
        <v>80</v>
      </c>
      <c r="B4144" t="s">
        <v>81</v>
      </c>
      <c r="C4144" s="63">
        <v>45099</v>
      </c>
      <c r="D4144">
        <v>11</v>
      </c>
      <c r="E4144">
        <v>0</v>
      </c>
      <c r="F4144" s="65">
        <v>183675.32</v>
      </c>
      <c r="G4144" s="65">
        <v>4340.6000000000004</v>
      </c>
      <c r="H4144" s="65">
        <v>2511.3200000000002</v>
      </c>
      <c r="I4144" s="16">
        <f t="shared" si="64"/>
        <v>183.67532</v>
      </c>
    </row>
    <row r="4145" spans="1:9" x14ac:dyDescent="0.25">
      <c r="A4145" t="s">
        <v>80</v>
      </c>
      <c r="B4145" t="s">
        <v>81</v>
      </c>
      <c r="C4145" s="63">
        <v>45099</v>
      </c>
      <c r="D4145">
        <v>12</v>
      </c>
      <c r="E4145">
        <v>0</v>
      </c>
      <c r="F4145" s="65">
        <v>183682.07</v>
      </c>
      <c r="G4145" s="65">
        <v>3663.54</v>
      </c>
      <c r="H4145" s="65">
        <v>1569.38</v>
      </c>
      <c r="I4145" s="16">
        <f t="shared" si="64"/>
        <v>183.68207000000001</v>
      </c>
    </row>
    <row r="4146" spans="1:9" x14ac:dyDescent="0.25">
      <c r="A4146" t="s">
        <v>80</v>
      </c>
      <c r="B4146" t="s">
        <v>81</v>
      </c>
      <c r="C4146" s="63">
        <v>45099</v>
      </c>
      <c r="D4146">
        <v>13</v>
      </c>
      <c r="E4146">
        <v>0</v>
      </c>
      <c r="F4146" s="65">
        <v>183698.11</v>
      </c>
      <c r="G4146" s="65">
        <v>2777.4</v>
      </c>
      <c r="H4146" s="65">
        <v>3078.91</v>
      </c>
      <c r="I4146" s="16">
        <f t="shared" si="64"/>
        <v>183.69810999999999</v>
      </c>
    </row>
    <row r="4147" spans="1:9" x14ac:dyDescent="0.25">
      <c r="A4147" t="s">
        <v>80</v>
      </c>
      <c r="B4147" t="s">
        <v>81</v>
      </c>
      <c r="C4147" s="63">
        <v>45099</v>
      </c>
      <c r="D4147">
        <v>14</v>
      </c>
      <c r="E4147">
        <v>0</v>
      </c>
      <c r="F4147" s="65">
        <v>180050.33</v>
      </c>
      <c r="G4147" s="65">
        <v>2582.1999999999998</v>
      </c>
      <c r="H4147" s="65">
        <v>1853.47</v>
      </c>
      <c r="I4147" s="16">
        <f t="shared" si="64"/>
        <v>180.05032999999997</v>
      </c>
    </row>
    <row r="4148" spans="1:9" x14ac:dyDescent="0.25">
      <c r="A4148" t="s">
        <v>80</v>
      </c>
      <c r="B4148" t="s">
        <v>81</v>
      </c>
      <c r="C4148" s="63">
        <v>45099</v>
      </c>
      <c r="D4148">
        <v>15</v>
      </c>
      <c r="E4148">
        <v>0</v>
      </c>
      <c r="F4148" s="65">
        <v>180020</v>
      </c>
      <c r="G4148" s="65">
        <v>2111.5100000000002</v>
      </c>
      <c r="H4148" s="65">
        <v>2631.5</v>
      </c>
      <c r="I4148" s="16">
        <f t="shared" si="64"/>
        <v>180.02</v>
      </c>
    </row>
    <row r="4149" spans="1:9" x14ac:dyDescent="0.25">
      <c r="A4149" t="s">
        <v>80</v>
      </c>
      <c r="B4149" t="s">
        <v>81</v>
      </c>
      <c r="C4149" s="63">
        <v>45099</v>
      </c>
      <c r="D4149">
        <v>16</v>
      </c>
      <c r="E4149">
        <v>0</v>
      </c>
      <c r="F4149" s="65">
        <v>173005.97</v>
      </c>
      <c r="G4149" s="65">
        <v>3121.45</v>
      </c>
      <c r="H4149" s="65">
        <v>3455.07</v>
      </c>
      <c r="I4149" s="16">
        <f t="shared" si="64"/>
        <v>173.00596999999999</v>
      </c>
    </row>
    <row r="4150" spans="1:9" x14ac:dyDescent="0.25">
      <c r="A4150" t="s">
        <v>80</v>
      </c>
      <c r="B4150" t="s">
        <v>81</v>
      </c>
      <c r="C4150" s="63">
        <v>45099</v>
      </c>
      <c r="D4150">
        <v>17</v>
      </c>
      <c r="E4150">
        <v>0</v>
      </c>
      <c r="F4150" s="65">
        <v>152254.98000000001</v>
      </c>
      <c r="G4150" s="65">
        <v>2472.6</v>
      </c>
      <c r="H4150" s="65">
        <v>2475.81</v>
      </c>
      <c r="I4150" s="16">
        <f t="shared" si="64"/>
        <v>152.25498000000002</v>
      </c>
    </row>
    <row r="4151" spans="1:9" x14ac:dyDescent="0.25">
      <c r="A4151" t="s">
        <v>80</v>
      </c>
      <c r="B4151" t="s">
        <v>81</v>
      </c>
      <c r="C4151" s="63">
        <v>45099</v>
      </c>
      <c r="D4151">
        <v>18</v>
      </c>
      <c r="E4151">
        <v>0</v>
      </c>
      <c r="F4151" s="65">
        <v>129576.13</v>
      </c>
      <c r="G4151" s="65">
        <v>2328.04</v>
      </c>
      <c r="H4151" s="65">
        <v>3243.98</v>
      </c>
      <c r="I4151" s="16">
        <f t="shared" si="64"/>
        <v>129.57613000000001</v>
      </c>
    </row>
    <row r="4152" spans="1:9" x14ac:dyDescent="0.25">
      <c r="A4152" t="s">
        <v>80</v>
      </c>
      <c r="B4152" t="s">
        <v>81</v>
      </c>
      <c r="C4152" s="63">
        <v>45099</v>
      </c>
      <c r="D4152">
        <v>19</v>
      </c>
      <c r="E4152">
        <v>0</v>
      </c>
      <c r="F4152" s="65">
        <v>147422.63</v>
      </c>
      <c r="G4152">
        <v>979.529</v>
      </c>
      <c r="H4152" s="65">
        <v>3179.33</v>
      </c>
      <c r="I4152" s="16">
        <f t="shared" si="64"/>
        <v>147.42263</v>
      </c>
    </row>
    <row r="4153" spans="1:9" x14ac:dyDescent="0.25">
      <c r="A4153" t="s">
        <v>80</v>
      </c>
      <c r="B4153" t="s">
        <v>81</v>
      </c>
      <c r="C4153" s="63">
        <v>45099</v>
      </c>
      <c r="D4153">
        <v>20</v>
      </c>
      <c r="E4153">
        <v>0</v>
      </c>
      <c r="F4153" s="65">
        <v>157759.76999999999</v>
      </c>
      <c r="G4153">
        <v>689.35299999999995</v>
      </c>
      <c r="H4153" s="65">
        <v>1184.1300000000001</v>
      </c>
      <c r="I4153" s="16">
        <f t="shared" si="64"/>
        <v>157.75977</v>
      </c>
    </row>
    <row r="4154" spans="1:9" x14ac:dyDescent="0.25">
      <c r="A4154" t="s">
        <v>80</v>
      </c>
      <c r="B4154" t="s">
        <v>81</v>
      </c>
      <c r="C4154" s="63">
        <v>45099</v>
      </c>
      <c r="D4154">
        <v>21</v>
      </c>
      <c r="E4154">
        <v>0</v>
      </c>
      <c r="F4154" s="65">
        <v>163217.57999999999</v>
      </c>
      <c r="G4154" s="65">
        <v>1080.27</v>
      </c>
      <c r="H4154" s="65">
        <v>1909.24</v>
      </c>
      <c r="I4154" s="16">
        <f t="shared" si="64"/>
        <v>163.21758</v>
      </c>
    </row>
    <row r="4155" spans="1:9" x14ac:dyDescent="0.25">
      <c r="A4155" t="s">
        <v>80</v>
      </c>
      <c r="B4155" t="s">
        <v>81</v>
      </c>
      <c r="C4155" s="63">
        <v>45099</v>
      </c>
      <c r="D4155">
        <v>22</v>
      </c>
      <c r="E4155">
        <v>0</v>
      </c>
      <c r="F4155" s="65">
        <v>179641.17</v>
      </c>
      <c r="G4155" s="65">
        <v>1265.4000000000001</v>
      </c>
      <c r="H4155">
        <v>750.74400000000003</v>
      </c>
      <c r="I4155" s="16">
        <f t="shared" si="64"/>
        <v>179.64117000000002</v>
      </c>
    </row>
    <row r="4156" spans="1:9" x14ac:dyDescent="0.25">
      <c r="A4156" t="s">
        <v>80</v>
      </c>
      <c r="B4156" t="s">
        <v>81</v>
      </c>
      <c r="C4156" s="63">
        <v>45099</v>
      </c>
      <c r="D4156">
        <v>23</v>
      </c>
      <c r="E4156">
        <v>0</v>
      </c>
      <c r="F4156" s="65">
        <v>185503.72</v>
      </c>
      <c r="G4156" s="65">
        <v>1984.5</v>
      </c>
      <c r="H4156" s="65">
        <v>1100.77</v>
      </c>
      <c r="I4156" s="16">
        <f t="shared" si="64"/>
        <v>185.50371999999999</v>
      </c>
    </row>
    <row r="4157" spans="1:9" x14ac:dyDescent="0.25">
      <c r="A4157" t="s">
        <v>80</v>
      </c>
      <c r="B4157" t="s">
        <v>81</v>
      </c>
      <c r="C4157" s="63">
        <v>45099</v>
      </c>
      <c r="D4157">
        <v>24</v>
      </c>
      <c r="E4157">
        <v>0</v>
      </c>
      <c r="F4157" s="65">
        <v>183681.41</v>
      </c>
      <c r="G4157" s="65">
        <v>1520.74</v>
      </c>
      <c r="H4157">
        <v>452.31299999999999</v>
      </c>
      <c r="I4157" s="16">
        <f t="shared" si="64"/>
        <v>183.68141</v>
      </c>
    </row>
    <row r="4158" spans="1:9" x14ac:dyDescent="0.25">
      <c r="A4158" t="s">
        <v>80</v>
      </c>
      <c r="B4158" t="s">
        <v>81</v>
      </c>
      <c r="C4158" s="63">
        <v>45100</v>
      </c>
      <c r="D4158">
        <v>1</v>
      </c>
      <c r="E4158">
        <v>0</v>
      </c>
      <c r="F4158" s="65">
        <v>183679.32</v>
      </c>
      <c r="G4158">
        <v>679.68100000000004</v>
      </c>
      <c r="H4158" s="65">
        <v>1531.64</v>
      </c>
      <c r="I4158" s="16">
        <f t="shared" si="64"/>
        <v>183.67932000000002</v>
      </c>
    </row>
    <row r="4159" spans="1:9" x14ac:dyDescent="0.25">
      <c r="A4159" t="s">
        <v>80</v>
      </c>
      <c r="B4159" t="s">
        <v>81</v>
      </c>
      <c r="C4159" s="63">
        <v>45100</v>
      </c>
      <c r="D4159">
        <v>2</v>
      </c>
      <c r="E4159">
        <v>0</v>
      </c>
      <c r="F4159" s="65">
        <v>183678.35</v>
      </c>
      <c r="G4159" s="65">
        <v>1308.72</v>
      </c>
      <c r="H4159">
        <v>892.56299999999999</v>
      </c>
      <c r="I4159" s="16">
        <f t="shared" si="64"/>
        <v>183.67834999999999</v>
      </c>
    </row>
    <row r="4160" spans="1:9" x14ac:dyDescent="0.25">
      <c r="A4160" t="s">
        <v>80</v>
      </c>
      <c r="B4160" t="s">
        <v>81</v>
      </c>
      <c r="C4160" s="63">
        <v>45100</v>
      </c>
      <c r="D4160">
        <v>3</v>
      </c>
      <c r="E4160">
        <v>0</v>
      </c>
      <c r="F4160" s="65">
        <v>186895.73</v>
      </c>
      <c r="G4160" s="65">
        <v>1395.38</v>
      </c>
      <c r="H4160">
        <v>754.87400000000002</v>
      </c>
      <c r="I4160" s="16">
        <f t="shared" si="64"/>
        <v>186.89573000000001</v>
      </c>
    </row>
    <row r="4161" spans="1:9" x14ac:dyDescent="0.25">
      <c r="A4161" t="s">
        <v>80</v>
      </c>
      <c r="B4161" t="s">
        <v>81</v>
      </c>
      <c r="C4161" s="63">
        <v>45100</v>
      </c>
      <c r="D4161">
        <v>4</v>
      </c>
      <c r="E4161">
        <v>0</v>
      </c>
      <c r="F4161" s="65">
        <v>187668.6</v>
      </c>
      <c r="G4161">
        <v>700.66499999999996</v>
      </c>
      <c r="H4161" s="65">
        <v>1005.54</v>
      </c>
      <c r="I4161" s="16">
        <f t="shared" si="64"/>
        <v>187.6686</v>
      </c>
    </row>
    <row r="4162" spans="1:9" x14ac:dyDescent="0.25">
      <c r="A4162" t="s">
        <v>80</v>
      </c>
      <c r="B4162" t="s">
        <v>81</v>
      </c>
      <c r="C4162" s="63">
        <v>45100</v>
      </c>
      <c r="D4162">
        <v>5</v>
      </c>
      <c r="E4162">
        <v>0</v>
      </c>
      <c r="F4162" s="65">
        <v>187667.32</v>
      </c>
      <c r="G4162">
        <v>404.959</v>
      </c>
      <c r="H4162">
        <v>397.99799999999999</v>
      </c>
      <c r="I4162" s="16">
        <f t="shared" si="64"/>
        <v>187.66732000000002</v>
      </c>
    </row>
    <row r="4163" spans="1:9" x14ac:dyDescent="0.25">
      <c r="A4163" t="s">
        <v>80</v>
      </c>
      <c r="B4163" t="s">
        <v>81</v>
      </c>
      <c r="C4163" s="63">
        <v>45100</v>
      </c>
      <c r="D4163">
        <v>6</v>
      </c>
      <c r="E4163">
        <v>0</v>
      </c>
      <c r="F4163" s="65">
        <v>187665.9</v>
      </c>
      <c r="G4163">
        <v>375.952</v>
      </c>
      <c r="H4163">
        <v>801.75599999999997</v>
      </c>
      <c r="I4163" s="16">
        <f t="shared" si="64"/>
        <v>187.66589999999999</v>
      </c>
    </row>
    <row r="4164" spans="1:9" x14ac:dyDescent="0.25">
      <c r="A4164" t="s">
        <v>80</v>
      </c>
      <c r="B4164" t="s">
        <v>81</v>
      </c>
      <c r="C4164" s="63">
        <v>45100</v>
      </c>
      <c r="D4164">
        <v>7</v>
      </c>
      <c r="E4164">
        <v>0</v>
      </c>
      <c r="F4164" s="65">
        <v>177689.55</v>
      </c>
      <c r="G4164" s="65">
        <v>1096.17</v>
      </c>
      <c r="H4164" s="65">
        <v>1001.23</v>
      </c>
      <c r="I4164" s="16">
        <f t="shared" si="64"/>
        <v>177.68955</v>
      </c>
    </row>
    <row r="4165" spans="1:9" x14ac:dyDescent="0.25">
      <c r="A4165" t="s">
        <v>80</v>
      </c>
      <c r="B4165" t="s">
        <v>81</v>
      </c>
      <c r="C4165" s="63">
        <v>45100</v>
      </c>
      <c r="D4165">
        <v>8</v>
      </c>
      <c r="E4165">
        <v>0</v>
      </c>
      <c r="F4165" s="65">
        <v>167669.5</v>
      </c>
      <c r="G4165" s="65">
        <v>1190.52</v>
      </c>
      <c r="H4165" s="65">
        <v>1824.39</v>
      </c>
      <c r="I4165" s="16">
        <f t="shared" si="64"/>
        <v>167.6695</v>
      </c>
    </row>
    <row r="4166" spans="1:9" x14ac:dyDescent="0.25">
      <c r="A4166" t="s">
        <v>80</v>
      </c>
      <c r="B4166" t="s">
        <v>81</v>
      </c>
      <c r="C4166" s="63">
        <v>45100</v>
      </c>
      <c r="D4166">
        <v>9</v>
      </c>
      <c r="E4166">
        <v>0</v>
      </c>
      <c r="F4166" s="65">
        <v>159784.47</v>
      </c>
      <c r="G4166" s="65">
        <v>1700.93</v>
      </c>
      <c r="H4166" s="65">
        <v>2428.29</v>
      </c>
      <c r="I4166" s="16">
        <f t="shared" si="64"/>
        <v>159.78447</v>
      </c>
    </row>
    <row r="4167" spans="1:9" x14ac:dyDescent="0.25">
      <c r="A4167" t="s">
        <v>80</v>
      </c>
      <c r="B4167" t="s">
        <v>81</v>
      </c>
      <c r="C4167" s="63">
        <v>45100</v>
      </c>
      <c r="D4167">
        <v>10</v>
      </c>
      <c r="E4167">
        <v>0</v>
      </c>
      <c r="F4167" s="65">
        <v>159785.10999999999</v>
      </c>
      <c r="G4167" s="65">
        <v>3290.08</v>
      </c>
      <c r="H4167" s="65">
        <v>1554.67</v>
      </c>
      <c r="I4167" s="16">
        <f t="shared" ref="I4167:I4230" si="65">(F4167-E4167)/1000</f>
        <v>159.78510999999997</v>
      </c>
    </row>
    <row r="4168" spans="1:9" x14ac:dyDescent="0.25">
      <c r="A4168" t="s">
        <v>80</v>
      </c>
      <c r="B4168" t="s">
        <v>81</v>
      </c>
      <c r="C4168" s="63">
        <v>45100</v>
      </c>
      <c r="D4168">
        <v>11</v>
      </c>
      <c r="E4168">
        <v>0</v>
      </c>
      <c r="F4168" s="65">
        <v>159797.76999999999</v>
      </c>
      <c r="G4168" s="65">
        <v>2003.36</v>
      </c>
      <c r="H4168" s="65">
        <v>1543.82</v>
      </c>
      <c r="I4168" s="16">
        <f t="shared" si="65"/>
        <v>159.79776999999999</v>
      </c>
    </row>
    <row r="4169" spans="1:9" x14ac:dyDescent="0.25">
      <c r="A4169" t="s">
        <v>80</v>
      </c>
      <c r="B4169" t="s">
        <v>81</v>
      </c>
      <c r="C4169" s="63">
        <v>45100</v>
      </c>
      <c r="D4169">
        <v>12</v>
      </c>
      <c r="E4169">
        <v>0</v>
      </c>
      <c r="F4169" s="65">
        <v>159796.94</v>
      </c>
      <c r="G4169" s="65">
        <v>1961.84</v>
      </c>
      <c r="H4169" s="65">
        <v>2154.84</v>
      </c>
      <c r="I4169" s="16">
        <f t="shared" si="65"/>
        <v>159.79694000000001</v>
      </c>
    </row>
    <row r="4170" spans="1:9" x14ac:dyDescent="0.25">
      <c r="A4170" t="s">
        <v>80</v>
      </c>
      <c r="B4170" t="s">
        <v>81</v>
      </c>
      <c r="C4170" s="63">
        <v>45100</v>
      </c>
      <c r="D4170">
        <v>13</v>
      </c>
      <c r="E4170">
        <v>0</v>
      </c>
      <c r="F4170" s="65">
        <v>159790.51999999999</v>
      </c>
      <c r="G4170" s="65">
        <v>2845.18</v>
      </c>
      <c r="H4170" s="65">
        <v>1972.15</v>
      </c>
      <c r="I4170" s="16">
        <f t="shared" si="65"/>
        <v>159.79051999999999</v>
      </c>
    </row>
    <row r="4171" spans="1:9" x14ac:dyDescent="0.25">
      <c r="A4171" t="s">
        <v>80</v>
      </c>
      <c r="B4171" t="s">
        <v>81</v>
      </c>
      <c r="C4171" s="63">
        <v>45100</v>
      </c>
      <c r="D4171">
        <v>14</v>
      </c>
      <c r="E4171">
        <v>0</v>
      </c>
      <c r="F4171" s="65">
        <v>159011.94</v>
      </c>
      <c r="G4171" s="65">
        <v>2108.21</v>
      </c>
      <c r="H4171" s="65">
        <v>3908.66</v>
      </c>
      <c r="I4171" s="16">
        <f t="shared" si="65"/>
        <v>159.01194000000001</v>
      </c>
    </row>
    <row r="4172" spans="1:9" x14ac:dyDescent="0.25">
      <c r="A4172" t="s">
        <v>80</v>
      </c>
      <c r="B4172" t="s">
        <v>81</v>
      </c>
      <c r="C4172" s="63">
        <v>45100</v>
      </c>
      <c r="D4172">
        <v>15</v>
      </c>
      <c r="E4172">
        <v>0</v>
      </c>
      <c r="F4172" s="65">
        <v>150413.22</v>
      </c>
      <c r="G4172" s="65">
        <v>3584.76</v>
      </c>
      <c r="H4172" s="65">
        <v>4826.12</v>
      </c>
      <c r="I4172" s="16">
        <f t="shared" si="65"/>
        <v>150.41322</v>
      </c>
    </row>
    <row r="4173" spans="1:9" x14ac:dyDescent="0.25">
      <c r="A4173" t="s">
        <v>80</v>
      </c>
      <c r="B4173" t="s">
        <v>81</v>
      </c>
      <c r="C4173" s="63">
        <v>45100</v>
      </c>
      <c r="D4173">
        <v>16</v>
      </c>
      <c r="E4173">
        <v>0</v>
      </c>
      <c r="F4173" s="65">
        <v>111151.1</v>
      </c>
      <c r="G4173" s="65">
        <v>2040.77</v>
      </c>
      <c r="H4173" s="65">
        <v>1829.47</v>
      </c>
      <c r="I4173" s="16">
        <f t="shared" si="65"/>
        <v>111.1511</v>
      </c>
    </row>
    <row r="4174" spans="1:9" x14ac:dyDescent="0.25">
      <c r="A4174" t="s">
        <v>80</v>
      </c>
      <c r="B4174" t="s">
        <v>81</v>
      </c>
      <c r="C4174" s="63">
        <v>45100</v>
      </c>
      <c r="D4174">
        <v>17</v>
      </c>
      <c r="E4174">
        <v>0</v>
      </c>
      <c r="F4174" s="65">
        <v>117463.72</v>
      </c>
      <c r="G4174" s="65">
        <v>2516.6999999999998</v>
      </c>
      <c r="H4174" s="65">
        <v>1957</v>
      </c>
      <c r="I4174" s="16">
        <f t="shared" si="65"/>
        <v>117.46372</v>
      </c>
    </row>
    <row r="4175" spans="1:9" x14ac:dyDescent="0.25">
      <c r="A4175" t="s">
        <v>80</v>
      </c>
      <c r="B4175" t="s">
        <v>81</v>
      </c>
      <c r="C4175" s="63">
        <v>45100</v>
      </c>
      <c r="D4175">
        <v>18</v>
      </c>
      <c r="E4175">
        <v>0</v>
      </c>
      <c r="F4175" s="65">
        <v>110912.68</v>
      </c>
      <c r="G4175">
        <v>683.79100000000005</v>
      </c>
      <c r="H4175">
        <v>854.30399999999997</v>
      </c>
      <c r="I4175" s="16">
        <f t="shared" si="65"/>
        <v>110.91267999999999</v>
      </c>
    </row>
    <row r="4176" spans="1:9" x14ac:dyDescent="0.25">
      <c r="A4176" t="s">
        <v>80</v>
      </c>
      <c r="B4176" t="s">
        <v>81</v>
      </c>
      <c r="C4176" s="63">
        <v>45100</v>
      </c>
      <c r="D4176">
        <v>19</v>
      </c>
      <c r="E4176">
        <v>0</v>
      </c>
      <c r="F4176" s="65">
        <v>95078.42</v>
      </c>
      <c r="G4176">
        <v>21.704000000000001</v>
      </c>
      <c r="H4176" s="65">
        <v>2229.3200000000002</v>
      </c>
      <c r="I4176" s="16">
        <f t="shared" si="65"/>
        <v>95.078419999999994</v>
      </c>
    </row>
    <row r="4177" spans="1:9" x14ac:dyDescent="0.25">
      <c r="A4177" t="s">
        <v>80</v>
      </c>
      <c r="B4177" t="s">
        <v>81</v>
      </c>
      <c r="C4177" s="63">
        <v>45100</v>
      </c>
      <c r="D4177">
        <v>20</v>
      </c>
      <c r="E4177">
        <v>0</v>
      </c>
      <c r="F4177" s="65">
        <v>118384.33</v>
      </c>
      <c r="G4177">
        <v>414.05799999999999</v>
      </c>
      <c r="H4177" s="65">
        <v>2037.08</v>
      </c>
      <c r="I4177" s="16">
        <f t="shared" si="65"/>
        <v>118.38433000000001</v>
      </c>
    </row>
    <row r="4178" spans="1:9" x14ac:dyDescent="0.25">
      <c r="A4178" t="s">
        <v>80</v>
      </c>
      <c r="B4178" t="s">
        <v>81</v>
      </c>
      <c r="C4178" s="63">
        <v>45100</v>
      </c>
      <c r="D4178">
        <v>21</v>
      </c>
      <c r="E4178">
        <v>0</v>
      </c>
      <c r="F4178" s="65">
        <v>122573.28</v>
      </c>
      <c r="G4178">
        <v>975.26900000000001</v>
      </c>
      <c r="H4178" s="65">
        <v>2523.9699999999998</v>
      </c>
      <c r="I4178" s="16">
        <f t="shared" si="65"/>
        <v>122.57328</v>
      </c>
    </row>
    <row r="4179" spans="1:9" x14ac:dyDescent="0.25">
      <c r="A4179" t="s">
        <v>80</v>
      </c>
      <c r="B4179" t="s">
        <v>81</v>
      </c>
      <c r="C4179" s="63">
        <v>45100</v>
      </c>
      <c r="D4179">
        <v>22</v>
      </c>
      <c r="E4179">
        <v>0</v>
      </c>
      <c r="F4179" s="65">
        <v>155301.41</v>
      </c>
      <c r="G4179" s="65">
        <v>2117.9</v>
      </c>
      <c r="H4179" s="65">
        <v>2329.4299999999998</v>
      </c>
      <c r="I4179" s="16">
        <f t="shared" si="65"/>
        <v>155.30141</v>
      </c>
    </row>
    <row r="4180" spans="1:9" x14ac:dyDescent="0.25">
      <c r="A4180" t="s">
        <v>80</v>
      </c>
      <c r="B4180" t="s">
        <v>81</v>
      </c>
      <c r="C4180" s="63">
        <v>45100</v>
      </c>
      <c r="D4180">
        <v>23</v>
      </c>
      <c r="E4180">
        <v>0</v>
      </c>
      <c r="F4180" s="65">
        <v>161781.95000000001</v>
      </c>
      <c r="G4180">
        <v>962.02200000000005</v>
      </c>
      <c r="H4180">
        <v>521.38599999999997</v>
      </c>
      <c r="I4180" s="16">
        <f t="shared" si="65"/>
        <v>161.78195000000002</v>
      </c>
    </row>
    <row r="4181" spans="1:9" x14ac:dyDescent="0.25">
      <c r="A4181" t="s">
        <v>80</v>
      </c>
      <c r="B4181" t="s">
        <v>81</v>
      </c>
      <c r="C4181" s="63">
        <v>45100</v>
      </c>
      <c r="D4181">
        <v>24</v>
      </c>
      <c r="E4181">
        <v>0</v>
      </c>
      <c r="F4181" s="65">
        <v>161783.25</v>
      </c>
      <c r="G4181" s="65">
        <v>1053.21</v>
      </c>
      <c r="H4181" s="65">
        <v>1056.29</v>
      </c>
      <c r="I4181" s="16">
        <f t="shared" si="65"/>
        <v>161.78325000000001</v>
      </c>
    </row>
    <row r="4182" spans="1:9" x14ac:dyDescent="0.25">
      <c r="A4182" t="s">
        <v>80</v>
      </c>
      <c r="B4182" t="s">
        <v>81</v>
      </c>
      <c r="C4182" s="63">
        <v>45101</v>
      </c>
      <c r="D4182">
        <v>1</v>
      </c>
      <c r="E4182">
        <v>0</v>
      </c>
      <c r="F4182" s="65">
        <v>161786.06</v>
      </c>
      <c r="G4182">
        <v>918.08</v>
      </c>
      <c r="H4182">
        <v>638.16499999999996</v>
      </c>
      <c r="I4182" s="16">
        <f t="shared" si="65"/>
        <v>161.78605999999999</v>
      </c>
    </row>
    <row r="4183" spans="1:9" x14ac:dyDescent="0.25">
      <c r="A4183" t="s">
        <v>80</v>
      </c>
      <c r="B4183" t="s">
        <v>81</v>
      </c>
      <c r="C4183" s="63">
        <v>45101</v>
      </c>
      <c r="D4183">
        <v>2</v>
      </c>
      <c r="E4183">
        <v>0</v>
      </c>
      <c r="F4183" s="65">
        <v>158741.64000000001</v>
      </c>
      <c r="G4183" s="65">
        <v>2305.41</v>
      </c>
      <c r="H4183" s="65">
        <v>1035.7</v>
      </c>
      <c r="I4183" s="16">
        <f t="shared" si="65"/>
        <v>158.74164000000002</v>
      </c>
    </row>
    <row r="4184" spans="1:9" x14ac:dyDescent="0.25">
      <c r="A4184" t="s">
        <v>80</v>
      </c>
      <c r="B4184" t="s">
        <v>81</v>
      </c>
      <c r="C4184" s="63">
        <v>45101</v>
      </c>
      <c r="D4184">
        <v>3</v>
      </c>
      <c r="E4184">
        <v>0</v>
      </c>
      <c r="F4184" s="65">
        <v>152809.5</v>
      </c>
      <c r="G4184">
        <v>780.774</v>
      </c>
      <c r="H4184" s="65">
        <v>1920.28</v>
      </c>
      <c r="I4184" s="16">
        <f t="shared" si="65"/>
        <v>152.80950000000001</v>
      </c>
    </row>
    <row r="4185" spans="1:9" x14ac:dyDescent="0.25">
      <c r="A4185" t="s">
        <v>80</v>
      </c>
      <c r="B4185" t="s">
        <v>81</v>
      </c>
      <c r="C4185" s="63">
        <v>45101</v>
      </c>
      <c r="D4185">
        <v>4</v>
      </c>
      <c r="E4185">
        <v>0</v>
      </c>
      <c r="F4185" s="65">
        <v>152811.35999999999</v>
      </c>
      <c r="G4185">
        <v>712.60199999999998</v>
      </c>
      <c r="H4185">
        <v>831.23699999999997</v>
      </c>
      <c r="I4185" s="16">
        <f t="shared" si="65"/>
        <v>152.81135999999998</v>
      </c>
    </row>
    <row r="4186" spans="1:9" x14ac:dyDescent="0.25">
      <c r="A4186" t="s">
        <v>80</v>
      </c>
      <c r="B4186" t="s">
        <v>81</v>
      </c>
      <c r="C4186" s="63">
        <v>45101</v>
      </c>
      <c r="D4186">
        <v>5</v>
      </c>
      <c r="E4186">
        <v>0</v>
      </c>
      <c r="F4186" s="65">
        <v>152811.28</v>
      </c>
      <c r="G4186">
        <v>484.411</v>
      </c>
      <c r="H4186">
        <v>494.48099999999999</v>
      </c>
      <c r="I4186" s="16">
        <f t="shared" si="65"/>
        <v>152.81128000000001</v>
      </c>
    </row>
    <row r="4187" spans="1:9" x14ac:dyDescent="0.25">
      <c r="A4187" t="s">
        <v>80</v>
      </c>
      <c r="B4187" t="s">
        <v>81</v>
      </c>
      <c r="C4187" s="63">
        <v>45101</v>
      </c>
      <c r="D4187">
        <v>6</v>
      </c>
      <c r="E4187">
        <v>0</v>
      </c>
      <c r="F4187" s="65">
        <v>152809.42000000001</v>
      </c>
      <c r="G4187">
        <v>323.39999999999998</v>
      </c>
      <c r="H4187" s="65">
        <v>1076.95</v>
      </c>
      <c r="I4187" s="16">
        <f t="shared" si="65"/>
        <v>152.80942000000002</v>
      </c>
    </row>
    <row r="4188" spans="1:9" x14ac:dyDescent="0.25">
      <c r="A4188" t="s">
        <v>80</v>
      </c>
      <c r="B4188" t="s">
        <v>81</v>
      </c>
      <c r="C4188" s="63">
        <v>45101</v>
      </c>
      <c r="D4188">
        <v>7</v>
      </c>
      <c r="E4188">
        <v>0</v>
      </c>
      <c r="F4188" s="65">
        <v>147659</v>
      </c>
      <c r="G4188" s="65">
        <v>1694.14</v>
      </c>
      <c r="H4188">
        <v>625.428</v>
      </c>
      <c r="I4188" s="16">
        <f t="shared" si="65"/>
        <v>147.65899999999999</v>
      </c>
    </row>
    <row r="4189" spans="1:9" x14ac:dyDescent="0.25">
      <c r="A4189" t="s">
        <v>80</v>
      </c>
      <c r="B4189" t="s">
        <v>81</v>
      </c>
      <c r="C4189" s="63">
        <v>45101</v>
      </c>
      <c r="D4189">
        <v>8</v>
      </c>
      <c r="E4189">
        <v>0</v>
      </c>
      <c r="F4189" s="65">
        <v>138836.75</v>
      </c>
      <c r="G4189">
        <v>248.459</v>
      </c>
      <c r="H4189" s="65">
        <v>1328.1</v>
      </c>
      <c r="I4189" s="16">
        <f t="shared" si="65"/>
        <v>138.83674999999999</v>
      </c>
    </row>
    <row r="4190" spans="1:9" x14ac:dyDescent="0.25">
      <c r="A4190" t="s">
        <v>80</v>
      </c>
      <c r="B4190" t="s">
        <v>81</v>
      </c>
      <c r="C4190" s="63">
        <v>45101</v>
      </c>
      <c r="D4190">
        <v>9</v>
      </c>
      <c r="E4190">
        <v>0</v>
      </c>
      <c r="F4190" s="65">
        <v>138833.17000000001</v>
      </c>
      <c r="G4190">
        <v>432.78100000000001</v>
      </c>
      <c r="H4190" s="65">
        <v>1326.56</v>
      </c>
      <c r="I4190" s="16">
        <f t="shared" si="65"/>
        <v>138.83317000000002</v>
      </c>
    </row>
    <row r="4191" spans="1:9" x14ac:dyDescent="0.25">
      <c r="A4191" t="s">
        <v>80</v>
      </c>
      <c r="B4191" t="s">
        <v>81</v>
      </c>
      <c r="C4191" s="63">
        <v>45101</v>
      </c>
      <c r="D4191">
        <v>10</v>
      </c>
      <c r="E4191">
        <v>0</v>
      </c>
      <c r="F4191" s="65">
        <v>140095.23000000001</v>
      </c>
      <c r="G4191">
        <v>593.15899999999999</v>
      </c>
      <c r="H4191">
        <v>998.88</v>
      </c>
      <c r="I4191" s="16">
        <f t="shared" si="65"/>
        <v>140.09523000000002</v>
      </c>
    </row>
    <row r="4192" spans="1:9" x14ac:dyDescent="0.25">
      <c r="A4192" t="s">
        <v>80</v>
      </c>
      <c r="B4192" t="s">
        <v>81</v>
      </c>
      <c r="C4192" s="63">
        <v>45101</v>
      </c>
      <c r="D4192">
        <v>11</v>
      </c>
      <c r="E4192">
        <v>0</v>
      </c>
      <c r="F4192" s="65">
        <v>138838.54</v>
      </c>
      <c r="G4192">
        <v>471.51400000000001</v>
      </c>
      <c r="H4192">
        <v>142.172</v>
      </c>
      <c r="I4192" s="16">
        <f t="shared" si="65"/>
        <v>138.83853999999999</v>
      </c>
    </row>
    <row r="4193" spans="1:9" x14ac:dyDescent="0.25">
      <c r="A4193" t="s">
        <v>80</v>
      </c>
      <c r="B4193" t="s">
        <v>81</v>
      </c>
      <c r="C4193" s="63">
        <v>45101</v>
      </c>
      <c r="D4193">
        <v>12</v>
      </c>
      <c r="E4193">
        <v>0</v>
      </c>
      <c r="F4193" s="65">
        <v>138361.47</v>
      </c>
      <c r="G4193">
        <v>444.63900000000001</v>
      </c>
      <c r="H4193">
        <v>461.87200000000001</v>
      </c>
      <c r="I4193" s="16">
        <f t="shared" si="65"/>
        <v>138.36147</v>
      </c>
    </row>
    <row r="4194" spans="1:9" x14ac:dyDescent="0.25">
      <c r="A4194" t="s">
        <v>80</v>
      </c>
      <c r="B4194" t="s">
        <v>81</v>
      </c>
      <c r="C4194" s="63">
        <v>45101</v>
      </c>
      <c r="D4194">
        <v>13</v>
      </c>
      <c r="E4194">
        <v>2.1000000000000001E-2</v>
      </c>
      <c r="F4194" s="65">
        <v>1984.62</v>
      </c>
      <c r="G4194">
        <v>17.273</v>
      </c>
      <c r="H4194" s="65">
        <v>1183.21</v>
      </c>
      <c r="I4194" s="16">
        <f t="shared" si="65"/>
        <v>1.984599</v>
      </c>
    </row>
    <row r="4195" spans="1:9" x14ac:dyDescent="0.25">
      <c r="A4195" t="s">
        <v>80</v>
      </c>
      <c r="B4195" t="s">
        <v>81</v>
      </c>
      <c r="C4195" s="63">
        <v>45101</v>
      </c>
      <c r="D4195">
        <v>14</v>
      </c>
      <c r="E4195">
        <v>0</v>
      </c>
      <c r="F4195">
        <v>1.1319999999999999</v>
      </c>
      <c r="G4195">
        <v>0</v>
      </c>
      <c r="H4195" s="65">
        <v>1204.29</v>
      </c>
      <c r="I4195" s="16">
        <f t="shared" si="65"/>
        <v>1.132E-3</v>
      </c>
    </row>
    <row r="4196" spans="1:9" x14ac:dyDescent="0.25">
      <c r="A4196" t="s">
        <v>80</v>
      </c>
      <c r="B4196" t="s">
        <v>81</v>
      </c>
      <c r="C4196" s="63">
        <v>45101</v>
      </c>
      <c r="D4196">
        <v>15</v>
      </c>
      <c r="E4196">
        <v>0</v>
      </c>
      <c r="F4196">
        <v>1.2849999999999999</v>
      </c>
      <c r="G4196">
        <v>0</v>
      </c>
      <c r="H4196" s="65">
        <v>1209.9000000000001</v>
      </c>
      <c r="I4196" s="16">
        <f t="shared" si="65"/>
        <v>1.2849999999999999E-3</v>
      </c>
    </row>
    <row r="4197" spans="1:9" x14ac:dyDescent="0.25">
      <c r="A4197" t="s">
        <v>80</v>
      </c>
      <c r="B4197" t="s">
        <v>81</v>
      </c>
      <c r="C4197" s="63">
        <v>45101</v>
      </c>
      <c r="D4197">
        <v>16</v>
      </c>
      <c r="E4197">
        <v>57.832000000000001</v>
      </c>
      <c r="F4197" s="65">
        <v>2904.13</v>
      </c>
      <c r="G4197">
        <v>403.178</v>
      </c>
      <c r="H4197" s="65">
        <v>1203.5</v>
      </c>
      <c r="I4197" s="16">
        <f t="shared" si="65"/>
        <v>2.8462980000000004</v>
      </c>
    </row>
    <row r="4198" spans="1:9" x14ac:dyDescent="0.25">
      <c r="A4198" t="s">
        <v>80</v>
      </c>
      <c r="B4198" t="s">
        <v>81</v>
      </c>
      <c r="C4198" s="63">
        <v>45101</v>
      </c>
      <c r="D4198">
        <v>17</v>
      </c>
      <c r="E4198">
        <v>0</v>
      </c>
      <c r="F4198" s="65">
        <v>46238.49</v>
      </c>
      <c r="G4198">
        <v>702.00599999999997</v>
      </c>
      <c r="H4198">
        <v>813.36199999999997</v>
      </c>
      <c r="I4198" s="16">
        <f t="shared" si="65"/>
        <v>46.238489999999999</v>
      </c>
    </row>
    <row r="4199" spans="1:9" x14ac:dyDescent="0.25">
      <c r="A4199" t="s">
        <v>80</v>
      </c>
      <c r="B4199" t="s">
        <v>81</v>
      </c>
      <c r="C4199" s="63">
        <v>45101</v>
      </c>
      <c r="D4199">
        <v>18</v>
      </c>
      <c r="E4199">
        <v>0</v>
      </c>
      <c r="F4199" s="65">
        <v>31844.75</v>
      </c>
      <c r="G4199" s="65">
        <v>1134.68</v>
      </c>
      <c r="H4199" s="65">
        <v>1326.71</v>
      </c>
      <c r="I4199" s="16">
        <f t="shared" si="65"/>
        <v>31.844750000000001</v>
      </c>
    </row>
    <row r="4200" spans="1:9" x14ac:dyDescent="0.25">
      <c r="A4200" t="s">
        <v>80</v>
      </c>
      <c r="B4200" t="s">
        <v>81</v>
      </c>
      <c r="C4200" s="63">
        <v>45101</v>
      </c>
      <c r="D4200">
        <v>19</v>
      </c>
      <c r="E4200">
        <v>0</v>
      </c>
      <c r="F4200" s="65">
        <v>41276.43</v>
      </c>
      <c r="G4200">
        <v>109.759</v>
      </c>
      <c r="H4200" s="65">
        <v>1622.24</v>
      </c>
      <c r="I4200" s="16">
        <f t="shared" si="65"/>
        <v>41.276429999999998</v>
      </c>
    </row>
    <row r="4201" spans="1:9" x14ac:dyDescent="0.25">
      <c r="A4201" t="s">
        <v>80</v>
      </c>
      <c r="B4201" t="s">
        <v>81</v>
      </c>
      <c r="C4201" s="63">
        <v>45101</v>
      </c>
      <c r="D4201">
        <v>20</v>
      </c>
      <c r="E4201">
        <v>0</v>
      </c>
      <c r="F4201" s="65">
        <v>95143</v>
      </c>
      <c r="G4201">
        <v>271.89400000000001</v>
      </c>
      <c r="H4201" s="65">
        <v>2290.88</v>
      </c>
      <c r="I4201" s="16">
        <f t="shared" si="65"/>
        <v>95.143000000000001</v>
      </c>
    </row>
    <row r="4202" spans="1:9" x14ac:dyDescent="0.25">
      <c r="A4202" t="s">
        <v>80</v>
      </c>
      <c r="B4202" t="s">
        <v>81</v>
      </c>
      <c r="C4202" s="63">
        <v>45101</v>
      </c>
      <c r="D4202">
        <v>21</v>
      </c>
      <c r="E4202">
        <v>0</v>
      </c>
      <c r="F4202" s="65">
        <v>124466.97</v>
      </c>
      <c r="G4202" s="65">
        <v>1075.02</v>
      </c>
      <c r="H4202" s="65">
        <v>4533.63</v>
      </c>
      <c r="I4202" s="16">
        <f t="shared" si="65"/>
        <v>124.46697</v>
      </c>
    </row>
    <row r="4203" spans="1:9" x14ac:dyDescent="0.25">
      <c r="A4203" t="s">
        <v>80</v>
      </c>
      <c r="B4203" t="s">
        <v>81</v>
      </c>
      <c r="C4203" s="63">
        <v>45101</v>
      </c>
      <c r="D4203">
        <v>22</v>
      </c>
      <c r="E4203">
        <v>0</v>
      </c>
      <c r="F4203" s="65">
        <v>115063.43</v>
      </c>
      <c r="G4203">
        <v>666.35199999999998</v>
      </c>
      <c r="H4203" s="65">
        <v>2037.31</v>
      </c>
      <c r="I4203" s="16">
        <f t="shared" si="65"/>
        <v>115.06343</v>
      </c>
    </row>
    <row r="4204" spans="1:9" x14ac:dyDescent="0.25">
      <c r="A4204" t="s">
        <v>80</v>
      </c>
      <c r="B4204" t="s">
        <v>81</v>
      </c>
      <c r="C4204" s="63">
        <v>45101</v>
      </c>
      <c r="D4204">
        <v>23</v>
      </c>
      <c r="E4204">
        <v>0</v>
      </c>
      <c r="F4204" s="65">
        <v>114879.95</v>
      </c>
      <c r="G4204">
        <v>675.83799999999997</v>
      </c>
      <c r="H4204" s="65">
        <v>1384.38</v>
      </c>
      <c r="I4204" s="16">
        <f t="shared" si="65"/>
        <v>114.87994999999999</v>
      </c>
    </row>
    <row r="4205" spans="1:9" x14ac:dyDescent="0.25">
      <c r="A4205" t="s">
        <v>80</v>
      </c>
      <c r="B4205" t="s">
        <v>81</v>
      </c>
      <c r="C4205" s="63">
        <v>45101</v>
      </c>
      <c r="D4205">
        <v>24</v>
      </c>
      <c r="E4205">
        <v>0</v>
      </c>
      <c r="F4205" s="65">
        <v>114876.99</v>
      </c>
      <c r="G4205" s="65">
        <v>1924.81</v>
      </c>
      <c r="H4205" s="65">
        <v>1001.99</v>
      </c>
      <c r="I4205" s="16">
        <f t="shared" si="65"/>
        <v>114.87699000000001</v>
      </c>
    </row>
    <row r="4206" spans="1:9" x14ac:dyDescent="0.25">
      <c r="A4206" t="s">
        <v>80</v>
      </c>
      <c r="B4206" t="s">
        <v>81</v>
      </c>
      <c r="C4206" s="63">
        <v>45102</v>
      </c>
      <c r="D4206">
        <v>1</v>
      </c>
      <c r="E4206">
        <v>0</v>
      </c>
      <c r="F4206" s="65">
        <v>114877.12</v>
      </c>
      <c r="G4206">
        <v>258.61799999999999</v>
      </c>
      <c r="H4206" s="65">
        <v>1530.52</v>
      </c>
      <c r="I4206" s="16">
        <f t="shared" si="65"/>
        <v>114.87711999999999</v>
      </c>
    </row>
    <row r="4207" spans="1:9" x14ac:dyDescent="0.25">
      <c r="A4207" t="s">
        <v>80</v>
      </c>
      <c r="B4207" t="s">
        <v>81</v>
      </c>
      <c r="C4207" s="63">
        <v>45102</v>
      </c>
      <c r="D4207">
        <v>2</v>
      </c>
      <c r="E4207">
        <v>0</v>
      </c>
      <c r="F4207" s="65">
        <v>114877.08</v>
      </c>
      <c r="G4207">
        <v>997.00900000000001</v>
      </c>
      <c r="H4207">
        <v>899.11300000000006</v>
      </c>
      <c r="I4207" s="16">
        <f t="shared" si="65"/>
        <v>114.87708000000001</v>
      </c>
    </row>
    <row r="4208" spans="1:9" x14ac:dyDescent="0.25">
      <c r="A4208" t="s">
        <v>80</v>
      </c>
      <c r="B4208" t="s">
        <v>81</v>
      </c>
      <c r="C4208" s="63">
        <v>45102</v>
      </c>
      <c r="D4208">
        <v>3</v>
      </c>
      <c r="E4208">
        <v>0</v>
      </c>
      <c r="F4208" s="65">
        <v>114877.16</v>
      </c>
      <c r="G4208">
        <v>574.47</v>
      </c>
      <c r="H4208" s="65">
        <v>1054.24</v>
      </c>
      <c r="I4208" s="16">
        <f t="shared" si="65"/>
        <v>114.87716</v>
      </c>
    </row>
    <row r="4209" spans="1:9" x14ac:dyDescent="0.25">
      <c r="A4209" t="s">
        <v>80</v>
      </c>
      <c r="B4209" t="s">
        <v>81</v>
      </c>
      <c r="C4209" s="63">
        <v>45102</v>
      </c>
      <c r="D4209">
        <v>4</v>
      </c>
      <c r="E4209">
        <v>0</v>
      </c>
      <c r="F4209" s="65">
        <v>112189.11</v>
      </c>
      <c r="G4209" s="65">
        <v>1454.6</v>
      </c>
      <c r="H4209" s="65">
        <v>1603.79</v>
      </c>
      <c r="I4209" s="16">
        <f t="shared" si="65"/>
        <v>112.18911</v>
      </c>
    </row>
    <row r="4210" spans="1:9" x14ac:dyDescent="0.25">
      <c r="A4210" t="s">
        <v>80</v>
      </c>
      <c r="B4210" t="s">
        <v>81</v>
      </c>
      <c r="C4210" s="63">
        <v>45102</v>
      </c>
      <c r="D4210">
        <v>5</v>
      </c>
      <c r="E4210">
        <v>0</v>
      </c>
      <c r="F4210" s="65">
        <v>110887.73</v>
      </c>
      <c r="G4210">
        <v>969.03899999999999</v>
      </c>
      <c r="H4210" s="65">
        <v>1233.31</v>
      </c>
      <c r="I4210" s="16">
        <f t="shared" si="65"/>
        <v>110.88772999999999</v>
      </c>
    </row>
    <row r="4211" spans="1:9" x14ac:dyDescent="0.25">
      <c r="A4211" t="s">
        <v>80</v>
      </c>
      <c r="B4211" t="s">
        <v>81</v>
      </c>
      <c r="C4211" s="63">
        <v>45102</v>
      </c>
      <c r="D4211">
        <v>6</v>
      </c>
      <c r="E4211">
        <v>0</v>
      </c>
      <c r="F4211" s="65">
        <v>110887.97</v>
      </c>
      <c r="G4211">
        <v>662.16800000000001</v>
      </c>
      <c r="H4211" s="65">
        <v>1749.91</v>
      </c>
      <c r="I4211" s="16">
        <f t="shared" si="65"/>
        <v>110.88797</v>
      </c>
    </row>
    <row r="4212" spans="1:9" x14ac:dyDescent="0.25">
      <c r="A4212" t="s">
        <v>80</v>
      </c>
      <c r="B4212" t="s">
        <v>81</v>
      </c>
      <c r="C4212" s="63">
        <v>45102</v>
      </c>
      <c r="D4212">
        <v>7</v>
      </c>
      <c r="E4212">
        <v>0</v>
      </c>
      <c r="F4212" s="65">
        <v>110884.1</v>
      </c>
      <c r="G4212" s="65">
        <v>1268.49</v>
      </c>
      <c r="H4212" s="65">
        <v>2609.2399999999998</v>
      </c>
      <c r="I4212" s="16">
        <f t="shared" si="65"/>
        <v>110.8841</v>
      </c>
    </row>
    <row r="4213" spans="1:9" x14ac:dyDescent="0.25">
      <c r="A4213" t="s">
        <v>80</v>
      </c>
      <c r="B4213" t="s">
        <v>81</v>
      </c>
      <c r="C4213" s="63">
        <v>45102</v>
      </c>
      <c r="D4213">
        <v>8</v>
      </c>
      <c r="E4213">
        <v>0</v>
      </c>
      <c r="F4213" s="65">
        <v>107353.24</v>
      </c>
      <c r="G4213">
        <v>977.10799999999995</v>
      </c>
      <c r="H4213" s="65">
        <v>1323.64</v>
      </c>
      <c r="I4213" s="16">
        <f t="shared" si="65"/>
        <v>107.35324</v>
      </c>
    </row>
    <row r="4214" spans="1:9" x14ac:dyDescent="0.25">
      <c r="A4214" t="s">
        <v>80</v>
      </c>
      <c r="B4214" t="s">
        <v>81</v>
      </c>
      <c r="C4214" s="63">
        <v>45102</v>
      </c>
      <c r="D4214">
        <v>9</v>
      </c>
      <c r="E4214">
        <v>0</v>
      </c>
      <c r="F4214" s="65">
        <v>93820.75</v>
      </c>
      <c r="G4214" s="65">
        <v>1353.62</v>
      </c>
      <c r="H4214">
        <v>823.92</v>
      </c>
      <c r="I4214" s="16">
        <f t="shared" si="65"/>
        <v>93.820750000000004</v>
      </c>
    </row>
    <row r="4215" spans="1:9" x14ac:dyDescent="0.25">
      <c r="A4215" t="s">
        <v>80</v>
      </c>
      <c r="B4215" t="s">
        <v>81</v>
      </c>
      <c r="C4215" s="63">
        <v>45102</v>
      </c>
      <c r="D4215">
        <v>10</v>
      </c>
      <c r="E4215">
        <v>0</v>
      </c>
      <c r="F4215" s="65">
        <v>75945.17</v>
      </c>
      <c r="G4215" s="65">
        <v>1338.39</v>
      </c>
      <c r="H4215" s="65">
        <v>1962.6</v>
      </c>
      <c r="I4215" s="16">
        <f t="shared" si="65"/>
        <v>75.945170000000005</v>
      </c>
    </row>
    <row r="4216" spans="1:9" x14ac:dyDescent="0.25">
      <c r="A4216" t="s">
        <v>80</v>
      </c>
      <c r="B4216" t="s">
        <v>81</v>
      </c>
      <c r="C4216" s="63">
        <v>45102</v>
      </c>
      <c r="D4216">
        <v>11</v>
      </c>
      <c r="E4216">
        <v>0</v>
      </c>
      <c r="F4216" s="65">
        <v>75946.429999999993</v>
      </c>
      <c r="G4216">
        <v>190.08600000000001</v>
      </c>
      <c r="H4216" s="65">
        <v>1417.74</v>
      </c>
      <c r="I4216" s="16">
        <f t="shared" si="65"/>
        <v>75.946429999999992</v>
      </c>
    </row>
    <row r="4217" spans="1:9" x14ac:dyDescent="0.25">
      <c r="A4217" t="s">
        <v>80</v>
      </c>
      <c r="B4217" t="s">
        <v>81</v>
      </c>
      <c r="C4217" s="63">
        <v>45102</v>
      </c>
      <c r="D4217">
        <v>12</v>
      </c>
      <c r="E4217">
        <v>0</v>
      </c>
      <c r="F4217" s="65">
        <v>75948</v>
      </c>
      <c r="G4217">
        <v>643.02099999999996</v>
      </c>
      <c r="H4217" s="65">
        <v>1764.42</v>
      </c>
      <c r="I4217" s="16">
        <f t="shared" si="65"/>
        <v>75.947999999999993</v>
      </c>
    </row>
    <row r="4218" spans="1:9" x14ac:dyDescent="0.25">
      <c r="A4218" t="s">
        <v>80</v>
      </c>
      <c r="B4218" t="s">
        <v>81</v>
      </c>
      <c r="C4218" s="63">
        <v>45102</v>
      </c>
      <c r="D4218">
        <v>13</v>
      </c>
      <c r="E4218">
        <v>0</v>
      </c>
      <c r="F4218" s="65">
        <v>75946.2</v>
      </c>
      <c r="G4218">
        <v>424.37799999999999</v>
      </c>
      <c r="H4218" s="65">
        <v>1351.77</v>
      </c>
      <c r="I4218" s="16">
        <f t="shared" si="65"/>
        <v>75.94619999999999</v>
      </c>
    </row>
    <row r="4219" spans="1:9" x14ac:dyDescent="0.25">
      <c r="A4219" t="s">
        <v>80</v>
      </c>
      <c r="B4219" t="s">
        <v>81</v>
      </c>
      <c r="C4219" s="63">
        <v>45102</v>
      </c>
      <c r="D4219">
        <v>14</v>
      </c>
      <c r="E4219">
        <v>0</v>
      </c>
      <c r="F4219" s="65">
        <v>75945.740000000005</v>
      </c>
      <c r="G4219">
        <v>578.96600000000001</v>
      </c>
      <c r="H4219" s="65">
        <v>1057.49</v>
      </c>
      <c r="I4219" s="16">
        <f t="shared" si="65"/>
        <v>75.945740000000001</v>
      </c>
    </row>
    <row r="4220" spans="1:9" x14ac:dyDescent="0.25">
      <c r="A4220" t="s">
        <v>80</v>
      </c>
      <c r="B4220" t="s">
        <v>81</v>
      </c>
      <c r="C4220" s="63">
        <v>45102</v>
      </c>
      <c r="D4220">
        <v>15</v>
      </c>
      <c r="E4220">
        <v>0</v>
      </c>
      <c r="F4220" s="65">
        <v>75948.55</v>
      </c>
      <c r="G4220">
        <v>690.86500000000001</v>
      </c>
      <c r="H4220" s="65">
        <v>2350.8200000000002</v>
      </c>
      <c r="I4220" s="16">
        <f t="shared" si="65"/>
        <v>75.948549999999997</v>
      </c>
    </row>
    <row r="4221" spans="1:9" x14ac:dyDescent="0.25">
      <c r="A4221" t="s">
        <v>80</v>
      </c>
      <c r="B4221" t="s">
        <v>81</v>
      </c>
      <c r="C4221" s="63">
        <v>45102</v>
      </c>
      <c r="D4221">
        <v>16</v>
      </c>
      <c r="E4221">
        <v>0</v>
      </c>
      <c r="F4221" s="65">
        <v>76462.44</v>
      </c>
      <c r="G4221" s="65">
        <v>1124.54</v>
      </c>
      <c r="H4221" s="65">
        <v>2328.08</v>
      </c>
      <c r="I4221" s="16">
        <f t="shared" si="65"/>
        <v>76.462440000000001</v>
      </c>
    </row>
    <row r="4222" spans="1:9" x14ac:dyDescent="0.25">
      <c r="A4222" t="s">
        <v>80</v>
      </c>
      <c r="B4222" t="s">
        <v>81</v>
      </c>
      <c r="C4222" s="63">
        <v>45102</v>
      </c>
      <c r="D4222">
        <v>17</v>
      </c>
      <c r="E4222">
        <v>0</v>
      </c>
      <c r="F4222" s="65">
        <v>94944.11</v>
      </c>
      <c r="G4222">
        <v>925.29399999999998</v>
      </c>
      <c r="H4222" s="65">
        <v>1461.08</v>
      </c>
      <c r="I4222" s="16">
        <f t="shared" si="65"/>
        <v>94.944109999999995</v>
      </c>
    </row>
    <row r="4223" spans="1:9" x14ac:dyDescent="0.25">
      <c r="A4223" t="s">
        <v>80</v>
      </c>
      <c r="B4223" t="s">
        <v>81</v>
      </c>
      <c r="C4223" s="63">
        <v>45102</v>
      </c>
      <c r="D4223">
        <v>18</v>
      </c>
      <c r="E4223">
        <v>0</v>
      </c>
      <c r="F4223" s="65">
        <v>65168.72</v>
      </c>
      <c r="G4223" s="65">
        <v>1337.87</v>
      </c>
      <c r="H4223" s="65">
        <v>1371.68</v>
      </c>
      <c r="I4223" s="16">
        <f t="shared" si="65"/>
        <v>65.168720000000008</v>
      </c>
    </row>
    <row r="4224" spans="1:9" x14ac:dyDescent="0.25">
      <c r="A4224" t="s">
        <v>80</v>
      </c>
      <c r="B4224" t="s">
        <v>81</v>
      </c>
      <c r="C4224" s="63">
        <v>45102</v>
      </c>
      <c r="D4224">
        <v>19</v>
      </c>
      <c r="E4224">
        <v>0</v>
      </c>
      <c r="F4224" s="65">
        <v>89069.57</v>
      </c>
      <c r="G4224">
        <v>143.22800000000001</v>
      </c>
      <c r="H4224" s="65">
        <v>1951.17</v>
      </c>
      <c r="I4224" s="16">
        <f t="shared" si="65"/>
        <v>89.069570000000013</v>
      </c>
    </row>
    <row r="4225" spans="1:9" x14ac:dyDescent="0.25">
      <c r="A4225" t="s">
        <v>80</v>
      </c>
      <c r="B4225" t="s">
        <v>81</v>
      </c>
      <c r="C4225" s="63">
        <v>45102</v>
      </c>
      <c r="D4225">
        <v>20</v>
      </c>
      <c r="E4225">
        <v>0</v>
      </c>
      <c r="F4225" s="65">
        <v>113512</v>
      </c>
      <c r="G4225">
        <v>271.91000000000003</v>
      </c>
      <c r="H4225" s="65">
        <v>2168.21</v>
      </c>
      <c r="I4225" s="16">
        <f t="shared" si="65"/>
        <v>113.512</v>
      </c>
    </row>
    <row r="4226" spans="1:9" x14ac:dyDescent="0.25">
      <c r="A4226" t="s">
        <v>80</v>
      </c>
      <c r="B4226" t="s">
        <v>81</v>
      </c>
      <c r="C4226" s="63">
        <v>45102</v>
      </c>
      <c r="D4226">
        <v>21</v>
      </c>
      <c r="E4226">
        <v>0</v>
      </c>
      <c r="F4226" s="65">
        <v>145902.91</v>
      </c>
      <c r="G4226" s="65">
        <v>1770.11</v>
      </c>
      <c r="H4226" s="65">
        <v>1047.23</v>
      </c>
      <c r="I4226" s="16">
        <f t="shared" si="65"/>
        <v>145.90290999999999</v>
      </c>
    </row>
    <row r="4227" spans="1:9" x14ac:dyDescent="0.25">
      <c r="A4227" t="s">
        <v>80</v>
      </c>
      <c r="B4227" t="s">
        <v>81</v>
      </c>
      <c r="C4227" s="63">
        <v>45102</v>
      </c>
      <c r="D4227">
        <v>22</v>
      </c>
      <c r="E4227">
        <v>0</v>
      </c>
      <c r="F4227" s="65">
        <v>156433.94</v>
      </c>
      <c r="G4227">
        <v>721.93499999999995</v>
      </c>
      <c r="H4227">
        <v>953.06500000000005</v>
      </c>
      <c r="I4227" s="16">
        <f t="shared" si="65"/>
        <v>156.43394000000001</v>
      </c>
    </row>
    <row r="4228" spans="1:9" x14ac:dyDescent="0.25">
      <c r="A4228" t="s">
        <v>80</v>
      </c>
      <c r="B4228" t="s">
        <v>81</v>
      </c>
      <c r="C4228" s="63">
        <v>45102</v>
      </c>
      <c r="D4228">
        <v>23</v>
      </c>
      <c r="E4228">
        <v>0</v>
      </c>
      <c r="F4228" s="65">
        <v>148205.01999999999</v>
      </c>
      <c r="G4228" s="65">
        <v>1621.43</v>
      </c>
      <c r="H4228">
        <v>308.41899999999998</v>
      </c>
      <c r="I4228" s="16">
        <f t="shared" si="65"/>
        <v>148.20501999999999</v>
      </c>
    </row>
    <row r="4229" spans="1:9" x14ac:dyDescent="0.25">
      <c r="A4229" t="s">
        <v>80</v>
      </c>
      <c r="B4229" t="s">
        <v>81</v>
      </c>
      <c r="C4229" s="63">
        <v>45102</v>
      </c>
      <c r="D4229">
        <v>24</v>
      </c>
      <c r="E4229">
        <v>0</v>
      </c>
      <c r="F4229" s="65">
        <v>152288.73000000001</v>
      </c>
      <c r="G4229">
        <v>709.18499999999995</v>
      </c>
      <c r="H4229" s="65">
        <v>1607.39</v>
      </c>
      <c r="I4229" s="16">
        <f t="shared" si="65"/>
        <v>152.28873000000002</v>
      </c>
    </row>
    <row r="4230" spans="1:9" x14ac:dyDescent="0.25">
      <c r="A4230" t="s">
        <v>80</v>
      </c>
      <c r="B4230" t="s">
        <v>81</v>
      </c>
      <c r="C4230" s="63">
        <v>45103</v>
      </c>
      <c r="D4230">
        <v>1</v>
      </c>
      <c r="E4230">
        <v>0</v>
      </c>
      <c r="F4230" s="65">
        <v>172883.45</v>
      </c>
      <c r="G4230" s="65">
        <v>1074.1500000000001</v>
      </c>
      <c r="H4230">
        <v>371.81700000000001</v>
      </c>
      <c r="I4230" s="16">
        <f t="shared" si="65"/>
        <v>172.88345000000001</v>
      </c>
    </row>
    <row r="4231" spans="1:9" x14ac:dyDescent="0.25">
      <c r="A4231" t="s">
        <v>80</v>
      </c>
      <c r="B4231" t="s">
        <v>81</v>
      </c>
      <c r="C4231" s="63">
        <v>45103</v>
      </c>
      <c r="D4231">
        <v>2</v>
      </c>
      <c r="E4231">
        <v>0</v>
      </c>
      <c r="F4231" s="65">
        <v>180707.47</v>
      </c>
      <c r="G4231">
        <v>817.59199999999998</v>
      </c>
      <c r="H4231">
        <v>773.46299999999997</v>
      </c>
      <c r="I4231" s="16">
        <f t="shared" ref="I4231:I4294" si="66">(F4231-E4231)/1000</f>
        <v>180.70747</v>
      </c>
    </row>
    <row r="4232" spans="1:9" x14ac:dyDescent="0.25">
      <c r="A4232" t="s">
        <v>80</v>
      </c>
      <c r="B4232" t="s">
        <v>81</v>
      </c>
      <c r="C4232" s="63">
        <v>45103</v>
      </c>
      <c r="D4232">
        <v>3</v>
      </c>
      <c r="E4232">
        <v>0</v>
      </c>
      <c r="F4232" s="65">
        <v>165516.71</v>
      </c>
      <c r="G4232" s="65">
        <v>1912.7</v>
      </c>
      <c r="H4232" s="65">
        <v>1894.2</v>
      </c>
      <c r="I4232" s="16">
        <f t="shared" si="66"/>
        <v>165.51670999999999</v>
      </c>
    </row>
    <row r="4233" spans="1:9" x14ac:dyDescent="0.25">
      <c r="A4233" t="s">
        <v>80</v>
      </c>
      <c r="B4233" t="s">
        <v>81</v>
      </c>
      <c r="C4233" s="63">
        <v>45103</v>
      </c>
      <c r="D4233">
        <v>4</v>
      </c>
      <c r="E4233">
        <v>0</v>
      </c>
      <c r="F4233" s="65">
        <v>165779.13</v>
      </c>
      <c r="G4233">
        <v>699.6</v>
      </c>
      <c r="H4233">
        <v>586.53800000000001</v>
      </c>
      <c r="I4233" s="16">
        <f t="shared" si="66"/>
        <v>165.77913000000001</v>
      </c>
    </row>
    <row r="4234" spans="1:9" x14ac:dyDescent="0.25">
      <c r="A4234" t="s">
        <v>80</v>
      </c>
      <c r="B4234" t="s">
        <v>81</v>
      </c>
      <c r="C4234" s="63">
        <v>45103</v>
      </c>
      <c r="D4234">
        <v>5</v>
      </c>
      <c r="E4234">
        <v>0</v>
      </c>
      <c r="F4234" s="65">
        <v>165780.51999999999</v>
      </c>
      <c r="G4234">
        <v>616.11099999999999</v>
      </c>
      <c r="H4234" s="65">
        <v>1141.8699999999999</v>
      </c>
      <c r="I4234" s="16">
        <f t="shared" si="66"/>
        <v>165.78052</v>
      </c>
    </row>
    <row r="4235" spans="1:9" x14ac:dyDescent="0.25">
      <c r="A4235" t="s">
        <v>80</v>
      </c>
      <c r="B4235" t="s">
        <v>81</v>
      </c>
      <c r="C4235" s="63">
        <v>45103</v>
      </c>
      <c r="D4235">
        <v>6</v>
      </c>
      <c r="E4235">
        <v>0</v>
      </c>
      <c r="F4235" s="65">
        <v>165779.29999999999</v>
      </c>
      <c r="G4235">
        <v>163.96</v>
      </c>
      <c r="H4235" s="65">
        <v>1457.41</v>
      </c>
      <c r="I4235" s="16">
        <f t="shared" si="66"/>
        <v>165.77929999999998</v>
      </c>
    </row>
    <row r="4236" spans="1:9" x14ac:dyDescent="0.25">
      <c r="A4236" t="s">
        <v>80</v>
      </c>
      <c r="B4236" t="s">
        <v>81</v>
      </c>
      <c r="C4236" s="63">
        <v>45103</v>
      </c>
      <c r="D4236">
        <v>7</v>
      </c>
      <c r="E4236">
        <v>0</v>
      </c>
      <c r="F4236" s="65">
        <v>160584.66</v>
      </c>
      <c r="G4236" s="65">
        <v>1181.47</v>
      </c>
      <c r="H4236" s="65">
        <v>1395.22</v>
      </c>
      <c r="I4236" s="16">
        <f t="shared" si="66"/>
        <v>160.58466000000001</v>
      </c>
    </row>
    <row r="4237" spans="1:9" x14ac:dyDescent="0.25">
      <c r="A4237" t="s">
        <v>80</v>
      </c>
      <c r="B4237" t="s">
        <v>81</v>
      </c>
      <c r="C4237" s="63">
        <v>45103</v>
      </c>
      <c r="D4237">
        <v>8</v>
      </c>
      <c r="E4237">
        <v>0</v>
      </c>
      <c r="F4237" s="65">
        <v>152806.53</v>
      </c>
      <c r="G4237" s="65">
        <v>1299.8800000000001</v>
      </c>
      <c r="H4237" s="65">
        <v>2437.4499999999998</v>
      </c>
      <c r="I4237" s="16">
        <f t="shared" si="66"/>
        <v>152.80653000000001</v>
      </c>
    </row>
    <row r="4238" spans="1:9" x14ac:dyDescent="0.25">
      <c r="A4238" t="s">
        <v>80</v>
      </c>
      <c r="B4238" t="s">
        <v>81</v>
      </c>
      <c r="C4238" s="63">
        <v>45103</v>
      </c>
      <c r="D4238">
        <v>9</v>
      </c>
      <c r="E4238">
        <v>0</v>
      </c>
      <c r="F4238" s="65">
        <v>152808.09</v>
      </c>
      <c r="G4238" s="65">
        <v>1417.84</v>
      </c>
      <c r="H4238">
        <v>727.70600000000002</v>
      </c>
      <c r="I4238" s="16">
        <f t="shared" si="66"/>
        <v>152.80808999999999</v>
      </c>
    </row>
    <row r="4239" spans="1:9" x14ac:dyDescent="0.25">
      <c r="A4239" t="s">
        <v>80</v>
      </c>
      <c r="B4239" t="s">
        <v>81</v>
      </c>
      <c r="C4239" s="63">
        <v>45103</v>
      </c>
      <c r="D4239">
        <v>10</v>
      </c>
      <c r="E4239">
        <v>0</v>
      </c>
      <c r="F4239" s="65">
        <v>152803.66</v>
      </c>
      <c r="G4239">
        <v>779.47199999999998</v>
      </c>
      <c r="H4239" s="65">
        <v>1414.68</v>
      </c>
      <c r="I4239" s="16">
        <f t="shared" si="66"/>
        <v>152.80366000000001</v>
      </c>
    </row>
    <row r="4240" spans="1:9" x14ac:dyDescent="0.25">
      <c r="A4240" t="s">
        <v>80</v>
      </c>
      <c r="B4240" t="s">
        <v>81</v>
      </c>
      <c r="C4240" s="63">
        <v>45103</v>
      </c>
      <c r="D4240">
        <v>11</v>
      </c>
      <c r="E4240">
        <v>0</v>
      </c>
      <c r="F4240" s="65">
        <v>152812.78</v>
      </c>
      <c r="G4240" s="65">
        <v>1674.29</v>
      </c>
      <c r="H4240" s="65">
        <v>1096.3</v>
      </c>
      <c r="I4240" s="16">
        <f t="shared" si="66"/>
        <v>152.81278</v>
      </c>
    </row>
    <row r="4241" spans="1:9" x14ac:dyDescent="0.25">
      <c r="A4241" t="s">
        <v>80</v>
      </c>
      <c r="B4241" t="s">
        <v>81</v>
      </c>
      <c r="C4241" s="63">
        <v>45103</v>
      </c>
      <c r="D4241">
        <v>12</v>
      </c>
      <c r="E4241">
        <v>0</v>
      </c>
      <c r="F4241" s="65">
        <v>152806.42000000001</v>
      </c>
      <c r="G4241" s="65">
        <v>1369.74</v>
      </c>
      <c r="H4241" s="65">
        <v>1677.57</v>
      </c>
      <c r="I4241" s="16">
        <f t="shared" si="66"/>
        <v>152.80642</v>
      </c>
    </row>
    <row r="4242" spans="1:9" x14ac:dyDescent="0.25">
      <c r="A4242" t="s">
        <v>80</v>
      </c>
      <c r="B4242" t="s">
        <v>81</v>
      </c>
      <c r="C4242" s="63">
        <v>45103</v>
      </c>
      <c r="D4242">
        <v>13</v>
      </c>
      <c r="E4242">
        <v>0</v>
      </c>
      <c r="F4242" s="65">
        <v>136233.10999999999</v>
      </c>
      <c r="G4242" s="65">
        <v>1473.08</v>
      </c>
      <c r="H4242">
        <v>839.44100000000003</v>
      </c>
      <c r="I4242" s="16">
        <f t="shared" si="66"/>
        <v>136.23310999999998</v>
      </c>
    </row>
    <row r="4243" spans="1:9" x14ac:dyDescent="0.25">
      <c r="A4243" t="s">
        <v>80</v>
      </c>
      <c r="B4243" t="s">
        <v>81</v>
      </c>
      <c r="C4243" s="63">
        <v>45103</v>
      </c>
      <c r="D4243">
        <v>14</v>
      </c>
      <c r="E4243">
        <v>0</v>
      </c>
      <c r="F4243" s="65">
        <v>117838.49</v>
      </c>
      <c r="G4243" s="65">
        <v>2638.43</v>
      </c>
      <c r="H4243" s="65">
        <v>2905.01</v>
      </c>
      <c r="I4243" s="16">
        <f t="shared" si="66"/>
        <v>117.83849000000001</v>
      </c>
    </row>
    <row r="4244" spans="1:9" x14ac:dyDescent="0.25">
      <c r="A4244" t="s">
        <v>80</v>
      </c>
      <c r="B4244" t="s">
        <v>81</v>
      </c>
      <c r="C4244" s="63">
        <v>45103</v>
      </c>
      <c r="D4244">
        <v>15</v>
      </c>
      <c r="E4244">
        <v>0</v>
      </c>
      <c r="F4244" s="65">
        <v>105250.5</v>
      </c>
      <c r="G4244" s="65">
        <v>2225.4699999999998</v>
      </c>
      <c r="H4244" s="65">
        <v>3984.64</v>
      </c>
      <c r="I4244" s="16">
        <f t="shared" si="66"/>
        <v>105.2505</v>
      </c>
    </row>
    <row r="4245" spans="1:9" x14ac:dyDescent="0.25">
      <c r="A4245" t="s">
        <v>80</v>
      </c>
      <c r="B4245" t="s">
        <v>81</v>
      </c>
      <c r="C4245" s="63">
        <v>45103</v>
      </c>
      <c r="D4245">
        <v>16</v>
      </c>
      <c r="E4245">
        <v>0</v>
      </c>
      <c r="F4245" s="65">
        <v>107179.59</v>
      </c>
      <c r="G4245" s="65">
        <v>2126.96</v>
      </c>
      <c r="H4245" s="65">
        <v>2919.52</v>
      </c>
      <c r="I4245" s="16">
        <f t="shared" si="66"/>
        <v>107.17958999999999</v>
      </c>
    </row>
    <row r="4246" spans="1:9" x14ac:dyDescent="0.25">
      <c r="A4246" t="s">
        <v>80</v>
      </c>
      <c r="B4246" t="s">
        <v>81</v>
      </c>
      <c r="C4246" s="63">
        <v>45103</v>
      </c>
      <c r="D4246">
        <v>17</v>
      </c>
      <c r="E4246">
        <v>0</v>
      </c>
      <c r="F4246" s="65">
        <v>82469.58</v>
      </c>
      <c r="G4246" s="65">
        <v>1336.17</v>
      </c>
      <c r="H4246" s="65">
        <v>1214.9000000000001</v>
      </c>
      <c r="I4246" s="16">
        <f t="shared" si="66"/>
        <v>82.469580000000008</v>
      </c>
    </row>
    <row r="4247" spans="1:9" x14ac:dyDescent="0.25">
      <c r="A4247" t="s">
        <v>80</v>
      </c>
      <c r="B4247" t="s">
        <v>81</v>
      </c>
      <c r="C4247" s="63">
        <v>45103</v>
      </c>
      <c r="D4247">
        <v>18</v>
      </c>
      <c r="E4247">
        <v>0</v>
      </c>
      <c r="F4247" s="65">
        <v>55503.79</v>
      </c>
      <c r="G4247" s="65">
        <v>1118.42</v>
      </c>
      <c r="H4247" s="65">
        <v>1574.42</v>
      </c>
      <c r="I4247" s="16">
        <f t="shared" si="66"/>
        <v>55.503790000000002</v>
      </c>
    </row>
    <row r="4248" spans="1:9" x14ac:dyDescent="0.25">
      <c r="A4248" t="s">
        <v>80</v>
      </c>
      <c r="B4248" t="s">
        <v>81</v>
      </c>
      <c r="C4248" s="63">
        <v>45103</v>
      </c>
      <c r="D4248">
        <v>19</v>
      </c>
      <c r="E4248">
        <v>0</v>
      </c>
      <c r="F4248" s="65">
        <v>74186.64</v>
      </c>
      <c r="G4248">
        <v>963.30700000000002</v>
      </c>
      <c r="H4248" s="65">
        <v>2220.9899999999998</v>
      </c>
      <c r="I4248" s="16">
        <f t="shared" si="66"/>
        <v>74.186639999999997</v>
      </c>
    </row>
    <row r="4249" spans="1:9" x14ac:dyDescent="0.25">
      <c r="A4249" t="s">
        <v>80</v>
      </c>
      <c r="B4249" t="s">
        <v>81</v>
      </c>
      <c r="C4249" s="63">
        <v>45103</v>
      </c>
      <c r="D4249">
        <v>20</v>
      </c>
      <c r="E4249">
        <v>0</v>
      </c>
      <c r="F4249" s="65">
        <v>100251.17</v>
      </c>
      <c r="G4249">
        <v>318.71100000000001</v>
      </c>
      <c r="H4249" s="65">
        <v>1338.15</v>
      </c>
      <c r="I4249" s="16">
        <f t="shared" si="66"/>
        <v>100.25117</v>
      </c>
    </row>
    <row r="4250" spans="1:9" x14ac:dyDescent="0.25">
      <c r="A4250" t="s">
        <v>80</v>
      </c>
      <c r="B4250" t="s">
        <v>81</v>
      </c>
      <c r="C4250" s="63">
        <v>45103</v>
      </c>
      <c r="D4250">
        <v>21</v>
      </c>
      <c r="E4250">
        <v>0</v>
      </c>
      <c r="F4250" s="65">
        <v>95651.4</v>
      </c>
      <c r="G4250">
        <v>306.48700000000002</v>
      </c>
      <c r="H4250" s="65">
        <v>1527.43</v>
      </c>
      <c r="I4250" s="16">
        <f t="shared" si="66"/>
        <v>95.651399999999995</v>
      </c>
    </row>
    <row r="4251" spans="1:9" x14ac:dyDescent="0.25">
      <c r="A4251" t="s">
        <v>80</v>
      </c>
      <c r="B4251" t="s">
        <v>81</v>
      </c>
      <c r="C4251" s="63">
        <v>45103</v>
      </c>
      <c r="D4251">
        <v>22</v>
      </c>
      <c r="E4251">
        <v>0</v>
      </c>
      <c r="F4251" s="65">
        <v>141537.43</v>
      </c>
      <c r="G4251">
        <v>233.458</v>
      </c>
      <c r="H4251" s="65">
        <v>2753.07</v>
      </c>
      <c r="I4251" s="16">
        <f t="shared" si="66"/>
        <v>141.53743</v>
      </c>
    </row>
    <row r="4252" spans="1:9" x14ac:dyDescent="0.25">
      <c r="A4252" t="s">
        <v>80</v>
      </c>
      <c r="B4252" t="s">
        <v>81</v>
      </c>
      <c r="C4252" s="63">
        <v>45103</v>
      </c>
      <c r="D4252">
        <v>23</v>
      </c>
      <c r="E4252">
        <v>0</v>
      </c>
      <c r="F4252" s="65">
        <v>137552.88</v>
      </c>
      <c r="G4252">
        <v>779.55700000000002</v>
      </c>
      <c r="H4252" s="65">
        <v>1234.81</v>
      </c>
      <c r="I4252" s="16">
        <f t="shared" si="66"/>
        <v>137.55288000000002</v>
      </c>
    </row>
    <row r="4253" spans="1:9" x14ac:dyDescent="0.25">
      <c r="A4253" t="s">
        <v>80</v>
      </c>
      <c r="B4253" t="s">
        <v>81</v>
      </c>
      <c r="C4253" s="63">
        <v>45103</v>
      </c>
      <c r="D4253">
        <v>24</v>
      </c>
      <c r="E4253">
        <v>0</v>
      </c>
      <c r="F4253" s="65">
        <v>140834.03</v>
      </c>
      <c r="G4253">
        <v>575.94100000000003</v>
      </c>
      <c r="H4253">
        <v>967.53700000000003</v>
      </c>
      <c r="I4253" s="16">
        <f t="shared" si="66"/>
        <v>140.83403000000001</v>
      </c>
    </row>
    <row r="4254" spans="1:9" x14ac:dyDescent="0.25">
      <c r="A4254" t="s">
        <v>80</v>
      </c>
      <c r="B4254" t="s">
        <v>81</v>
      </c>
      <c r="C4254" s="63">
        <v>45104</v>
      </c>
      <c r="D4254">
        <v>1</v>
      </c>
      <c r="E4254">
        <v>0</v>
      </c>
      <c r="F4254" s="65">
        <v>140830.10999999999</v>
      </c>
      <c r="G4254">
        <v>300.53399999999999</v>
      </c>
      <c r="H4254">
        <v>954.05700000000002</v>
      </c>
      <c r="I4254" s="16">
        <f t="shared" si="66"/>
        <v>140.83010999999999</v>
      </c>
    </row>
    <row r="4255" spans="1:9" x14ac:dyDescent="0.25">
      <c r="A4255" t="s">
        <v>80</v>
      </c>
      <c r="B4255" t="s">
        <v>81</v>
      </c>
      <c r="C4255" s="63">
        <v>45104</v>
      </c>
      <c r="D4255">
        <v>2</v>
      </c>
      <c r="E4255">
        <v>0</v>
      </c>
      <c r="F4255" s="65">
        <v>140831</v>
      </c>
      <c r="G4255">
        <v>499.726</v>
      </c>
      <c r="H4255">
        <v>493.92</v>
      </c>
      <c r="I4255" s="16">
        <f t="shared" si="66"/>
        <v>140.83099999999999</v>
      </c>
    </row>
    <row r="4256" spans="1:9" x14ac:dyDescent="0.25">
      <c r="A4256" t="s">
        <v>80</v>
      </c>
      <c r="B4256" t="s">
        <v>81</v>
      </c>
      <c r="C4256" s="63">
        <v>45104</v>
      </c>
      <c r="D4256">
        <v>3</v>
      </c>
      <c r="E4256">
        <v>0</v>
      </c>
      <c r="F4256" s="65">
        <v>140829.74</v>
      </c>
      <c r="G4256" s="65">
        <v>1157.4100000000001</v>
      </c>
      <c r="H4256">
        <v>725.95500000000004</v>
      </c>
      <c r="I4256" s="16">
        <f t="shared" si="66"/>
        <v>140.82973999999999</v>
      </c>
    </row>
    <row r="4257" spans="1:9" x14ac:dyDescent="0.25">
      <c r="A4257" t="s">
        <v>80</v>
      </c>
      <c r="B4257" t="s">
        <v>81</v>
      </c>
      <c r="C4257" s="63">
        <v>45104</v>
      </c>
      <c r="D4257">
        <v>4</v>
      </c>
      <c r="E4257">
        <v>0</v>
      </c>
      <c r="F4257" s="65">
        <v>140831.23000000001</v>
      </c>
      <c r="G4257">
        <v>341.37099999999998</v>
      </c>
      <c r="H4257">
        <v>734.75199999999995</v>
      </c>
      <c r="I4257" s="16">
        <f t="shared" si="66"/>
        <v>140.83123000000001</v>
      </c>
    </row>
    <row r="4258" spans="1:9" x14ac:dyDescent="0.25">
      <c r="A4258" t="s">
        <v>80</v>
      </c>
      <c r="B4258" t="s">
        <v>81</v>
      </c>
      <c r="C4258" s="63">
        <v>45104</v>
      </c>
      <c r="D4258">
        <v>5</v>
      </c>
      <c r="E4258">
        <v>0</v>
      </c>
      <c r="F4258" s="65">
        <v>140831.69</v>
      </c>
      <c r="G4258">
        <v>613.798</v>
      </c>
      <c r="H4258">
        <v>531.46699999999998</v>
      </c>
      <c r="I4258" s="16">
        <f t="shared" si="66"/>
        <v>140.83169000000001</v>
      </c>
    </row>
    <row r="4259" spans="1:9" x14ac:dyDescent="0.25">
      <c r="A4259" t="s">
        <v>80</v>
      </c>
      <c r="B4259" t="s">
        <v>81</v>
      </c>
      <c r="C4259" s="63">
        <v>45104</v>
      </c>
      <c r="D4259">
        <v>6</v>
      </c>
      <c r="E4259">
        <v>0</v>
      </c>
      <c r="F4259" s="65">
        <v>140832.94</v>
      </c>
      <c r="G4259">
        <v>317.86599999999999</v>
      </c>
      <c r="H4259" s="65">
        <v>1006.48</v>
      </c>
      <c r="I4259" s="16">
        <f t="shared" si="66"/>
        <v>140.83294000000001</v>
      </c>
    </row>
    <row r="4260" spans="1:9" x14ac:dyDescent="0.25">
      <c r="A4260" t="s">
        <v>80</v>
      </c>
      <c r="B4260" t="s">
        <v>81</v>
      </c>
      <c r="C4260" s="63">
        <v>45104</v>
      </c>
      <c r="D4260">
        <v>7</v>
      </c>
      <c r="E4260">
        <v>0</v>
      </c>
      <c r="F4260" s="65">
        <v>139285.81</v>
      </c>
      <c r="G4260">
        <v>379.87299999999999</v>
      </c>
      <c r="H4260" s="65">
        <v>1181.8699999999999</v>
      </c>
      <c r="I4260" s="16">
        <f t="shared" si="66"/>
        <v>139.28581</v>
      </c>
    </row>
    <row r="4261" spans="1:9" x14ac:dyDescent="0.25">
      <c r="A4261" t="s">
        <v>80</v>
      </c>
      <c r="B4261" t="s">
        <v>81</v>
      </c>
      <c r="C4261" s="63">
        <v>45104</v>
      </c>
      <c r="D4261">
        <v>8</v>
      </c>
      <c r="E4261">
        <v>0</v>
      </c>
      <c r="F4261" s="65">
        <v>135645.16</v>
      </c>
      <c r="G4261">
        <v>502.60599999999999</v>
      </c>
      <c r="H4261" s="65">
        <v>1441.63</v>
      </c>
      <c r="I4261" s="16">
        <f t="shared" si="66"/>
        <v>135.64516</v>
      </c>
    </row>
    <row r="4262" spans="1:9" x14ac:dyDescent="0.25">
      <c r="A4262" t="s">
        <v>80</v>
      </c>
      <c r="B4262" t="s">
        <v>81</v>
      </c>
      <c r="C4262" s="63">
        <v>45104</v>
      </c>
      <c r="D4262">
        <v>9</v>
      </c>
      <c r="E4262">
        <v>0</v>
      </c>
      <c r="F4262" s="65">
        <v>135838.35</v>
      </c>
      <c r="G4262">
        <v>762.58</v>
      </c>
      <c r="H4262">
        <v>888.9</v>
      </c>
      <c r="I4262" s="16">
        <f t="shared" si="66"/>
        <v>135.83835000000002</v>
      </c>
    </row>
    <row r="4263" spans="1:9" x14ac:dyDescent="0.25">
      <c r="A4263" t="s">
        <v>80</v>
      </c>
      <c r="B4263" t="s">
        <v>81</v>
      </c>
      <c r="C4263" s="63">
        <v>45104</v>
      </c>
      <c r="D4263">
        <v>10</v>
      </c>
      <c r="E4263">
        <v>0</v>
      </c>
      <c r="F4263" s="65">
        <v>135830.88</v>
      </c>
      <c r="G4263">
        <v>169.08</v>
      </c>
      <c r="H4263" s="65">
        <v>1270.27</v>
      </c>
      <c r="I4263" s="16">
        <f t="shared" si="66"/>
        <v>135.83088000000001</v>
      </c>
    </row>
    <row r="4264" spans="1:9" x14ac:dyDescent="0.25">
      <c r="A4264" t="s">
        <v>80</v>
      </c>
      <c r="B4264" t="s">
        <v>81</v>
      </c>
      <c r="C4264" s="63">
        <v>45104</v>
      </c>
      <c r="D4264">
        <v>11</v>
      </c>
      <c r="E4264">
        <v>0</v>
      </c>
      <c r="F4264" s="65">
        <v>135836.32</v>
      </c>
      <c r="G4264" s="65">
        <v>1006.42</v>
      </c>
      <c r="H4264" s="65">
        <v>1828.47</v>
      </c>
      <c r="I4264" s="16">
        <f t="shared" si="66"/>
        <v>135.83632</v>
      </c>
    </row>
    <row r="4265" spans="1:9" x14ac:dyDescent="0.25">
      <c r="A4265" t="s">
        <v>80</v>
      </c>
      <c r="B4265" t="s">
        <v>81</v>
      </c>
      <c r="C4265" s="63">
        <v>45104</v>
      </c>
      <c r="D4265">
        <v>12</v>
      </c>
      <c r="E4265">
        <v>0</v>
      </c>
      <c r="F4265" s="65">
        <v>132617.32</v>
      </c>
      <c r="G4265" s="65">
        <v>2072.2399999999998</v>
      </c>
      <c r="H4265" s="65">
        <v>1073.25</v>
      </c>
      <c r="I4265" s="16">
        <f t="shared" si="66"/>
        <v>132.61732000000001</v>
      </c>
    </row>
    <row r="4266" spans="1:9" x14ac:dyDescent="0.25">
      <c r="A4266" t="s">
        <v>80</v>
      </c>
      <c r="B4266" t="s">
        <v>81</v>
      </c>
      <c r="C4266" s="63">
        <v>45104</v>
      </c>
      <c r="D4266">
        <v>13</v>
      </c>
      <c r="E4266">
        <v>0</v>
      </c>
      <c r="F4266" s="65">
        <v>117897.67</v>
      </c>
      <c r="G4266" s="65">
        <v>1955.51</v>
      </c>
      <c r="H4266" s="65">
        <v>1024.53</v>
      </c>
      <c r="I4266" s="16">
        <f t="shared" si="66"/>
        <v>117.89767000000001</v>
      </c>
    </row>
    <row r="4267" spans="1:9" x14ac:dyDescent="0.25">
      <c r="A4267" t="s">
        <v>80</v>
      </c>
      <c r="B4267" t="s">
        <v>81</v>
      </c>
      <c r="C4267" s="63">
        <v>45104</v>
      </c>
      <c r="D4267">
        <v>14</v>
      </c>
      <c r="E4267">
        <v>0</v>
      </c>
      <c r="F4267" s="65">
        <v>103063.1</v>
      </c>
      <c r="G4267" s="65">
        <v>1610.78</v>
      </c>
      <c r="H4267" s="65">
        <v>2227.9899999999998</v>
      </c>
      <c r="I4267" s="16">
        <f t="shared" si="66"/>
        <v>103.06310000000001</v>
      </c>
    </row>
    <row r="4268" spans="1:9" x14ac:dyDescent="0.25">
      <c r="A4268" t="s">
        <v>80</v>
      </c>
      <c r="B4268" t="s">
        <v>81</v>
      </c>
      <c r="C4268" s="63">
        <v>45104</v>
      </c>
      <c r="D4268">
        <v>15</v>
      </c>
      <c r="E4268">
        <v>0</v>
      </c>
      <c r="F4268" s="65">
        <v>80264.94</v>
      </c>
      <c r="G4268" s="65">
        <v>1524.11</v>
      </c>
      <c r="H4268" s="65">
        <v>2129.98</v>
      </c>
      <c r="I4268" s="16">
        <f t="shared" si="66"/>
        <v>80.264939999999996</v>
      </c>
    </row>
    <row r="4269" spans="1:9" x14ac:dyDescent="0.25">
      <c r="A4269" t="s">
        <v>80</v>
      </c>
      <c r="B4269" t="s">
        <v>81</v>
      </c>
      <c r="C4269" s="63">
        <v>45104</v>
      </c>
      <c r="D4269">
        <v>16</v>
      </c>
      <c r="E4269">
        <v>0</v>
      </c>
      <c r="F4269" s="65">
        <v>59627.46</v>
      </c>
      <c r="G4269" s="65">
        <v>1827.53</v>
      </c>
      <c r="H4269" s="65">
        <v>2356.09</v>
      </c>
      <c r="I4269" s="16">
        <f t="shared" si="66"/>
        <v>59.627459999999999</v>
      </c>
    </row>
    <row r="4270" spans="1:9" x14ac:dyDescent="0.25">
      <c r="A4270" t="s">
        <v>80</v>
      </c>
      <c r="B4270" t="s">
        <v>81</v>
      </c>
      <c r="C4270" s="63">
        <v>45104</v>
      </c>
      <c r="D4270">
        <v>17</v>
      </c>
      <c r="E4270">
        <v>0</v>
      </c>
      <c r="F4270" s="65">
        <v>42719.33</v>
      </c>
      <c r="G4270">
        <v>455.827</v>
      </c>
      <c r="H4270">
        <v>921.54100000000005</v>
      </c>
      <c r="I4270" s="16">
        <f t="shared" si="66"/>
        <v>42.719329999999999</v>
      </c>
    </row>
    <row r="4271" spans="1:9" x14ac:dyDescent="0.25">
      <c r="A4271" t="s">
        <v>80</v>
      </c>
      <c r="B4271" t="s">
        <v>81</v>
      </c>
      <c r="C4271" s="63">
        <v>45104</v>
      </c>
      <c r="D4271">
        <v>18</v>
      </c>
      <c r="E4271">
        <v>0</v>
      </c>
      <c r="F4271" s="65">
        <v>45290.29</v>
      </c>
      <c r="G4271">
        <v>215.88800000000001</v>
      </c>
      <c r="H4271" s="65">
        <v>1474.77</v>
      </c>
      <c r="I4271" s="16">
        <f t="shared" si="66"/>
        <v>45.290289999999999</v>
      </c>
    </row>
    <row r="4272" spans="1:9" x14ac:dyDescent="0.25">
      <c r="A4272" t="s">
        <v>80</v>
      </c>
      <c r="B4272" t="s">
        <v>81</v>
      </c>
      <c r="C4272" s="63">
        <v>45104</v>
      </c>
      <c r="D4272">
        <v>19</v>
      </c>
      <c r="E4272">
        <v>0</v>
      </c>
      <c r="F4272" s="65">
        <v>77895.820000000007</v>
      </c>
      <c r="G4272">
        <v>204.244</v>
      </c>
      <c r="H4272" s="65">
        <v>1352.88</v>
      </c>
      <c r="I4272" s="16">
        <f t="shared" si="66"/>
        <v>77.895820000000001</v>
      </c>
    </row>
    <row r="4273" spans="1:9" x14ac:dyDescent="0.25">
      <c r="A4273" t="s">
        <v>80</v>
      </c>
      <c r="B4273" t="s">
        <v>81</v>
      </c>
      <c r="C4273" s="63">
        <v>45104</v>
      </c>
      <c r="D4273">
        <v>20</v>
      </c>
      <c r="E4273">
        <v>0</v>
      </c>
      <c r="F4273" s="65">
        <v>110668.39</v>
      </c>
      <c r="G4273">
        <v>452.48500000000001</v>
      </c>
      <c r="H4273" s="65">
        <v>2225.98</v>
      </c>
      <c r="I4273" s="16">
        <f t="shared" si="66"/>
        <v>110.66839</v>
      </c>
    </row>
    <row r="4274" spans="1:9" x14ac:dyDescent="0.25">
      <c r="A4274" t="s">
        <v>80</v>
      </c>
      <c r="B4274" t="s">
        <v>81</v>
      </c>
      <c r="C4274" s="63">
        <v>45104</v>
      </c>
      <c r="D4274">
        <v>21</v>
      </c>
      <c r="E4274">
        <v>0</v>
      </c>
      <c r="F4274" s="65">
        <v>181680.26</v>
      </c>
      <c r="G4274" s="65">
        <v>1743.01</v>
      </c>
      <c r="H4274" s="65">
        <v>2044.4</v>
      </c>
      <c r="I4274" s="16">
        <f t="shared" si="66"/>
        <v>181.68026</v>
      </c>
    </row>
    <row r="4275" spans="1:9" x14ac:dyDescent="0.25">
      <c r="A4275" t="s">
        <v>80</v>
      </c>
      <c r="B4275" t="s">
        <v>81</v>
      </c>
      <c r="C4275" s="63">
        <v>45104</v>
      </c>
      <c r="D4275">
        <v>22</v>
      </c>
      <c r="E4275">
        <v>0</v>
      </c>
      <c r="F4275" s="65">
        <v>164161.34</v>
      </c>
      <c r="G4275">
        <v>554.47799999999995</v>
      </c>
      <c r="H4275" s="65">
        <v>1422.11</v>
      </c>
      <c r="I4275" s="16">
        <f t="shared" si="66"/>
        <v>164.16134</v>
      </c>
    </row>
    <row r="4276" spans="1:9" x14ac:dyDescent="0.25">
      <c r="A4276" t="s">
        <v>80</v>
      </c>
      <c r="B4276" t="s">
        <v>81</v>
      </c>
      <c r="C4276" s="63">
        <v>45104</v>
      </c>
      <c r="D4276">
        <v>23</v>
      </c>
      <c r="E4276">
        <v>0</v>
      </c>
      <c r="F4276" s="65">
        <v>161562.99</v>
      </c>
      <c r="G4276">
        <v>842.78700000000003</v>
      </c>
      <c r="H4276">
        <v>824.20799999999997</v>
      </c>
      <c r="I4276" s="16">
        <f t="shared" si="66"/>
        <v>161.56298999999999</v>
      </c>
    </row>
    <row r="4277" spans="1:9" x14ac:dyDescent="0.25">
      <c r="A4277" t="s">
        <v>80</v>
      </c>
      <c r="B4277" t="s">
        <v>81</v>
      </c>
      <c r="C4277" s="63">
        <v>45104</v>
      </c>
      <c r="D4277">
        <v>24</v>
      </c>
      <c r="E4277">
        <v>0</v>
      </c>
      <c r="F4277" s="65">
        <v>180069.75</v>
      </c>
      <c r="G4277">
        <v>562.25699999999995</v>
      </c>
      <c r="H4277">
        <v>846.173</v>
      </c>
      <c r="I4277" s="16">
        <f t="shared" si="66"/>
        <v>180.06975</v>
      </c>
    </row>
    <row r="4278" spans="1:9" x14ac:dyDescent="0.25">
      <c r="A4278" t="s">
        <v>80</v>
      </c>
      <c r="B4278" t="s">
        <v>81</v>
      </c>
      <c r="C4278" s="63">
        <v>45105</v>
      </c>
      <c r="D4278">
        <v>1</v>
      </c>
      <c r="E4278">
        <v>0</v>
      </c>
      <c r="F4278" s="65">
        <v>181555.82</v>
      </c>
      <c r="G4278">
        <v>670.553</v>
      </c>
      <c r="H4278">
        <v>504.67700000000002</v>
      </c>
      <c r="I4278" s="16">
        <f t="shared" si="66"/>
        <v>181.55582000000001</v>
      </c>
    </row>
    <row r="4279" spans="1:9" x14ac:dyDescent="0.25">
      <c r="A4279" t="s">
        <v>80</v>
      </c>
      <c r="B4279" t="s">
        <v>81</v>
      </c>
      <c r="C4279" s="63">
        <v>45105</v>
      </c>
      <c r="D4279">
        <v>2</v>
      </c>
      <c r="E4279">
        <v>0</v>
      </c>
      <c r="F4279" s="65">
        <v>193145.97</v>
      </c>
      <c r="G4279">
        <v>612.58199999999999</v>
      </c>
      <c r="H4279">
        <v>247.19399999999999</v>
      </c>
      <c r="I4279" s="16">
        <f t="shared" si="66"/>
        <v>193.14597000000001</v>
      </c>
    </row>
    <row r="4280" spans="1:9" x14ac:dyDescent="0.25">
      <c r="A4280" t="s">
        <v>80</v>
      </c>
      <c r="B4280" t="s">
        <v>81</v>
      </c>
      <c r="C4280" s="63">
        <v>45105</v>
      </c>
      <c r="D4280">
        <v>3</v>
      </c>
      <c r="E4280">
        <v>0</v>
      </c>
      <c r="F4280" s="65">
        <v>197153.38</v>
      </c>
      <c r="G4280">
        <v>421.08800000000002</v>
      </c>
      <c r="H4280">
        <v>241.393</v>
      </c>
      <c r="I4280" s="16">
        <f t="shared" si="66"/>
        <v>197.15338</v>
      </c>
    </row>
    <row r="4281" spans="1:9" x14ac:dyDescent="0.25">
      <c r="A4281" t="s">
        <v>80</v>
      </c>
      <c r="B4281" t="s">
        <v>81</v>
      </c>
      <c r="C4281" s="63">
        <v>45105</v>
      </c>
      <c r="D4281">
        <v>4</v>
      </c>
      <c r="E4281">
        <v>0</v>
      </c>
      <c r="F4281" s="65">
        <v>198619.08</v>
      </c>
      <c r="G4281">
        <v>484.02499999999998</v>
      </c>
      <c r="H4281">
        <v>208.82300000000001</v>
      </c>
      <c r="I4281" s="16">
        <f t="shared" si="66"/>
        <v>198.61908</v>
      </c>
    </row>
    <row r="4282" spans="1:9" x14ac:dyDescent="0.25">
      <c r="A4282" t="s">
        <v>80</v>
      </c>
      <c r="B4282" t="s">
        <v>81</v>
      </c>
      <c r="C4282" s="63">
        <v>45105</v>
      </c>
      <c r="D4282">
        <v>5</v>
      </c>
      <c r="E4282">
        <v>0</v>
      </c>
      <c r="F4282" s="65">
        <v>198250.31</v>
      </c>
      <c r="G4282">
        <v>378.40199999999999</v>
      </c>
      <c r="H4282">
        <v>138.78299999999999</v>
      </c>
      <c r="I4282" s="16">
        <f t="shared" si="66"/>
        <v>198.25030999999998</v>
      </c>
    </row>
    <row r="4283" spans="1:9" x14ac:dyDescent="0.25">
      <c r="A4283" t="s">
        <v>80</v>
      </c>
      <c r="B4283" t="s">
        <v>81</v>
      </c>
      <c r="C4283" s="63">
        <v>45105</v>
      </c>
      <c r="D4283">
        <v>6</v>
      </c>
      <c r="E4283">
        <v>0</v>
      </c>
      <c r="F4283" s="65">
        <v>194543.45</v>
      </c>
      <c r="G4283">
        <v>442.58600000000001</v>
      </c>
      <c r="H4283">
        <v>456.05500000000001</v>
      </c>
      <c r="I4283" s="16">
        <f t="shared" si="66"/>
        <v>194.54345000000001</v>
      </c>
    </row>
    <row r="4284" spans="1:9" x14ac:dyDescent="0.25">
      <c r="A4284" t="s">
        <v>80</v>
      </c>
      <c r="B4284" t="s">
        <v>81</v>
      </c>
      <c r="C4284" s="63">
        <v>45105</v>
      </c>
      <c r="D4284">
        <v>7</v>
      </c>
      <c r="E4284">
        <v>0</v>
      </c>
      <c r="F4284" s="65">
        <v>195812.01</v>
      </c>
      <c r="G4284">
        <v>610.58399999999995</v>
      </c>
      <c r="H4284">
        <v>498.339</v>
      </c>
      <c r="I4284" s="16">
        <f t="shared" si="66"/>
        <v>195.81201000000001</v>
      </c>
    </row>
    <row r="4285" spans="1:9" x14ac:dyDescent="0.25">
      <c r="A4285" t="s">
        <v>80</v>
      </c>
      <c r="B4285" t="s">
        <v>81</v>
      </c>
      <c r="C4285" s="63">
        <v>45105</v>
      </c>
      <c r="D4285">
        <v>8</v>
      </c>
      <c r="E4285">
        <v>0</v>
      </c>
      <c r="F4285" s="65">
        <v>195339.05</v>
      </c>
      <c r="G4285" s="65">
        <v>1845.34</v>
      </c>
      <c r="H4285" s="65">
        <v>1465.24</v>
      </c>
      <c r="I4285" s="16">
        <f t="shared" si="66"/>
        <v>195.33904999999999</v>
      </c>
    </row>
    <row r="4286" spans="1:9" x14ac:dyDescent="0.25">
      <c r="A4286" t="s">
        <v>80</v>
      </c>
      <c r="B4286" t="s">
        <v>81</v>
      </c>
      <c r="C4286" s="63">
        <v>45105</v>
      </c>
      <c r="D4286">
        <v>9</v>
      </c>
      <c r="E4286">
        <v>0</v>
      </c>
      <c r="F4286" s="65">
        <v>188392.95999999999</v>
      </c>
      <c r="G4286">
        <v>7.4219999999999997</v>
      </c>
      <c r="H4286" s="65">
        <v>18169.66</v>
      </c>
      <c r="I4286" s="16">
        <f t="shared" si="66"/>
        <v>188.39295999999999</v>
      </c>
    </row>
    <row r="4287" spans="1:9" x14ac:dyDescent="0.25">
      <c r="A4287" t="s">
        <v>80</v>
      </c>
      <c r="B4287" t="s">
        <v>81</v>
      </c>
      <c r="C4287" s="63">
        <v>45105</v>
      </c>
      <c r="D4287">
        <v>10</v>
      </c>
      <c r="E4287">
        <v>0</v>
      </c>
      <c r="F4287" s="65">
        <v>186443.22</v>
      </c>
      <c r="G4287">
        <v>0</v>
      </c>
      <c r="H4287" s="65">
        <v>19807.07</v>
      </c>
      <c r="I4287" s="16">
        <f t="shared" si="66"/>
        <v>186.44322</v>
      </c>
    </row>
    <row r="4288" spans="1:9" x14ac:dyDescent="0.25">
      <c r="A4288" t="s">
        <v>80</v>
      </c>
      <c r="B4288" t="s">
        <v>81</v>
      </c>
      <c r="C4288" s="63">
        <v>45105</v>
      </c>
      <c r="D4288">
        <v>11</v>
      </c>
      <c r="E4288">
        <v>0</v>
      </c>
      <c r="F4288" s="65">
        <v>176473.78</v>
      </c>
      <c r="G4288">
        <v>59.823999999999998</v>
      </c>
      <c r="H4288" s="65">
        <v>21601.32</v>
      </c>
      <c r="I4288" s="16">
        <f t="shared" si="66"/>
        <v>176.47378</v>
      </c>
    </row>
    <row r="4289" spans="1:9" x14ac:dyDescent="0.25">
      <c r="A4289" t="s">
        <v>80</v>
      </c>
      <c r="B4289" t="s">
        <v>81</v>
      </c>
      <c r="C4289" s="63">
        <v>45105</v>
      </c>
      <c r="D4289">
        <v>12</v>
      </c>
      <c r="E4289">
        <v>0</v>
      </c>
      <c r="F4289" s="65">
        <v>162669.74</v>
      </c>
      <c r="G4289">
        <v>966.36099999999999</v>
      </c>
      <c r="H4289" s="65">
        <v>1084.25</v>
      </c>
      <c r="I4289" s="16">
        <f t="shared" si="66"/>
        <v>162.66973999999999</v>
      </c>
    </row>
    <row r="4290" spans="1:9" x14ac:dyDescent="0.25">
      <c r="A4290" t="s">
        <v>80</v>
      </c>
      <c r="B4290" t="s">
        <v>81</v>
      </c>
      <c r="C4290" s="63">
        <v>45105</v>
      </c>
      <c r="D4290">
        <v>13</v>
      </c>
      <c r="E4290">
        <v>0</v>
      </c>
      <c r="F4290" s="65">
        <v>148497.68</v>
      </c>
      <c r="G4290" s="65">
        <v>1191.81</v>
      </c>
      <c r="H4290">
        <v>505.166</v>
      </c>
      <c r="I4290" s="16">
        <f t="shared" si="66"/>
        <v>148.49768</v>
      </c>
    </row>
    <row r="4291" spans="1:9" x14ac:dyDescent="0.25">
      <c r="A4291" t="s">
        <v>80</v>
      </c>
      <c r="B4291" t="s">
        <v>81</v>
      </c>
      <c r="C4291" s="63">
        <v>45105</v>
      </c>
      <c r="D4291">
        <v>14</v>
      </c>
      <c r="E4291">
        <v>0</v>
      </c>
      <c r="F4291" s="65">
        <v>121102.6</v>
      </c>
      <c r="G4291" s="65">
        <v>1144.97</v>
      </c>
      <c r="H4291" s="65">
        <v>1099.31</v>
      </c>
      <c r="I4291" s="16">
        <f t="shared" si="66"/>
        <v>121.10260000000001</v>
      </c>
    </row>
    <row r="4292" spans="1:9" x14ac:dyDescent="0.25">
      <c r="A4292" t="s">
        <v>80</v>
      </c>
      <c r="B4292" t="s">
        <v>81</v>
      </c>
      <c r="C4292" s="63">
        <v>45105</v>
      </c>
      <c r="D4292">
        <v>15</v>
      </c>
      <c r="E4292">
        <v>0</v>
      </c>
      <c r="F4292" s="65">
        <v>92440.25</v>
      </c>
      <c r="G4292">
        <v>639.06399999999996</v>
      </c>
      <c r="H4292" s="65">
        <v>1226.57</v>
      </c>
      <c r="I4292" s="16">
        <f t="shared" si="66"/>
        <v>92.440250000000006</v>
      </c>
    </row>
    <row r="4293" spans="1:9" x14ac:dyDescent="0.25">
      <c r="A4293" t="s">
        <v>80</v>
      </c>
      <c r="B4293" t="s">
        <v>81</v>
      </c>
      <c r="C4293" s="63">
        <v>45105</v>
      </c>
      <c r="D4293">
        <v>16</v>
      </c>
      <c r="E4293">
        <v>0</v>
      </c>
      <c r="F4293" s="65">
        <v>86701.7</v>
      </c>
      <c r="G4293">
        <v>835.88800000000003</v>
      </c>
      <c r="H4293" s="65">
        <v>2228.4499999999998</v>
      </c>
      <c r="I4293" s="16">
        <f t="shared" si="66"/>
        <v>86.701700000000002</v>
      </c>
    </row>
    <row r="4294" spans="1:9" x14ac:dyDescent="0.25">
      <c r="A4294" t="s">
        <v>80</v>
      </c>
      <c r="B4294" t="s">
        <v>81</v>
      </c>
      <c r="C4294" s="63">
        <v>45105</v>
      </c>
      <c r="D4294">
        <v>17</v>
      </c>
      <c r="E4294">
        <v>0</v>
      </c>
      <c r="F4294" s="65">
        <v>69323.740000000005</v>
      </c>
      <c r="G4294">
        <v>272.17599999999999</v>
      </c>
      <c r="H4294">
        <v>911.72500000000002</v>
      </c>
      <c r="I4294" s="16">
        <f t="shared" si="66"/>
        <v>69.323740000000001</v>
      </c>
    </row>
    <row r="4295" spans="1:9" x14ac:dyDescent="0.25">
      <c r="A4295" t="s">
        <v>80</v>
      </c>
      <c r="B4295" t="s">
        <v>81</v>
      </c>
      <c r="C4295" s="63">
        <v>45105</v>
      </c>
      <c r="D4295">
        <v>18</v>
      </c>
      <c r="E4295">
        <v>0</v>
      </c>
      <c r="F4295" s="65">
        <v>45411.42</v>
      </c>
      <c r="G4295">
        <v>312.46499999999997</v>
      </c>
      <c r="H4295" s="65">
        <v>2028.03</v>
      </c>
      <c r="I4295" s="16">
        <f t="shared" ref="I4295:I4358" si="67">(F4295-E4295)/1000</f>
        <v>45.41142</v>
      </c>
    </row>
    <row r="4296" spans="1:9" x14ac:dyDescent="0.25">
      <c r="A4296" t="s">
        <v>80</v>
      </c>
      <c r="B4296" t="s">
        <v>81</v>
      </c>
      <c r="C4296" s="63">
        <v>45105</v>
      </c>
      <c r="D4296">
        <v>19</v>
      </c>
      <c r="E4296">
        <v>0</v>
      </c>
      <c r="F4296" s="65">
        <v>54293.02</v>
      </c>
      <c r="G4296">
        <v>288.14999999999998</v>
      </c>
      <c r="H4296" s="65">
        <v>1327.42</v>
      </c>
      <c r="I4296" s="16">
        <f t="shared" si="67"/>
        <v>54.293019999999999</v>
      </c>
    </row>
    <row r="4297" spans="1:9" x14ac:dyDescent="0.25">
      <c r="A4297" t="s">
        <v>80</v>
      </c>
      <c r="B4297" t="s">
        <v>81</v>
      </c>
      <c r="C4297" s="63">
        <v>45105</v>
      </c>
      <c r="D4297">
        <v>20</v>
      </c>
      <c r="E4297">
        <v>0</v>
      </c>
      <c r="F4297" s="65">
        <v>67342.97</v>
      </c>
      <c r="G4297">
        <v>44.981999999999999</v>
      </c>
      <c r="H4297" s="65">
        <v>1127.9100000000001</v>
      </c>
      <c r="I4297" s="16">
        <f t="shared" si="67"/>
        <v>67.342970000000008</v>
      </c>
    </row>
    <row r="4298" spans="1:9" x14ac:dyDescent="0.25">
      <c r="A4298" t="s">
        <v>80</v>
      </c>
      <c r="B4298" t="s">
        <v>81</v>
      </c>
      <c r="C4298" s="63">
        <v>45105</v>
      </c>
      <c r="D4298">
        <v>21</v>
      </c>
      <c r="E4298">
        <v>0</v>
      </c>
      <c r="F4298" s="65">
        <v>70043.179999999993</v>
      </c>
      <c r="G4298">
        <v>39.572000000000003</v>
      </c>
      <c r="H4298" s="65">
        <v>1126.72</v>
      </c>
      <c r="I4298" s="16">
        <f t="shared" si="67"/>
        <v>70.043179999999992</v>
      </c>
    </row>
    <row r="4299" spans="1:9" x14ac:dyDescent="0.25">
      <c r="A4299" t="s">
        <v>80</v>
      </c>
      <c r="B4299" t="s">
        <v>81</v>
      </c>
      <c r="C4299" s="63">
        <v>45105</v>
      </c>
      <c r="D4299">
        <v>22</v>
      </c>
      <c r="E4299">
        <v>0</v>
      </c>
      <c r="F4299" s="65">
        <v>88042.34</v>
      </c>
      <c r="G4299">
        <v>60.767000000000003</v>
      </c>
      <c r="H4299" s="65">
        <v>1042.1300000000001</v>
      </c>
      <c r="I4299" s="16">
        <f t="shared" si="67"/>
        <v>88.042339999999996</v>
      </c>
    </row>
    <row r="4300" spans="1:9" x14ac:dyDescent="0.25">
      <c r="A4300" t="s">
        <v>80</v>
      </c>
      <c r="B4300" t="s">
        <v>81</v>
      </c>
      <c r="C4300" s="63">
        <v>45105</v>
      </c>
      <c r="D4300">
        <v>23</v>
      </c>
      <c r="E4300">
        <v>0</v>
      </c>
      <c r="F4300" s="65">
        <v>110588.57</v>
      </c>
      <c r="G4300">
        <v>274.98</v>
      </c>
      <c r="H4300" s="65">
        <v>1761.99</v>
      </c>
      <c r="I4300" s="16">
        <f t="shared" si="67"/>
        <v>110.58857</v>
      </c>
    </row>
    <row r="4301" spans="1:9" x14ac:dyDescent="0.25">
      <c r="A4301" t="s">
        <v>80</v>
      </c>
      <c r="B4301" t="s">
        <v>81</v>
      </c>
      <c r="C4301" s="63">
        <v>45105</v>
      </c>
      <c r="D4301">
        <v>24</v>
      </c>
      <c r="E4301">
        <v>0</v>
      </c>
      <c r="F4301" s="65">
        <v>118307.78</v>
      </c>
      <c r="G4301">
        <v>241.31100000000001</v>
      </c>
      <c r="H4301">
        <v>835.3</v>
      </c>
      <c r="I4301" s="16">
        <f t="shared" si="67"/>
        <v>118.30777999999999</v>
      </c>
    </row>
    <row r="4302" spans="1:9" x14ac:dyDescent="0.25">
      <c r="A4302" t="s">
        <v>80</v>
      </c>
      <c r="B4302" t="s">
        <v>81</v>
      </c>
      <c r="C4302" s="63">
        <v>45106</v>
      </c>
      <c r="D4302">
        <v>1</v>
      </c>
      <c r="E4302">
        <v>0</v>
      </c>
      <c r="F4302" s="65">
        <v>158715.43</v>
      </c>
      <c r="G4302">
        <v>367.15199999999999</v>
      </c>
      <c r="H4302">
        <v>636.72500000000002</v>
      </c>
      <c r="I4302" s="16">
        <f t="shared" si="67"/>
        <v>158.71543</v>
      </c>
    </row>
    <row r="4303" spans="1:9" x14ac:dyDescent="0.25">
      <c r="A4303" t="s">
        <v>80</v>
      </c>
      <c r="B4303" t="s">
        <v>81</v>
      </c>
      <c r="C4303" s="63">
        <v>45106</v>
      </c>
      <c r="D4303">
        <v>2</v>
      </c>
      <c r="E4303">
        <v>0</v>
      </c>
      <c r="F4303" s="65">
        <v>171865.66</v>
      </c>
      <c r="G4303">
        <v>641.86500000000001</v>
      </c>
      <c r="H4303">
        <v>489.35199999999998</v>
      </c>
      <c r="I4303" s="16">
        <f t="shared" si="67"/>
        <v>171.86565999999999</v>
      </c>
    </row>
    <row r="4304" spans="1:9" x14ac:dyDescent="0.25">
      <c r="A4304" t="s">
        <v>80</v>
      </c>
      <c r="B4304" t="s">
        <v>81</v>
      </c>
      <c r="C4304" s="63">
        <v>45106</v>
      </c>
      <c r="D4304">
        <v>3</v>
      </c>
      <c r="E4304">
        <v>0</v>
      </c>
      <c r="F4304" s="65">
        <v>188517.67</v>
      </c>
      <c r="G4304">
        <v>684.07500000000005</v>
      </c>
      <c r="H4304" s="65">
        <v>1176.28</v>
      </c>
      <c r="I4304" s="16">
        <f t="shared" si="67"/>
        <v>188.51767000000001</v>
      </c>
    </row>
    <row r="4305" spans="1:9" x14ac:dyDescent="0.25">
      <c r="A4305" t="s">
        <v>80</v>
      </c>
      <c r="B4305" t="s">
        <v>81</v>
      </c>
      <c r="C4305" s="63">
        <v>45106</v>
      </c>
      <c r="D4305">
        <v>4</v>
      </c>
      <c r="E4305">
        <v>0</v>
      </c>
      <c r="F4305" s="65">
        <v>192819.96</v>
      </c>
      <c r="G4305">
        <v>694.63</v>
      </c>
      <c r="H4305">
        <v>248.31100000000001</v>
      </c>
      <c r="I4305" s="16">
        <f t="shared" si="67"/>
        <v>192.81995999999998</v>
      </c>
    </row>
    <row r="4306" spans="1:9" x14ac:dyDescent="0.25">
      <c r="A4306" t="s">
        <v>80</v>
      </c>
      <c r="B4306" t="s">
        <v>81</v>
      </c>
      <c r="C4306" s="63">
        <v>45106</v>
      </c>
      <c r="D4306">
        <v>5</v>
      </c>
      <c r="E4306">
        <v>0</v>
      </c>
      <c r="F4306" s="65">
        <v>194961.88</v>
      </c>
      <c r="G4306">
        <v>542.48800000000006</v>
      </c>
      <c r="H4306">
        <v>225.47800000000001</v>
      </c>
      <c r="I4306" s="16">
        <f t="shared" si="67"/>
        <v>194.96188000000001</v>
      </c>
    </row>
    <row r="4307" spans="1:9" x14ac:dyDescent="0.25">
      <c r="A4307" t="s">
        <v>80</v>
      </c>
      <c r="B4307" t="s">
        <v>81</v>
      </c>
      <c r="C4307" s="63">
        <v>45106</v>
      </c>
      <c r="D4307">
        <v>6</v>
      </c>
      <c r="E4307">
        <v>0</v>
      </c>
      <c r="F4307" s="65">
        <v>191455.09</v>
      </c>
      <c r="G4307">
        <v>859.57299999999998</v>
      </c>
      <c r="H4307">
        <v>377.92</v>
      </c>
      <c r="I4307" s="16">
        <f t="shared" si="67"/>
        <v>191.45508999999998</v>
      </c>
    </row>
    <row r="4308" spans="1:9" x14ac:dyDescent="0.25">
      <c r="A4308" t="s">
        <v>80</v>
      </c>
      <c r="B4308" t="s">
        <v>81</v>
      </c>
      <c r="C4308" s="63">
        <v>45106</v>
      </c>
      <c r="D4308">
        <v>7</v>
      </c>
      <c r="E4308">
        <v>0</v>
      </c>
      <c r="F4308" s="65">
        <v>190913.69</v>
      </c>
      <c r="G4308">
        <v>635.55200000000002</v>
      </c>
      <c r="H4308">
        <v>262.61900000000003</v>
      </c>
      <c r="I4308" s="16">
        <f t="shared" si="67"/>
        <v>190.91369</v>
      </c>
    </row>
    <row r="4309" spans="1:9" x14ac:dyDescent="0.25">
      <c r="A4309" t="s">
        <v>80</v>
      </c>
      <c r="B4309" t="s">
        <v>81</v>
      </c>
      <c r="C4309" s="63">
        <v>45106</v>
      </c>
      <c r="D4309">
        <v>8</v>
      </c>
      <c r="E4309">
        <v>0</v>
      </c>
      <c r="F4309" s="65">
        <v>190034.64</v>
      </c>
      <c r="G4309">
        <v>445.27300000000002</v>
      </c>
      <c r="H4309">
        <v>399.78500000000003</v>
      </c>
      <c r="I4309" s="16">
        <f t="shared" si="67"/>
        <v>190.03464000000002</v>
      </c>
    </row>
    <row r="4310" spans="1:9" x14ac:dyDescent="0.25">
      <c r="A4310" t="s">
        <v>80</v>
      </c>
      <c r="B4310" t="s">
        <v>81</v>
      </c>
      <c r="C4310" s="63">
        <v>45106</v>
      </c>
      <c r="D4310">
        <v>9</v>
      </c>
      <c r="E4310">
        <v>0</v>
      </c>
      <c r="F4310" s="65">
        <v>190511.72</v>
      </c>
      <c r="G4310" s="65">
        <v>1707.16</v>
      </c>
      <c r="H4310">
        <v>842.20600000000002</v>
      </c>
      <c r="I4310" s="16">
        <f t="shared" si="67"/>
        <v>190.51172</v>
      </c>
    </row>
    <row r="4311" spans="1:9" x14ac:dyDescent="0.25">
      <c r="A4311" t="s">
        <v>80</v>
      </c>
      <c r="B4311" t="s">
        <v>81</v>
      </c>
      <c r="C4311" s="63">
        <v>45106</v>
      </c>
      <c r="D4311">
        <v>10</v>
      </c>
      <c r="E4311">
        <v>0</v>
      </c>
      <c r="F4311" s="65">
        <v>191245.79</v>
      </c>
      <c r="G4311" s="65">
        <v>1334.2</v>
      </c>
      <c r="H4311">
        <v>356.66800000000001</v>
      </c>
      <c r="I4311" s="16">
        <f t="shared" si="67"/>
        <v>191.24579</v>
      </c>
    </row>
    <row r="4312" spans="1:9" x14ac:dyDescent="0.25">
      <c r="A4312" t="s">
        <v>80</v>
      </c>
      <c r="B4312" t="s">
        <v>81</v>
      </c>
      <c r="C4312" s="63">
        <v>45106</v>
      </c>
      <c r="D4312">
        <v>11</v>
      </c>
      <c r="E4312">
        <v>0</v>
      </c>
      <c r="F4312" s="65">
        <v>185456.34</v>
      </c>
      <c r="G4312" s="65">
        <v>1591.06</v>
      </c>
      <c r="H4312">
        <v>503.339</v>
      </c>
      <c r="I4312" s="16">
        <f t="shared" si="67"/>
        <v>185.45633999999998</v>
      </c>
    </row>
    <row r="4313" spans="1:9" x14ac:dyDescent="0.25">
      <c r="A4313" t="s">
        <v>80</v>
      </c>
      <c r="B4313" t="s">
        <v>81</v>
      </c>
      <c r="C4313" s="63">
        <v>45106</v>
      </c>
      <c r="D4313">
        <v>12</v>
      </c>
      <c r="E4313">
        <v>0</v>
      </c>
      <c r="F4313" s="65">
        <v>171970</v>
      </c>
      <c r="G4313" s="65">
        <v>1031.98</v>
      </c>
      <c r="H4313" s="65">
        <v>1035.24</v>
      </c>
      <c r="I4313" s="16">
        <f t="shared" si="67"/>
        <v>171.97</v>
      </c>
    </row>
    <row r="4314" spans="1:9" x14ac:dyDescent="0.25">
      <c r="A4314" t="s">
        <v>80</v>
      </c>
      <c r="B4314" t="s">
        <v>81</v>
      </c>
      <c r="C4314" s="63">
        <v>45106</v>
      </c>
      <c r="D4314">
        <v>13</v>
      </c>
      <c r="E4314">
        <v>0</v>
      </c>
      <c r="F4314" s="65">
        <v>138381.38</v>
      </c>
      <c r="G4314" s="65">
        <v>1272.72</v>
      </c>
      <c r="H4314" s="65">
        <v>1018.09</v>
      </c>
      <c r="I4314" s="16">
        <f t="shared" si="67"/>
        <v>138.38138000000001</v>
      </c>
    </row>
    <row r="4315" spans="1:9" x14ac:dyDescent="0.25">
      <c r="A4315" t="s">
        <v>80</v>
      </c>
      <c r="B4315" t="s">
        <v>81</v>
      </c>
      <c r="C4315" s="63">
        <v>45106</v>
      </c>
      <c r="D4315">
        <v>14</v>
      </c>
      <c r="E4315">
        <v>0</v>
      </c>
      <c r="F4315" s="65">
        <v>116829.25</v>
      </c>
      <c r="G4315">
        <v>662.35199999999998</v>
      </c>
      <c r="H4315" s="65">
        <v>1324.19</v>
      </c>
      <c r="I4315" s="16">
        <f t="shared" si="67"/>
        <v>116.82925</v>
      </c>
    </row>
    <row r="4316" spans="1:9" x14ac:dyDescent="0.25">
      <c r="A4316" t="s">
        <v>80</v>
      </c>
      <c r="B4316" t="s">
        <v>81</v>
      </c>
      <c r="C4316" s="63">
        <v>45106</v>
      </c>
      <c r="D4316">
        <v>15</v>
      </c>
      <c r="E4316">
        <v>0</v>
      </c>
      <c r="F4316" s="65">
        <v>109361.36</v>
      </c>
      <c r="G4316">
        <v>620.79499999999996</v>
      </c>
      <c r="H4316" s="65">
        <v>1026.4000000000001</v>
      </c>
      <c r="I4316" s="16">
        <f t="shared" si="67"/>
        <v>109.36136</v>
      </c>
    </row>
    <row r="4317" spans="1:9" x14ac:dyDescent="0.25">
      <c r="A4317" t="s">
        <v>80</v>
      </c>
      <c r="B4317" t="s">
        <v>81</v>
      </c>
      <c r="C4317" s="63">
        <v>45106</v>
      </c>
      <c r="D4317">
        <v>16</v>
      </c>
      <c r="E4317">
        <v>0</v>
      </c>
      <c r="F4317" s="65">
        <v>95731.51</v>
      </c>
      <c r="G4317" s="65">
        <v>1253.68</v>
      </c>
      <c r="H4317" s="65">
        <v>1480.96</v>
      </c>
      <c r="I4317" s="16">
        <f t="shared" si="67"/>
        <v>95.73151</v>
      </c>
    </row>
    <row r="4318" spans="1:9" x14ac:dyDescent="0.25">
      <c r="A4318" t="s">
        <v>80</v>
      </c>
      <c r="B4318" t="s">
        <v>81</v>
      </c>
      <c r="C4318" s="63">
        <v>45106</v>
      </c>
      <c r="D4318">
        <v>17</v>
      </c>
      <c r="E4318">
        <v>0</v>
      </c>
      <c r="F4318" s="65">
        <v>87043.65</v>
      </c>
      <c r="G4318">
        <v>366.40800000000002</v>
      </c>
      <c r="H4318" s="65">
        <v>1525.57</v>
      </c>
      <c r="I4318" s="16">
        <f t="shared" si="67"/>
        <v>87.04365</v>
      </c>
    </row>
    <row r="4319" spans="1:9" x14ac:dyDescent="0.25">
      <c r="A4319" t="s">
        <v>80</v>
      </c>
      <c r="B4319" t="s">
        <v>81</v>
      </c>
      <c r="C4319" s="63">
        <v>45106</v>
      </c>
      <c r="D4319">
        <v>18</v>
      </c>
      <c r="E4319">
        <v>0</v>
      </c>
      <c r="F4319" s="65">
        <v>69205.2</v>
      </c>
      <c r="G4319">
        <v>58.856999999999999</v>
      </c>
      <c r="H4319" s="65">
        <v>1177.47</v>
      </c>
      <c r="I4319" s="16">
        <f t="shared" si="67"/>
        <v>69.205199999999991</v>
      </c>
    </row>
    <row r="4320" spans="1:9" x14ac:dyDescent="0.25">
      <c r="A4320" t="s">
        <v>80</v>
      </c>
      <c r="B4320" t="s">
        <v>81</v>
      </c>
      <c r="C4320" s="63">
        <v>45106</v>
      </c>
      <c r="D4320">
        <v>19</v>
      </c>
      <c r="E4320">
        <v>0</v>
      </c>
      <c r="F4320" s="65">
        <v>74265.52</v>
      </c>
      <c r="G4320">
        <v>86.114999999999995</v>
      </c>
      <c r="H4320" s="65">
        <v>1908.66</v>
      </c>
      <c r="I4320" s="16">
        <f t="shared" si="67"/>
        <v>74.265520000000009</v>
      </c>
    </row>
    <row r="4321" spans="1:9" x14ac:dyDescent="0.25">
      <c r="A4321" t="s">
        <v>80</v>
      </c>
      <c r="B4321" t="s">
        <v>81</v>
      </c>
      <c r="C4321" s="63">
        <v>45106</v>
      </c>
      <c r="D4321">
        <v>20</v>
      </c>
      <c r="E4321">
        <v>0</v>
      </c>
      <c r="F4321" s="65">
        <v>143962.85999999999</v>
      </c>
      <c r="G4321">
        <v>491.983</v>
      </c>
      <c r="H4321" s="65">
        <v>2015.29</v>
      </c>
      <c r="I4321" s="16">
        <f t="shared" si="67"/>
        <v>143.96285999999998</v>
      </c>
    </row>
    <row r="4322" spans="1:9" x14ac:dyDescent="0.25">
      <c r="A4322" t="s">
        <v>80</v>
      </c>
      <c r="B4322" t="s">
        <v>81</v>
      </c>
      <c r="C4322" s="63">
        <v>45106</v>
      </c>
      <c r="D4322">
        <v>21</v>
      </c>
      <c r="E4322">
        <v>0</v>
      </c>
      <c r="F4322" s="65">
        <v>190912.27</v>
      </c>
      <c r="G4322">
        <v>104.051</v>
      </c>
      <c r="H4322" s="65">
        <v>7386.05</v>
      </c>
      <c r="I4322" s="16">
        <f t="shared" si="67"/>
        <v>190.91226999999998</v>
      </c>
    </row>
    <row r="4323" spans="1:9" x14ac:dyDescent="0.25">
      <c r="A4323" t="s">
        <v>80</v>
      </c>
      <c r="B4323" t="s">
        <v>81</v>
      </c>
      <c r="C4323" s="63">
        <v>45106</v>
      </c>
      <c r="D4323">
        <v>22</v>
      </c>
      <c r="E4323">
        <v>0</v>
      </c>
      <c r="F4323" s="65">
        <v>197591.32</v>
      </c>
      <c r="G4323">
        <v>0</v>
      </c>
      <c r="H4323" s="65">
        <v>17105.86</v>
      </c>
      <c r="I4323" s="16">
        <f t="shared" si="67"/>
        <v>197.59132</v>
      </c>
    </row>
    <row r="4324" spans="1:9" x14ac:dyDescent="0.25">
      <c r="A4324" t="s">
        <v>80</v>
      </c>
      <c r="B4324" t="s">
        <v>81</v>
      </c>
      <c r="C4324" s="63">
        <v>45106</v>
      </c>
      <c r="D4324">
        <v>23</v>
      </c>
      <c r="E4324">
        <v>0</v>
      </c>
      <c r="F4324" s="65">
        <v>199857.19</v>
      </c>
      <c r="G4324">
        <v>0</v>
      </c>
      <c r="H4324" s="65">
        <v>15899.25</v>
      </c>
      <c r="I4324" s="16">
        <f t="shared" si="67"/>
        <v>199.85719</v>
      </c>
    </row>
    <row r="4325" spans="1:9" x14ac:dyDescent="0.25">
      <c r="A4325" t="s">
        <v>80</v>
      </c>
      <c r="B4325" t="s">
        <v>81</v>
      </c>
      <c r="C4325" s="63">
        <v>45106</v>
      </c>
      <c r="D4325">
        <v>24</v>
      </c>
      <c r="E4325">
        <v>0</v>
      </c>
      <c r="F4325" s="65">
        <v>200834.35</v>
      </c>
      <c r="G4325">
        <v>0</v>
      </c>
      <c r="H4325" s="65">
        <v>15476.86</v>
      </c>
      <c r="I4325" s="16">
        <f t="shared" si="67"/>
        <v>200.83435</v>
      </c>
    </row>
    <row r="4326" spans="1:9" x14ac:dyDescent="0.25">
      <c r="A4326" t="s">
        <v>80</v>
      </c>
      <c r="B4326" t="s">
        <v>81</v>
      </c>
      <c r="C4326" s="63">
        <v>45107</v>
      </c>
      <c r="D4326">
        <v>1</v>
      </c>
      <c r="E4326">
        <v>0</v>
      </c>
      <c r="F4326" s="65">
        <v>200708.28</v>
      </c>
      <c r="G4326">
        <v>0</v>
      </c>
      <c r="H4326" s="65">
        <v>15332.74</v>
      </c>
      <c r="I4326" s="16">
        <f t="shared" si="67"/>
        <v>200.70828</v>
      </c>
    </row>
    <row r="4327" spans="1:9" x14ac:dyDescent="0.25">
      <c r="A4327" t="s">
        <v>80</v>
      </c>
      <c r="B4327" t="s">
        <v>81</v>
      </c>
      <c r="C4327" s="63">
        <v>45107</v>
      </c>
      <c r="D4327">
        <v>2</v>
      </c>
      <c r="E4327">
        <v>0</v>
      </c>
      <c r="F4327" s="65">
        <v>199627.91</v>
      </c>
      <c r="G4327">
        <v>0</v>
      </c>
      <c r="H4327" s="65">
        <v>15174.57</v>
      </c>
      <c r="I4327" s="16">
        <f t="shared" si="67"/>
        <v>199.62791000000001</v>
      </c>
    </row>
    <row r="4328" spans="1:9" x14ac:dyDescent="0.25">
      <c r="A4328" t="s">
        <v>80</v>
      </c>
      <c r="B4328" t="s">
        <v>81</v>
      </c>
      <c r="C4328" s="63">
        <v>45107</v>
      </c>
      <c r="D4328">
        <v>3</v>
      </c>
      <c r="E4328">
        <v>0</v>
      </c>
      <c r="F4328" s="65">
        <v>200586.15</v>
      </c>
      <c r="G4328">
        <v>647.72299999999996</v>
      </c>
      <c r="H4328" s="65">
        <v>2625.62</v>
      </c>
      <c r="I4328" s="16">
        <f t="shared" si="67"/>
        <v>200.58615</v>
      </c>
    </row>
    <row r="4329" spans="1:9" x14ac:dyDescent="0.25">
      <c r="A4329" t="s">
        <v>80</v>
      </c>
      <c r="B4329" t="s">
        <v>81</v>
      </c>
      <c r="C4329" s="63">
        <v>45107</v>
      </c>
      <c r="D4329">
        <v>4</v>
      </c>
      <c r="E4329">
        <v>0</v>
      </c>
      <c r="F4329" s="65">
        <v>199260.96</v>
      </c>
      <c r="G4329">
        <v>977.27</v>
      </c>
      <c r="H4329">
        <v>617.904</v>
      </c>
      <c r="I4329" s="16">
        <f t="shared" si="67"/>
        <v>199.26095999999998</v>
      </c>
    </row>
    <row r="4330" spans="1:9" x14ac:dyDescent="0.25">
      <c r="A4330" t="s">
        <v>80</v>
      </c>
      <c r="B4330" t="s">
        <v>81</v>
      </c>
      <c r="C4330" s="63">
        <v>45107</v>
      </c>
      <c r="D4330">
        <v>5</v>
      </c>
      <c r="E4330">
        <v>0</v>
      </c>
      <c r="F4330" s="65">
        <v>199683.39</v>
      </c>
      <c r="G4330">
        <v>796.24400000000003</v>
      </c>
      <c r="H4330">
        <v>126.254</v>
      </c>
      <c r="I4330" s="16">
        <f t="shared" si="67"/>
        <v>199.68339</v>
      </c>
    </row>
    <row r="4331" spans="1:9" x14ac:dyDescent="0.25">
      <c r="A4331" t="s">
        <v>80</v>
      </c>
      <c r="B4331" t="s">
        <v>81</v>
      </c>
      <c r="C4331" s="63">
        <v>45107</v>
      </c>
      <c r="D4331">
        <v>6</v>
      </c>
      <c r="E4331">
        <v>0</v>
      </c>
      <c r="F4331" s="65">
        <v>199565.12</v>
      </c>
      <c r="G4331" s="65">
        <v>1026.81</v>
      </c>
      <c r="H4331">
        <v>420.04300000000001</v>
      </c>
      <c r="I4331" s="16">
        <f t="shared" si="67"/>
        <v>199.56512000000001</v>
      </c>
    </row>
    <row r="4332" spans="1:9" x14ac:dyDescent="0.25">
      <c r="A4332" t="s">
        <v>80</v>
      </c>
      <c r="B4332" t="s">
        <v>81</v>
      </c>
      <c r="C4332" s="63">
        <v>45107</v>
      </c>
      <c r="D4332">
        <v>7</v>
      </c>
      <c r="E4332">
        <v>0</v>
      </c>
      <c r="F4332" s="65">
        <v>200354.61</v>
      </c>
      <c r="G4332">
        <v>618.64</v>
      </c>
      <c r="H4332">
        <v>204.85300000000001</v>
      </c>
      <c r="I4332" s="16">
        <f t="shared" si="67"/>
        <v>200.35460999999998</v>
      </c>
    </row>
    <row r="4333" spans="1:9" x14ac:dyDescent="0.25">
      <c r="A4333" t="s">
        <v>80</v>
      </c>
      <c r="B4333" t="s">
        <v>81</v>
      </c>
      <c r="C4333" s="63">
        <v>45107</v>
      </c>
      <c r="D4333">
        <v>8</v>
      </c>
      <c r="E4333">
        <v>0</v>
      </c>
      <c r="F4333" s="65">
        <v>199567.53</v>
      </c>
      <c r="G4333">
        <v>962.64099999999996</v>
      </c>
      <c r="H4333">
        <v>289.87700000000001</v>
      </c>
      <c r="I4333" s="16">
        <f t="shared" si="67"/>
        <v>199.56753</v>
      </c>
    </row>
    <row r="4334" spans="1:9" x14ac:dyDescent="0.25">
      <c r="A4334" t="s">
        <v>80</v>
      </c>
      <c r="B4334" t="s">
        <v>81</v>
      </c>
      <c r="C4334" s="63">
        <v>45107</v>
      </c>
      <c r="D4334">
        <v>9</v>
      </c>
      <c r="E4334">
        <v>0</v>
      </c>
      <c r="F4334" s="65">
        <v>198167.46</v>
      </c>
      <c r="G4334">
        <v>998.97199999999998</v>
      </c>
      <c r="H4334">
        <v>330.92399999999998</v>
      </c>
      <c r="I4334" s="16">
        <f t="shared" si="67"/>
        <v>198.16746000000001</v>
      </c>
    </row>
    <row r="4335" spans="1:9" x14ac:dyDescent="0.25">
      <c r="A4335" t="s">
        <v>80</v>
      </c>
      <c r="B4335" t="s">
        <v>81</v>
      </c>
      <c r="C4335" s="63">
        <v>45107</v>
      </c>
      <c r="D4335">
        <v>10</v>
      </c>
      <c r="E4335">
        <v>0</v>
      </c>
      <c r="F4335" s="65">
        <v>194651.75</v>
      </c>
      <c r="G4335" s="65">
        <v>2516.25</v>
      </c>
      <c r="H4335">
        <v>265.16899999999998</v>
      </c>
      <c r="I4335" s="16">
        <f t="shared" si="67"/>
        <v>194.65174999999999</v>
      </c>
    </row>
    <row r="4336" spans="1:9" x14ac:dyDescent="0.25">
      <c r="A4336" t="s">
        <v>80</v>
      </c>
      <c r="B4336" t="s">
        <v>81</v>
      </c>
      <c r="C4336" s="63">
        <v>45107</v>
      </c>
      <c r="D4336">
        <v>11</v>
      </c>
      <c r="E4336">
        <v>0</v>
      </c>
      <c r="F4336" s="65">
        <v>189395.22</v>
      </c>
      <c r="G4336" s="65">
        <v>1288.6500000000001</v>
      </c>
      <c r="H4336">
        <v>321.892</v>
      </c>
      <c r="I4336" s="16">
        <f t="shared" si="67"/>
        <v>189.39521999999999</v>
      </c>
    </row>
    <row r="4337" spans="1:9" x14ac:dyDescent="0.25">
      <c r="A4337" t="s">
        <v>80</v>
      </c>
      <c r="B4337" t="s">
        <v>81</v>
      </c>
      <c r="C4337" s="63">
        <v>45107</v>
      </c>
      <c r="D4337">
        <v>12</v>
      </c>
      <c r="E4337">
        <v>0</v>
      </c>
      <c r="F4337" s="65">
        <v>177238.81</v>
      </c>
      <c r="G4337" s="65">
        <v>1067</v>
      </c>
      <c r="H4337">
        <v>449.72899999999998</v>
      </c>
      <c r="I4337" s="16">
        <f t="shared" si="67"/>
        <v>177.23881</v>
      </c>
    </row>
    <row r="4338" spans="1:9" x14ac:dyDescent="0.25">
      <c r="A4338" t="s">
        <v>80</v>
      </c>
      <c r="B4338" t="s">
        <v>81</v>
      </c>
      <c r="C4338" s="63">
        <v>45107</v>
      </c>
      <c r="D4338">
        <v>13</v>
      </c>
      <c r="E4338">
        <v>0</v>
      </c>
      <c r="F4338" s="65">
        <v>147943.07999999999</v>
      </c>
      <c r="G4338" s="65">
        <v>1247.93</v>
      </c>
      <c r="H4338" s="65">
        <v>1368.24</v>
      </c>
      <c r="I4338" s="16">
        <f t="shared" si="67"/>
        <v>147.94307999999998</v>
      </c>
    </row>
    <row r="4339" spans="1:9" x14ac:dyDescent="0.25">
      <c r="A4339" t="s">
        <v>80</v>
      </c>
      <c r="B4339" t="s">
        <v>81</v>
      </c>
      <c r="C4339" s="63">
        <v>45107</v>
      </c>
      <c r="D4339">
        <v>14</v>
      </c>
      <c r="E4339">
        <v>0</v>
      </c>
      <c r="F4339" s="65">
        <v>138914.37</v>
      </c>
      <c r="G4339">
        <v>883.48500000000001</v>
      </c>
      <c r="H4339" s="65">
        <v>1456.78</v>
      </c>
      <c r="I4339" s="16">
        <f t="shared" si="67"/>
        <v>138.91436999999999</v>
      </c>
    </row>
    <row r="4340" spans="1:9" x14ac:dyDescent="0.25">
      <c r="A4340" t="s">
        <v>80</v>
      </c>
      <c r="B4340" t="s">
        <v>81</v>
      </c>
      <c r="C4340" s="63">
        <v>45107</v>
      </c>
      <c r="D4340">
        <v>15</v>
      </c>
      <c r="E4340">
        <v>0</v>
      </c>
      <c r="F4340" s="65">
        <v>121140.75</v>
      </c>
      <c r="G4340" s="65">
        <v>1380.97</v>
      </c>
      <c r="H4340">
        <v>949.096</v>
      </c>
      <c r="I4340" s="16">
        <f t="shared" si="67"/>
        <v>121.14075</v>
      </c>
    </row>
    <row r="4341" spans="1:9" x14ac:dyDescent="0.25">
      <c r="A4341" t="s">
        <v>80</v>
      </c>
      <c r="B4341" t="s">
        <v>81</v>
      </c>
      <c r="C4341" s="63">
        <v>45107</v>
      </c>
      <c r="D4341">
        <v>16</v>
      </c>
      <c r="E4341">
        <v>0</v>
      </c>
      <c r="F4341" s="65">
        <v>105073.59</v>
      </c>
      <c r="G4341">
        <v>770.601</v>
      </c>
      <c r="H4341" s="65">
        <v>1792.11</v>
      </c>
      <c r="I4341" s="16">
        <f t="shared" si="67"/>
        <v>105.07359</v>
      </c>
    </row>
    <row r="4342" spans="1:9" x14ac:dyDescent="0.25">
      <c r="A4342" t="s">
        <v>80</v>
      </c>
      <c r="B4342" t="s">
        <v>81</v>
      </c>
      <c r="C4342" s="63">
        <v>45107</v>
      </c>
      <c r="D4342">
        <v>17</v>
      </c>
      <c r="E4342">
        <v>0</v>
      </c>
      <c r="F4342" s="65">
        <v>115344.13</v>
      </c>
      <c r="G4342" s="65">
        <v>1068.96</v>
      </c>
      <c r="H4342" s="65">
        <v>1108.5899999999999</v>
      </c>
      <c r="I4342" s="16">
        <f t="shared" si="67"/>
        <v>115.34413000000001</v>
      </c>
    </row>
    <row r="4343" spans="1:9" x14ac:dyDescent="0.25">
      <c r="A4343" t="s">
        <v>80</v>
      </c>
      <c r="B4343" t="s">
        <v>81</v>
      </c>
      <c r="C4343" s="63">
        <v>45107</v>
      </c>
      <c r="D4343">
        <v>18</v>
      </c>
      <c r="E4343">
        <v>0</v>
      </c>
      <c r="F4343" s="65">
        <v>126719.16</v>
      </c>
      <c r="G4343">
        <v>785.47699999999998</v>
      </c>
      <c r="H4343" s="65">
        <v>1249.69</v>
      </c>
      <c r="I4343" s="16">
        <f t="shared" si="67"/>
        <v>126.71916</v>
      </c>
    </row>
    <row r="4344" spans="1:9" x14ac:dyDescent="0.25">
      <c r="A4344" t="s">
        <v>80</v>
      </c>
      <c r="B4344" t="s">
        <v>81</v>
      </c>
      <c r="C4344" s="63">
        <v>45107</v>
      </c>
      <c r="D4344">
        <v>19</v>
      </c>
      <c r="E4344">
        <v>0</v>
      </c>
      <c r="F4344" s="65">
        <v>140554.17000000001</v>
      </c>
      <c r="G4344">
        <v>312.94499999999999</v>
      </c>
      <c r="H4344">
        <v>920.72500000000002</v>
      </c>
      <c r="I4344" s="16">
        <f t="shared" si="67"/>
        <v>140.55417</v>
      </c>
    </row>
    <row r="4345" spans="1:9" x14ac:dyDescent="0.25">
      <c r="A4345" t="s">
        <v>80</v>
      </c>
      <c r="B4345" t="s">
        <v>81</v>
      </c>
      <c r="C4345" s="63">
        <v>45107</v>
      </c>
      <c r="D4345">
        <v>20</v>
      </c>
      <c r="E4345">
        <v>0</v>
      </c>
      <c r="F4345" s="65">
        <v>144447.01</v>
      </c>
      <c r="G4345">
        <v>178.76</v>
      </c>
      <c r="H4345">
        <v>894.13199999999995</v>
      </c>
      <c r="I4345" s="16">
        <f t="shared" si="67"/>
        <v>144.44701000000001</v>
      </c>
    </row>
    <row r="4346" spans="1:9" x14ac:dyDescent="0.25">
      <c r="A4346" t="s">
        <v>80</v>
      </c>
      <c r="B4346" t="s">
        <v>81</v>
      </c>
      <c r="C4346" s="63">
        <v>45107</v>
      </c>
      <c r="D4346">
        <v>21</v>
      </c>
      <c r="E4346">
        <v>0</v>
      </c>
      <c r="F4346" s="65">
        <v>175712.44</v>
      </c>
      <c r="G4346">
        <v>561.71100000000001</v>
      </c>
      <c r="H4346">
        <v>962.72299999999996</v>
      </c>
      <c r="I4346" s="16">
        <f t="shared" si="67"/>
        <v>175.71244000000002</v>
      </c>
    </row>
    <row r="4347" spans="1:9" x14ac:dyDescent="0.25">
      <c r="A4347" t="s">
        <v>80</v>
      </c>
      <c r="B4347" t="s">
        <v>81</v>
      </c>
      <c r="C4347" s="63">
        <v>45107</v>
      </c>
      <c r="D4347">
        <v>22</v>
      </c>
      <c r="E4347">
        <v>0</v>
      </c>
      <c r="F4347" s="65">
        <v>194009.92</v>
      </c>
      <c r="G4347">
        <v>289.06099999999998</v>
      </c>
      <c r="H4347">
        <v>638.04899999999998</v>
      </c>
      <c r="I4347" s="16">
        <f t="shared" si="67"/>
        <v>194.00992000000002</v>
      </c>
    </row>
    <row r="4348" spans="1:9" x14ac:dyDescent="0.25">
      <c r="A4348" t="s">
        <v>80</v>
      </c>
      <c r="B4348" t="s">
        <v>81</v>
      </c>
      <c r="C4348" s="63">
        <v>45107</v>
      </c>
      <c r="D4348">
        <v>23</v>
      </c>
      <c r="E4348">
        <v>0</v>
      </c>
      <c r="F4348" s="65">
        <v>200598.31</v>
      </c>
      <c r="G4348">
        <v>437.31900000000002</v>
      </c>
      <c r="H4348">
        <v>416.339</v>
      </c>
      <c r="I4348" s="16">
        <f t="shared" si="67"/>
        <v>200.59831</v>
      </c>
    </row>
    <row r="4349" spans="1:9" x14ac:dyDescent="0.25">
      <c r="A4349" t="s">
        <v>80</v>
      </c>
      <c r="B4349" t="s">
        <v>81</v>
      </c>
      <c r="C4349" s="63">
        <v>45107</v>
      </c>
      <c r="D4349">
        <v>24</v>
      </c>
      <c r="E4349">
        <v>0</v>
      </c>
      <c r="F4349" s="65">
        <v>200503.19</v>
      </c>
      <c r="G4349">
        <v>583.46799999999996</v>
      </c>
      <c r="H4349">
        <v>458.87799999999999</v>
      </c>
      <c r="I4349" s="16">
        <f t="shared" si="67"/>
        <v>200.50318999999999</v>
      </c>
    </row>
    <row r="4350" spans="1:9" x14ac:dyDescent="0.25">
      <c r="A4350" t="s">
        <v>80</v>
      </c>
      <c r="B4350" t="s">
        <v>81</v>
      </c>
      <c r="C4350" s="63">
        <v>45108</v>
      </c>
      <c r="D4350">
        <v>1</v>
      </c>
      <c r="E4350">
        <v>0</v>
      </c>
      <c r="F4350" s="65">
        <v>199447.75</v>
      </c>
      <c r="G4350">
        <v>666.82399999999996</v>
      </c>
      <c r="H4350">
        <v>307.41699999999997</v>
      </c>
      <c r="I4350" s="16">
        <f t="shared" si="67"/>
        <v>199.44775000000001</v>
      </c>
    </row>
    <row r="4351" spans="1:9" x14ac:dyDescent="0.25">
      <c r="A4351" t="s">
        <v>80</v>
      </c>
      <c r="B4351" t="s">
        <v>81</v>
      </c>
      <c r="C4351" s="63">
        <v>45108</v>
      </c>
      <c r="D4351">
        <v>2</v>
      </c>
      <c r="E4351">
        <v>0</v>
      </c>
      <c r="F4351" s="65">
        <v>200145.3</v>
      </c>
      <c r="G4351">
        <v>751.02800000000002</v>
      </c>
      <c r="H4351">
        <v>394.71800000000002</v>
      </c>
      <c r="I4351" s="16">
        <f t="shared" si="67"/>
        <v>200.14529999999999</v>
      </c>
    </row>
    <row r="4352" spans="1:9" x14ac:dyDescent="0.25">
      <c r="A4352" t="s">
        <v>80</v>
      </c>
      <c r="B4352" t="s">
        <v>81</v>
      </c>
      <c r="C4352" s="63">
        <v>45108</v>
      </c>
      <c r="D4352">
        <v>3</v>
      </c>
      <c r="E4352">
        <v>0</v>
      </c>
      <c r="F4352" s="65">
        <v>198499.05</v>
      </c>
      <c r="G4352">
        <v>692.70899999999995</v>
      </c>
      <c r="H4352">
        <v>235.72200000000001</v>
      </c>
      <c r="I4352" s="16">
        <f t="shared" si="67"/>
        <v>198.49904999999998</v>
      </c>
    </row>
    <row r="4353" spans="1:9" x14ac:dyDescent="0.25">
      <c r="A4353" t="s">
        <v>80</v>
      </c>
      <c r="B4353" t="s">
        <v>81</v>
      </c>
      <c r="C4353" s="63">
        <v>45108</v>
      </c>
      <c r="D4353">
        <v>4</v>
      </c>
      <c r="E4353">
        <v>0</v>
      </c>
      <c r="F4353" s="65">
        <v>199376.96</v>
      </c>
      <c r="G4353">
        <v>379.78199999999998</v>
      </c>
      <c r="H4353">
        <v>177.57900000000001</v>
      </c>
      <c r="I4353" s="16">
        <f t="shared" si="67"/>
        <v>199.37696</v>
      </c>
    </row>
    <row r="4354" spans="1:9" x14ac:dyDescent="0.25">
      <c r="A4354" t="s">
        <v>80</v>
      </c>
      <c r="B4354" t="s">
        <v>81</v>
      </c>
      <c r="C4354" s="63">
        <v>45108</v>
      </c>
      <c r="D4354">
        <v>5</v>
      </c>
      <c r="E4354">
        <v>0</v>
      </c>
      <c r="F4354" s="65">
        <v>200710.09</v>
      </c>
      <c r="G4354">
        <v>375.464</v>
      </c>
      <c r="H4354">
        <v>63.777999999999999</v>
      </c>
      <c r="I4354" s="16">
        <f t="shared" si="67"/>
        <v>200.71009000000001</v>
      </c>
    </row>
    <row r="4355" spans="1:9" x14ac:dyDescent="0.25">
      <c r="A4355" t="s">
        <v>80</v>
      </c>
      <c r="B4355" t="s">
        <v>81</v>
      </c>
      <c r="C4355" s="63">
        <v>45108</v>
      </c>
      <c r="D4355">
        <v>6</v>
      </c>
      <c r="E4355">
        <v>0</v>
      </c>
      <c r="F4355" s="65">
        <v>198893.7</v>
      </c>
      <c r="G4355">
        <v>607.14099999999996</v>
      </c>
      <c r="H4355">
        <v>130.517</v>
      </c>
      <c r="I4355" s="16">
        <f t="shared" si="67"/>
        <v>198.89370000000002</v>
      </c>
    </row>
    <row r="4356" spans="1:9" x14ac:dyDescent="0.25">
      <c r="A4356" t="s">
        <v>80</v>
      </c>
      <c r="B4356" t="s">
        <v>81</v>
      </c>
      <c r="C4356" s="63">
        <v>45108</v>
      </c>
      <c r="D4356">
        <v>7</v>
      </c>
      <c r="E4356">
        <v>0</v>
      </c>
      <c r="F4356" s="65">
        <v>194990.8</v>
      </c>
      <c r="G4356">
        <v>781.46100000000001</v>
      </c>
      <c r="H4356">
        <v>350.09399999999999</v>
      </c>
      <c r="I4356" s="16">
        <f t="shared" si="67"/>
        <v>194.99079999999998</v>
      </c>
    </row>
    <row r="4357" spans="1:9" x14ac:dyDescent="0.25">
      <c r="A4357" t="s">
        <v>80</v>
      </c>
      <c r="B4357" t="s">
        <v>81</v>
      </c>
      <c r="C4357" s="63">
        <v>45108</v>
      </c>
      <c r="D4357">
        <v>8</v>
      </c>
      <c r="E4357">
        <v>0</v>
      </c>
      <c r="F4357" s="65">
        <v>194133.11</v>
      </c>
      <c r="G4357">
        <v>384.13400000000001</v>
      </c>
      <c r="H4357">
        <v>838.40599999999995</v>
      </c>
      <c r="I4357" s="16">
        <f t="shared" si="67"/>
        <v>194.13310999999999</v>
      </c>
    </row>
    <row r="4358" spans="1:9" x14ac:dyDescent="0.25">
      <c r="A4358" t="s">
        <v>80</v>
      </c>
      <c r="B4358" t="s">
        <v>81</v>
      </c>
      <c r="C4358" s="63">
        <v>45108</v>
      </c>
      <c r="D4358">
        <v>9</v>
      </c>
      <c r="E4358">
        <v>0</v>
      </c>
      <c r="F4358" s="65">
        <v>195704.48</v>
      </c>
      <c r="G4358">
        <v>553.85199999999998</v>
      </c>
      <c r="H4358">
        <v>420.93900000000002</v>
      </c>
      <c r="I4358" s="16">
        <f t="shared" si="67"/>
        <v>195.70448000000002</v>
      </c>
    </row>
    <row r="4359" spans="1:9" x14ac:dyDescent="0.25">
      <c r="A4359" t="s">
        <v>80</v>
      </c>
      <c r="B4359" t="s">
        <v>81</v>
      </c>
      <c r="C4359" s="63">
        <v>45108</v>
      </c>
      <c r="D4359">
        <v>10</v>
      </c>
      <c r="E4359">
        <v>0</v>
      </c>
      <c r="F4359" s="65">
        <v>198842.78</v>
      </c>
      <c r="G4359">
        <v>746.976</v>
      </c>
      <c r="H4359">
        <v>811.98500000000001</v>
      </c>
      <c r="I4359" s="16">
        <f t="shared" ref="I4359:I4422" si="68">(F4359-E4359)/1000</f>
        <v>198.84278</v>
      </c>
    </row>
    <row r="4360" spans="1:9" x14ac:dyDescent="0.25">
      <c r="A4360" t="s">
        <v>80</v>
      </c>
      <c r="B4360" t="s">
        <v>81</v>
      </c>
      <c r="C4360" s="63">
        <v>45108</v>
      </c>
      <c r="D4360">
        <v>11</v>
      </c>
      <c r="E4360">
        <v>0</v>
      </c>
      <c r="F4360" s="65">
        <v>189958.55</v>
      </c>
      <c r="G4360" s="65">
        <v>1381.19</v>
      </c>
      <c r="H4360">
        <v>245.83500000000001</v>
      </c>
      <c r="I4360" s="16">
        <f t="shared" si="68"/>
        <v>189.95855</v>
      </c>
    </row>
    <row r="4361" spans="1:9" x14ac:dyDescent="0.25">
      <c r="A4361" t="s">
        <v>80</v>
      </c>
      <c r="B4361" t="s">
        <v>81</v>
      </c>
      <c r="C4361" s="63">
        <v>45108</v>
      </c>
      <c r="D4361">
        <v>12</v>
      </c>
      <c r="E4361">
        <v>0</v>
      </c>
      <c r="F4361" s="65">
        <v>153678.92000000001</v>
      </c>
      <c r="G4361" s="65">
        <v>1940.58</v>
      </c>
      <c r="H4361">
        <v>119.998</v>
      </c>
      <c r="I4361" s="16">
        <f t="shared" si="68"/>
        <v>153.67892000000001</v>
      </c>
    </row>
    <row r="4362" spans="1:9" x14ac:dyDescent="0.25">
      <c r="A4362" t="s">
        <v>80</v>
      </c>
      <c r="B4362" t="s">
        <v>81</v>
      </c>
      <c r="C4362" s="63">
        <v>45108</v>
      </c>
      <c r="D4362">
        <v>13</v>
      </c>
      <c r="E4362">
        <v>0</v>
      </c>
      <c r="F4362" s="65">
        <v>146616</v>
      </c>
      <c r="G4362" s="65">
        <v>1696.13</v>
      </c>
      <c r="H4362">
        <v>789.94</v>
      </c>
      <c r="I4362" s="16">
        <f t="shared" si="68"/>
        <v>146.61600000000001</v>
      </c>
    </row>
    <row r="4363" spans="1:9" x14ac:dyDescent="0.25">
      <c r="A4363" t="s">
        <v>80</v>
      </c>
      <c r="B4363" t="s">
        <v>81</v>
      </c>
      <c r="C4363" s="63">
        <v>45108</v>
      </c>
      <c r="D4363">
        <v>14</v>
      </c>
      <c r="E4363">
        <v>0</v>
      </c>
      <c r="F4363" s="65">
        <v>132058.79999999999</v>
      </c>
      <c r="G4363" s="65">
        <v>1454.21</v>
      </c>
      <c r="H4363">
        <v>870.38400000000001</v>
      </c>
      <c r="I4363" s="16">
        <f t="shared" si="68"/>
        <v>132.05879999999999</v>
      </c>
    </row>
    <row r="4364" spans="1:9" x14ac:dyDescent="0.25">
      <c r="A4364" t="s">
        <v>80</v>
      </c>
      <c r="B4364" t="s">
        <v>81</v>
      </c>
      <c r="C4364" s="63">
        <v>45108</v>
      </c>
      <c r="D4364">
        <v>15</v>
      </c>
      <c r="E4364">
        <v>0</v>
      </c>
      <c r="F4364" s="65">
        <v>105193.56</v>
      </c>
      <c r="G4364">
        <v>653.673</v>
      </c>
      <c r="H4364" s="65">
        <v>1998.05</v>
      </c>
      <c r="I4364" s="16">
        <f t="shared" si="68"/>
        <v>105.19355999999999</v>
      </c>
    </row>
    <row r="4365" spans="1:9" x14ac:dyDescent="0.25">
      <c r="A4365" t="s">
        <v>80</v>
      </c>
      <c r="B4365" t="s">
        <v>81</v>
      </c>
      <c r="C4365" s="63">
        <v>45108</v>
      </c>
      <c r="D4365">
        <v>16</v>
      </c>
      <c r="E4365">
        <v>0</v>
      </c>
      <c r="F4365" s="65">
        <v>75879</v>
      </c>
      <c r="G4365">
        <v>458.18400000000003</v>
      </c>
      <c r="H4365" s="65">
        <v>1131.76</v>
      </c>
      <c r="I4365" s="16">
        <f t="shared" si="68"/>
        <v>75.879000000000005</v>
      </c>
    </row>
    <row r="4366" spans="1:9" x14ac:dyDescent="0.25">
      <c r="A4366" t="s">
        <v>80</v>
      </c>
      <c r="B4366" t="s">
        <v>81</v>
      </c>
      <c r="C4366" s="63">
        <v>45108</v>
      </c>
      <c r="D4366">
        <v>17</v>
      </c>
      <c r="E4366">
        <v>0</v>
      </c>
      <c r="F4366" s="65">
        <v>73537.86</v>
      </c>
      <c r="G4366">
        <v>224.51</v>
      </c>
      <c r="H4366" s="65">
        <v>1229.93</v>
      </c>
      <c r="I4366" s="16">
        <f t="shared" si="68"/>
        <v>73.537859999999995</v>
      </c>
    </row>
    <row r="4367" spans="1:9" x14ac:dyDescent="0.25">
      <c r="A4367" t="s">
        <v>80</v>
      </c>
      <c r="B4367" t="s">
        <v>81</v>
      </c>
      <c r="C4367" s="63">
        <v>45108</v>
      </c>
      <c r="D4367">
        <v>18</v>
      </c>
      <c r="E4367">
        <v>0</v>
      </c>
      <c r="F4367" s="65">
        <v>88523.45</v>
      </c>
      <c r="G4367">
        <v>118.83799999999999</v>
      </c>
      <c r="H4367" s="65">
        <v>1501.41</v>
      </c>
      <c r="I4367" s="16">
        <f t="shared" si="68"/>
        <v>88.523449999999997</v>
      </c>
    </row>
    <row r="4368" spans="1:9" x14ac:dyDescent="0.25">
      <c r="A4368" t="s">
        <v>80</v>
      </c>
      <c r="B4368" t="s">
        <v>81</v>
      </c>
      <c r="C4368" s="63">
        <v>45108</v>
      </c>
      <c r="D4368">
        <v>19</v>
      </c>
      <c r="E4368">
        <v>0</v>
      </c>
      <c r="F4368" s="65">
        <v>99879.85</v>
      </c>
      <c r="G4368">
        <v>12.994</v>
      </c>
      <c r="H4368" s="65">
        <v>2294.77</v>
      </c>
      <c r="I4368" s="16">
        <f t="shared" si="68"/>
        <v>99.879850000000005</v>
      </c>
    </row>
    <row r="4369" spans="1:9" x14ac:dyDescent="0.25">
      <c r="A4369" t="s">
        <v>80</v>
      </c>
      <c r="B4369" t="s">
        <v>81</v>
      </c>
      <c r="C4369" s="63">
        <v>45108</v>
      </c>
      <c r="D4369">
        <v>20</v>
      </c>
      <c r="E4369">
        <v>0</v>
      </c>
      <c r="F4369" s="65">
        <v>134972.31</v>
      </c>
      <c r="G4369">
        <v>476.9</v>
      </c>
      <c r="H4369" s="65">
        <v>1098.6099999999999</v>
      </c>
      <c r="I4369" s="16">
        <f t="shared" si="68"/>
        <v>134.97230999999999</v>
      </c>
    </row>
    <row r="4370" spans="1:9" x14ac:dyDescent="0.25">
      <c r="A4370" t="s">
        <v>80</v>
      </c>
      <c r="B4370" t="s">
        <v>81</v>
      </c>
      <c r="C4370" s="63">
        <v>45108</v>
      </c>
      <c r="D4370">
        <v>21</v>
      </c>
      <c r="E4370">
        <v>0</v>
      </c>
      <c r="F4370" s="65">
        <v>166528.79999999999</v>
      </c>
      <c r="G4370">
        <v>234.18199999999999</v>
      </c>
      <c r="H4370">
        <v>917.39800000000002</v>
      </c>
      <c r="I4370" s="16">
        <f t="shared" si="68"/>
        <v>166.52879999999999</v>
      </c>
    </row>
    <row r="4371" spans="1:9" x14ac:dyDescent="0.25">
      <c r="A4371" t="s">
        <v>80</v>
      </c>
      <c r="B4371" t="s">
        <v>81</v>
      </c>
      <c r="C4371" s="63">
        <v>45108</v>
      </c>
      <c r="D4371">
        <v>22</v>
      </c>
      <c r="E4371">
        <v>0</v>
      </c>
      <c r="F4371" s="65">
        <v>176143.41</v>
      </c>
      <c r="G4371">
        <v>432.83100000000002</v>
      </c>
      <c r="H4371" s="65">
        <v>7628.91</v>
      </c>
      <c r="I4371" s="16">
        <f t="shared" si="68"/>
        <v>176.14341000000002</v>
      </c>
    </row>
    <row r="4372" spans="1:9" x14ac:dyDescent="0.25">
      <c r="A4372" t="s">
        <v>80</v>
      </c>
      <c r="B4372" t="s">
        <v>81</v>
      </c>
      <c r="C4372" s="63">
        <v>45108</v>
      </c>
      <c r="D4372">
        <v>23</v>
      </c>
      <c r="E4372">
        <v>0</v>
      </c>
      <c r="F4372" s="65">
        <v>198764.66</v>
      </c>
      <c r="G4372">
        <v>0</v>
      </c>
      <c r="H4372" s="65">
        <v>16461.71</v>
      </c>
      <c r="I4372" s="16">
        <f t="shared" si="68"/>
        <v>198.76465999999999</v>
      </c>
    </row>
    <row r="4373" spans="1:9" x14ac:dyDescent="0.25">
      <c r="A4373" t="s">
        <v>80</v>
      </c>
      <c r="B4373" t="s">
        <v>81</v>
      </c>
      <c r="C4373" s="63">
        <v>45108</v>
      </c>
      <c r="D4373">
        <v>24</v>
      </c>
      <c r="E4373">
        <v>0</v>
      </c>
      <c r="F4373" s="65">
        <v>192417.85</v>
      </c>
      <c r="G4373">
        <v>0</v>
      </c>
      <c r="H4373" s="65">
        <v>19759.18</v>
      </c>
      <c r="I4373" s="16">
        <f t="shared" si="68"/>
        <v>192.41785000000002</v>
      </c>
    </row>
    <row r="4374" spans="1:9" x14ac:dyDescent="0.25">
      <c r="A4374" t="s">
        <v>80</v>
      </c>
      <c r="B4374" t="s">
        <v>81</v>
      </c>
      <c r="C4374" s="63">
        <v>45109</v>
      </c>
      <c r="D4374">
        <v>1</v>
      </c>
      <c r="E4374">
        <v>0</v>
      </c>
      <c r="F4374" s="65">
        <v>160579.26999999999</v>
      </c>
      <c r="G4374">
        <v>0</v>
      </c>
      <c r="H4374" s="65">
        <v>32412.94</v>
      </c>
      <c r="I4374" s="16">
        <f t="shared" si="68"/>
        <v>160.57926999999998</v>
      </c>
    </row>
    <row r="4375" spans="1:9" x14ac:dyDescent="0.25">
      <c r="A4375" t="s">
        <v>80</v>
      </c>
      <c r="B4375" t="s">
        <v>81</v>
      </c>
      <c r="C4375" s="63">
        <v>45109</v>
      </c>
      <c r="D4375">
        <v>2</v>
      </c>
      <c r="E4375">
        <v>0</v>
      </c>
      <c r="F4375" s="65">
        <v>160334.91</v>
      </c>
      <c r="G4375">
        <v>0</v>
      </c>
      <c r="H4375" s="65">
        <v>32475.15</v>
      </c>
      <c r="I4375" s="16">
        <f t="shared" si="68"/>
        <v>160.33491000000001</v>
      </c>
    </row>
    <row r="4376" spans="1:9" x14ac:dyDescent="0.25">
      <c r="A4376" t="s">
        <v>80</v>
      </c>
      <c r="B4376" t="s">
        <v>81</v>
      </c>
      <c r="C4376" s="63">
        <v>45109</v>
      </c>
      <c r="D4376">
        <v>3</v>
      </c>
      <c r="E4376">
        <v>0</v>
      </c>
      <c r="F4376" s="65">
        <v>186861.33</v>
      </c>
      <c r="G4376">
        <v>0</v>
      </c>
      <c r="H4376" s="65">
        <v>20924.41</v>
      </c>
      <c r="I4376" s="16">
        <f t="shared" si="68"/>
        <v>186.86132999999998</v>
      </c>
    </row>
    <row r="4377" spans="1:9" x14ac:dyDescent="0.25">
      <c r="A4377" t="s">
        <v>80</v>
      </c>
      <c r="B4377" t="s">
        <v>81</v>
      </c>
      <c r="C4377" s="63">
        <v>45109</v>
      </c>
      <c r="D4377">
        <v>4</v>
      </c>
      <c r="E4377">
        <v>0</v>
      </c>
      <c r="F4377" s="65">
        <v>196745.3</v>
      </c>
      <c r="G4377">
        <v>0</v>
      </c>
      <c r="H4377" s="65">
        <v>16402.39</v>
      </c>
      <c r="I4377" s="16">
        <f t="shared" si="68"/>
        <v>196.74529999999999</v>
      </c>
    </row>
    <row r="4378" spans="1:9" x14ac:dyDescent="0.25">
      <c r="A4378" t="s">
        <v>80</v>
      </c>
      <c r="B4378" t="s">
        <v>81</v>
      </c>
      <c r="C4378" s="63">
        <v>45109</v>
      </c>
      <c r="D4378">
        <v>5</v>
      </c>
      <c r="E4378">
        <v>0</v>
      </c>
      <c r="F4378" s="65">
        <v>196692.76</v>
      </c>
      <c r="G4378">
        <v>0</v>
      </c>
      <c r="H4378" s="65">
        <v>16365.4</v>
      </c>
      <c r="I4378" s="16">
        <f t="shared" si="68"/>
        <v>196.69276000000002</v>
      </c>
    </row>
    <row r="4379" spans="1:9" x14ac:dyDescent="0.25">
      <c r="A4379" t="s">
        <v>80</v>
      </c>
      <c r="B4379" t="s">
        <v>81</v>
      </c>
      <c r="C4379" s="63">
        <v>45109</v>
      </c>
      <c r="D4379">
        <v>6</v>
      </c>
      <c r="E4379">
        <v>0</v>
      </c>
      <c r="F4379" s="65">
        <v>195463.59</v>
      </c>
      <c r="G4379">
        <v>0</v>
      </c>
      <c r="H4379" s="65">
        <v>16447.57</v>
      </c>
      <c r="I4379" s="16">
        <f t="shared" si="68"/>
        <v>195.46359000000001</v>
      </c>
    </row>
    <row r="4380" spans="1:9" x14ac:dyDescent="0.25">
      <c r="A4380" t="s">
        <v>80</v>
      </c>
      <c r="B4380" t="s">
        <v>81</v>
      </c>
      <c r="C4380" s="63">
        <v>45109</v>
      </c>
      <c r="D4380">
        <v>7</v>
      </c>
      <c r="E4380">
        <v>0</v>
      </c>
      <c r="F4380" s="65">
        <v>194998.31</v>
      </c>
      <c r="G4380">
        <v>0</v>
      </c>
      <c r="H4380" s="65">
        <v>16840.93</v>
      </c>
      <c r="I4380" s="16">
        <f t="shared" si="68"/>
        <v>194.99831</v>
      </c>
    </row>
    <row r="4381" spans="1:9" x14ac:dyDescent="0.25">
      <c r="A4381" t="s">
        <v>80</v>
      </c>
      <c r="B4381" t="s">
        <v>81</v>
      </c>
      <c r="C4381" s="63">
        <v>45109</v>
      </c>
      <c r="D4381">
        <v>8</v>
      </c>
      <c r="E4381">
        <v>0</v>
      </c>
      <c r="F4381" s="65">
        <v>187062.96</v>
      </c>
      <c r="G4381">
        <v>0</v>
      </c>
      <c r="H4381" s="65">
        <v>18876.52</v>
      </c>
      <c r="I4381" s="16">
        <f t="shared" si="68"/>
        <v>187.06296</v>
      </c>
    </row>
    <row r="4382" spans="1:9" x14ac:dyDescent="0.25">
      <c r="A4382" t="s">
        <v>80</v>
      </c>
      <c r="B4382" t="s">
        <v>81</v>
      </c>
      <c r="C4382" s="63">
        <v>45109</v>
      </c>
      <c r="D4382">
        <v>9</v>
      </c>
      <c r="E4382">
        <v>0</v>
      </c>
      <c r="F4382" s="65">
        <v>181717.51</v>
      </c>
      <c r="G4382">
        <v>0</v>
      </c>
      <c r="H4382" s="65">
        <v>22339.63</v>
      </c>
      <c r="I4382" s="16">
        <f t="shared" si="68"/>
        <v>181.71751</v>
      </c>
    </row>
    <row r="4383" spans="1:9" x14ac:dyDescent="0.25">
      <c r="A4383" t="s">
        <v>80</v>
      </c>
      <c r="B4383" t="s">
        <v>81</v>
      </c>
      <c r="C4383" s="63">
        <v>45109</v>
      </c>
      <c r="D4383">
        <v>10</v>
      </c>
      <c r="E4383">
        <v>0</v>
      </c>
      <c r="F4383" s="65">
        <v>161617.65</v>
      </c>
      <c r="G4383">
        <v>0</v>
      </c>
      <c r="H4383" s="65">
        <v>30745.56</v>
      </c>
      <c r="I4383" s="16">
        <f t="shared" si="68"/>
        <v>161.61765</v>
      </c>
    </row>
    <row r="4384" spans="1:9" x14ac:dyDescent="0.25">
      <c r="A4384" t="s">
        <v>80</v>
      </c>
      <c r="B4384" t="s">
        <v>81</v>
      </c>
      <c r="C4384" s="63">
        <v>45109</v>
      </c>
      <c r="D4384">
        <v>11</v>
      </c>
      <c r="E4384">
        <v>0</v>
      </c>
      <c r="F4384" s="65">
        <v>160616.26999999999</v>
      </c>
      <c r="G4384">
        <v>147.20599999999999</v>
      </c>
      <c r="H4384" s="65">
        <v>21323.98</v>
      </c>
      <c r="I4384" s="16">
        <f t="shared" si="68"/>
        <v>160.61626999999999</v>
      </c>
    </row>
    <row r="4385" spans="1:9" x14ac:dyDescent="0.25">
      <c r="A4385" t="s">
        <v>80</v>
      </c>
      <c r="B4385" t="s">
        <v>81</v>
      </c>
      <c r="C4385" s="63">
        <v>45109</v>
      </c>
      <c r="D4385">
        <v>12</v>
      </c>
      <c r="E4385">
        <v>0</v>
      </c>
      <c r="F4385" s="65">
        <v>110291.31</v>
      </c>
      <c r="G4385">
        <v>935.83799999999997</v>
      </c>
      <c r="H4385">
        <v>543.32899999999995</v>
      </c>
      <c r="I4385" s="16">
        <f t="shared" si="68"/>
        <v>110.29131</v>
      </c>
    </row>
    <row r="4386" spans="1:9" x14ac:dyDescent="0.25">
      <c r="A4386" t="s">
        <v>80</v>
      </c>
      <c r="B4386" t="s">
        <v>81</v>
      </c>
      <c r="C4386" s="63">
        <v>45109</v>
      </c>
      <c r="D4386">
        <v>13</v>
      </c>
      <c r="E4386">
        <v>0</v>
      </c>
      <c r="F4386" s="65">
        <v>57574.18</v>
      </c>
      <c r="G4386">
        <v>322.90499999999997</v>
      </c>
      <c r="H4386">
        <v>550.25300000000004</v>
      </c>
      <c r="I4386" s="16">
        <f t="shared" si="68"/>
        <v>57.574179999999998</v>
      </c>
    </row>
    <row r="4387" spans="1:9" x14ac:dyDescent="0.25">
      <c r="A4387" t="s">
        <v>80</v>
      </c>
      <c r="B4387" t="s">
        <v>81</v>
      </c>
      <c r="C4387" s="63">
        <v>45109</v>
      </c>
      <c r="D4387">
        <v>14</v>
      </c>
      <c r="E4387">
        <v>0</v>
      </c>
      <c r="F4387" s="65">
        <v>31991.599999999999</v>
      </c>
      <c r="G4387">
        <v>116.16800000000001</v>
      </c>
      <c r="H4387">
        <v>719.85500000000002</v>
      </c>
      <c r="I4387" s="16">
        <f t="shared" si="68"/>
        <v>31.991599999999998</v>
      </c>
    </row>
    <row r="4388" spans="1:9" x14ac:dyDescent="0.25">
      <c r="A4388" t="s">
        <v>80</v>
      </c>
      <c r="B4388" t="s">
        <v>81</v>
      </c>
      <c r="C4388" s="63">
        <v>45109</v>
      </c>
      <c r="D4388">
        <v>15</v>
      </c>
      <c r="E4388">
        <v>0</v>
      </c>
      <c r="F4388" s="65">
        <v>14465.94</v>
      </c>
      <c r="G4388">
        <v>48.499000000000002</v>
      </c>
      <c r="H4388" s="65">
        <v>1203.93</v>
      </c>
      <c r="I4388" s="16">
        <f t="shared" si="68"/>
        <v>14.46594</v>
      </c>
    </row>
    <row r="4389" spans="1:9" x14ac:dyDescent="0.25">
      <c r="A4389" t="s">
        <v>80</v>
      </c>
      <c r="B4389" t="s">
        <v>81</v>
      </c>
      <c r="C4389" s="63">
        <v>45109</v>
      </c>
      <c r="D4389">
        <v>16</v>
      </c>
      <c r="E4389">
        <v>0</v>
      </c>
      <c r="F4389" s="65">
        <v>10056.129999999999</v>
      </c>
      <c r="G4389">
        <v>1.9490000000000001</v>
      </c>
      <c r="H4389" s="65">
        <v>1113.26</v>
      </c>
      <c r="I4389" s="16">
        <f t="shared" si="68"/>
        <v>10.05613</v>
      </c>
    </row>
    <row r="4390" spans="1:9" x14ac:dyDescent="0.25">
      <c r="A4390" t="s">
        <v>80</v>
      </c>
      <c r="B4390" t="s">
        <v>81</v>
      </c>
      <c r="C4390" s="63">
        <v>45109</v>
      </c>
      <c r="D4390">
        <v>17</v>
      </c>
      <c r="E4390">
        <v>0</v>
      </c>
      <c r="F4390" s="65">
        <v>9222.19</v>
      </c>
      <c r="G4390">
        <v>1.917</v>
      </c>
      <c r="H4390" s="65">
        <v>1643</v>
      </c>
      <c r="I4390" s="16">
        <f t="shared" si="68"/>
        <v>9.2221900000000012</v>
      </c>
    </row>
    <row r="4391" spans="1:9" x14ac:dyDescent="0.25">
      <c r="A4391" t="s">
        <v>80</v>
      </c>
      <c r="B4391" t="s">
        <v>81</v>
      </c>
      <c r="C4391" s="63">
        <v>45109</v>
      </c>
      <c r="D4391">
        <v>18</v>
      </c>
      <c r="E4391">
        <v>0</v>
      </c>
      <c r="F4391" s="65">
        <v>16835.71</v>
      </c>
      <c r="G4391">
        <v>5.4269999999999996</v>
      </c>
      <c r="H4391" s="65">
        <v>1502.47</v>
      </c>
      <c r="I4391" s="16">
        <f t="shared" si="68"/>
        <v>16.835709999999999</v>
      </c>
    </row>
    <row r="4392" spans="1:9" x14ac:dyDescent="0.25">
      <c r="A4392" t="s">
        <v>80</v>
      </c>
      <c r="B4392" t="s">
        <v>81</v>
      </c>
      <c r="C4392" s="63">
        <v>45109</v>
      </c>
      <c r="D4392">
        <v>19</v>
      </c>
      <c r="E4392">
        <v>0</v>
      </c>
      <c r="F4392" s="65">
        <v>46026.7</v>
      </c>
      <c r="G4392">
        <v>173.34299999999999</v>
      </c>
      <c r="H4392" s="65">
        <v>1167.4100000000001</v>
      </c>
      <c r="I4392" s="16">
        <f t="shared" si="68"/>
        <v>46.026699999999998</v>
      </c>
    </row>
    <row r="4393" spans="1:9" x14ac:dyDescent="0.25">
      <c r="A4393" t="s">
        <v>80</v>
      </c>
      <c r="B4393" t="s">
        <v>81</v>
      </c>
      <c r="C4393" s="63">
        <v>45109</v>
      </c>
      <c r="D4393">
        <v>20</v>
      </c>
      <c r="E4393">
        <v>0</v>
      </c>
      <c r="F4393" s="65">
        <v>84049.59</v>
      </c>
      <c r="G4393">
        <v>12.51</v>
      </c>
      <c r="H4393" s="65">
        <v>1519.59</v>
      </c>
      <c r="I4393" s="16">
        <f t="shared" si="68"/>
        <v>84.049589999999995</v>
      </c>
    </row>
    <row r="4394" spans="1:9" x14ac:dyDescent="0.25">
      <c r="A4394" t="s">
        <v>80</v>
      </c>
      <c r="B4394" t="s">
        <v>81</v>
      </c>
      <c r="C4394" s="63">
        <v>45109</v>
      </c>
      <c r="D4394">
        <v>21</v>
      </c>
      <c r="E4394">
        <v>0</v>
      </c>
      <c r="F4394" s="65">
        <v>97194.21</v>
      </c>
      <c r="G4394">
        <v>14.46</v>
      </c>
      <c r="H4394" s="65">
        <v>1258.51</v>
      </c>
      <c r="I4394" s="16">
        <f t="shared" si="68"/>
        <v>97.194210000000012</v>
      </c>
    </row>
    <row r="4395" spans="1:9" x14ac:dyDescent="0.25">
      <c r="A4395" t="s">
        <v>80</v>
      </c>
      <c r="B4395" t="s">
        <v>81</v>
      </c>
      <c r="C4395" s="63">
        <v>45109</v>
      </c>
      <c r="D4395">
        <v>22</v>
      </c>
      <c r="E4395">
        <v>0</v>
      </c>
      <c r="F4395" s="65">
        <v>121378.65</v>
      </c>
      <c r="G4395">
        <v>176.28700000000001</v>
      </c>
      <c r="H4395" s="65">
        <v>1184.03</v>
      </c>
      <c r="I4395" s="16">
        <f t="shared" si="68"/>
        <v>121.37864999999999</v>
      </c>
    </row>
    <row r="4396" spans="1:9" x14ac:dyDescent="0.25">
      <c r="A4396" t="s">
        <v>80</v>
      </c>
      <c r="B4396" t="s">
        <v>81</v>
      </c>
      <c r="C4396" s="63">
        <v>45109</v>
      </c>
      <c r="D4396">
        <v>23</v>
      </c>
      <c r="E4396">
        <v>0</v>
      </c>
      <c r="F4396" s="65">
        <v>131213.56</v>
      </c>
      <c r="G4396">
        <v>395.93400000000003</v>
      </c>
      <c r="H4396" s="65">
        <v>1011.38</v>
      </c>
      <c r="I4396" s="16">
        <f t="shared" si="68"/>
        <v>131.21356</v>
      </c>
    </row>
    <row r="4397" spans="1:9" x14ac:dyDescent="0.25">
      <c r="A4397" t="s">
        <v>80</v>
      </c>
      <c r="B4397" t="s">
        <v>81</v>
      </c>
      <c r="C4397" s="63">
        <v>45109</v>
      </c>
      <c r="D4397">
        <v>24</v>
      </c>
      <c r="E4397">
        <v>0</v>
      </c>
      <c r="F4397" s="65">
        <v>131839.26999999999</v>
      </c>
      <c r="G4397">
        <v>127.446</v>
      </c>
      <c r="H4397" s="65">
        <v>1235.69</v>
      </c>
      <c r="I4397" s="16">
        <f t="shared" si="68"/>
        <v>131.83927</v>
      </c>
    </row>
    <row r="4398" spans="1:9" x14ac:dyDescent="0.25">
      <c r="A4398" t="s">
        <v>80</v>
      </c>
      <c r="B4398" t="s">
        <v>81</v>
      </c>
      <c r="C4398" s="63">
        <v>45110</v>
      </c>
      <c r="D4398">
        <v>1</v>
      </c>
      <c r="E4398">
        <v>0</v>
      </c>
      <c r="F4398" s="65">
        <v>160150.35999999999</v>
      </c>
      <c r="G4398">
        <v>303.37</v>
      </c>
      <c r="H4398" s="65">
        <v>1279.75</v>
      </c>
      <c r="I4398" s="16">
        <f t="shared" si="68"/>
        <v>160.15035999999998</v>
      </c>
    </row>
    <row r="4399" spans="1:9" x14ac:dyDescent="0.25">
      <c r="A4399" t="s">
        <v>80</v>
      </c>
      <c r="B4399" t="s">
        <v>81</v>
      </c>
      <c r="C4399" s="63">
        <v>45110</v>
      </c>
      <c r="D4399">
        <v>2</v>
      </c>
      <c r="E4399">
        <v>0</v>
      </c>
      <c r="F4399" s="65">
        <v>189331.7</v>
      </c>
      <c r="G4399">
        <v>708.69399999999996</v>
      </c>
      <c r="H4399">
        <v>373.4</v>
      </c>
      <c r="I4399" s="16">
        <f t="shared" si="68"/>
        <v>189.33170000000001</v>
      </c>
    </row>
    <row r="4400" spans="1:9" x14ac:dyDescent="0.25">
      <c r="A4400" t="s">
        <v>80</v>
      </c>
      <c r="B4400" t="s">
        <v>81</v>
      </c>
      <c r="C4400" s="63">
        <v>45110</v>
      </c>
      <c r="D4400">
        <v>3</v>
      </c>
      <c r="E4400">
        <v>0</v>
      </c>
      <c r="F4400" s="65">
        <v>183246.37</v>
      </c>
      <c r="G4400">
        <v>794.26300000000003</v>
      </c>
      <c r="H4400">
        <v>185.25800000000001</v>
      </c>
      <c r="I4400" s="16">
        <f t="shared" si="68"/>
        <v>183.24636999999998</v>
      </c>
    </row>
    <row r="4401" spans="1:9" x14ac:dyDescent="0.25">
      <c r="A4401" t="s">
        <v>80</v>
      </c>
      <c r="B4401" t="s">
        <v>81</v>
      </c>
      <c r="C4401" s="63">
        <v>45110</v>
      </c>
      <c r="D4401">
        <v>4</v>
      </c>
      <c r="E4401">
        <v>0</v>
      </c>
      <c r="F4401" s="65">
        <v>158437.03</v>
      </c>
      <c r="G4401">
        <v>891.58900000000006</v>
      </c>
      <c r="H4401">
        <v>520.03499999999997</v>
      </c>
      <c r="I4401" s="16">
        <f t="shared" si="68"/>
        <v>158.43702999999999</v>
      </c>
    </row>
    <row r="4402" spans="1:9" x14ac:dyDescent="0.25">
      <c r="A4402" t="s">
        <v>80</v>
      </c>
      <c r="B4402" t="s">
        <v>81</v>
      </c>
      <c r="C4402" s="63">
        <v>45110</v>
      </c>
      <c r="D4402">
        <v>5</v>
      </c>
      <c r="E4402">
        <v>0</v>
      </c>
      <c r="F4402" s="65">
        <v>147346.15</v>
      </c>
      <c r="G4402">
        <v>769.35599999999999</v>
      </c>
      <c r="H4402">
        <v>806.73900000000003</v>
      </c>
      <c r="I4402" s="16">
        <f t="shared" si="68"/>
        <v>147.34614999999999</v>
      </c>
    </row>
    <row r="4403" spans="1:9" x14ac:dyDescent="0.25">
      <c r="A4403" t="s">
        <v>80</v>
      </c>
      <c r="B4403" t="s">
        <v>81</v>
      </c>
      <c r="C4403" s="63">
        <v>45110</v>
      </c>
      <c r="D4403">
        <v>6</v>
      </c>
      <c r="E4403">
        <v>0</v>
      </c>
      <c r="F4403" s="65">
        <v>156581.12</v>
      </c>
      <c r="G4403">
        <v>553.26199999999994</v>
      </c>
      <c r="H4403">
        <v>416.92399999999998</v>
      </c>
      <c r="I4403" s="16">
        <f t="shared" si="68"/>
        <v>156.58112</v>
      </c>
    </row>
    <row r="4404" spans="1:9" x14ac:dyDescent="0.25">
      <c r="A4404" t="s">
        <v>80</v>
      </c>
      <c r="B4404" t="s">
        <v>81</v>
      </c>
      <c r="C4404" s="63">
        <v>45110</v>
      </c>
      <c r="D4404">
        <v>7</v>
      </c>
      <c r="E4404">
        <v>0</v>
      </c>
      <c r="F4404" s="65">
        <v>162095.96</v>
      </c>
      <c r="G4404">
        <v>508.15800000000002</v>
      </c>
      <c r="H4404">
        <v>655.21199999999999</v>
      </c>
      <c r="I4404" s="16">
        <f t="shared" si="68"/>
        <v>162.09595999999999</v>
      </c>
    </row>
    <row r="4405" spans="1:9" x14ac:dyDescent="0.25">
      <c r="A4405" t="s">
        <v>80</v>
      </c>
      <c r="B4405" t="s">
        <v>81</v>
      </c>
      <c r="C4405" s="63">
        <v>45110</v>
      </c>
      <c r="D4405">
        <v>8</v>
      </c>
      <c r="E4405">
        <v>0</v>
      </c>
      <c r="F4405" s="65">
        <v>145498.98000000001</v>
      </c>
      <c r="G4405">
        <v>98.701999999999998</v>
      </c>
      <c r="H4405" s="65">
        <v>1681.52</v>
      </c>
      <c r="I4405" s="16">
        <f t="shared" si="68"/>
        <v>145.49898000000002</v>
      </c>
    </row>
    <row r="4406" spans="1:9" x14ac:dyDescent="0.25">
      <c r="A4406" t="s">
        <v>80</v>
      </c>
      <c r="B4406" t="s">
        <v>81</v>
      </c>
      <c r="C4406" s="63">
        <v>45110</v>
      </c>
      <c r="D4406">
        <v>9</v>
      </c>
      <c r="E4406">
        <v>0</v>
      </c>
      <c r="F4406" s="65">
        <v>141018.63</v>
      </c>
      <c r="G4406" s="65">
        <v>1080.45</v>
      </c>
      <c r="H4406">
        <v>554.33799999999997</v>
      </c>
      <c r="I4406" s="16">
        <f t="shared" si="68"/>
        <v>141.01863</v>
      </c>
    </row>
    <row r="4407" spans="1:9" x14ac:dyDescent="0.25">
      <c r="A4407" t="s">
        <v>80</v>
      </c>
      <c r="B4407" t="s">
        <v>81</v>
      </c>
      <c r="C4407" s="63">
        <v>45110</v>
      </c>
      <c r="D4407">
        <v>10</v>
      </c>
      <c r="E4407">
        <v>0</v>
      </c>
      <c r="F4407" s="65">
        <v>131594.98000000001</v>
      </c>
      <c r="G4407">
        <v>364.88</v>
      </c>
      <c r="H4407">
        <v>961.47299999999996</v>
      </c>
      <c r="I4407" s="16">
        <f t="shared" si="68"/>
        <v>131.59498000000002</v>
      </c>
    </row>
    <row r="4408" spans="1:9" x14ac:dyDescent="0.25">
      <c r="A4408" t="s">
        <v>80</v>
      </c>
      <c r="B4408" t="s">
        <v>81</v>
      </c>
      <c r="C4408" s="63">
        <v>45110</v>
      </c>
      <c r="D4408">
        <v>11</v>
      </c>
      <c r="E4408">
        <v>0</v>
      </c>
      <c r="F4408" s="65">
        <v>93757.51</v>
      </c>
      <c r="G4408">
        <v>880.44100000000003</v>
      </c>
      <c r="H4408">
        <v>437.82400000000001</v>
      </c>
      <c r="I4408" s="16">
        <f t="shared" si="68"/>
        <v>93.757509999999996</v>
      </c>
    </row>
    <row r="4409" spans="1:9" x14ac:dyDescent="0.25">
      <c r="A4409" t="s">
        <v>80</v>
      </c>
      <c r="B4409" t="s">
        <v>81</v>
      </c>
      <c r="C4409" s="63">
        <v>45110</v>
      </c>
      <c r="D4409">
        <v>12</v>
      </c>
      <c r="E4409">
        <v>0</v>
      </c>
      <c r="F4409" s="65">
        <v>63975.92</v>
      </c>
      <c r="G4409">
        <v>386.91300000000001</v>
      </c>
      <c r="H4409">
        <v>780.45600000000002</v>
      </c>
      <c r="I4409" s="16">
        <f t="shared" si="68"/>
        <v>63.975919999999995</v>
      </c>
    </row>
    <row r="4410" spans="1:9" x14ac:dyDescent="0.25">
      <c r="A4410" t="s">
        <v>80</v>
      </c>
      <c r="B4410" t="s">
        <v>81</v>
      </c>
      <c r="C4410" s="63">
        <v>45110</v>
      </c>
      <c r="D4410">
        <v>13</v>
      </c>
      <c r="E4410">
        <v>0</v>
      </c>
      <c r="F4410" s="65">
        <v>38647.269999999997</v>
      </c>
      <c r="G4410">
        <v>172.78899999999999</v>
      </c>
      <c r="H4410" s="65">
        <v>1166.55</v>
      </c>
      <c r="I4410" s="16">
        <f t="shared" si="68"/>
        <v>38.647269999999999</v>
      </c>
    </row>
    <row r="4411" spans="1:9" x14ac:dyDescent="0.25">
      <c r="A4411" t="s">
        <v>80</v>
      </c>
      <c r="B4411" t="s">
        <v>81</v>
      </c>
      <c r="C4411" s="63">
        <v>45110</v>
      </c>
      <c r="D4411">
        <v>14</v>
      </c>
      <c r="E4411">
        <v>0</v>
      </c>
      <c r="F4411" s="65">
        <v>35530.65</v>
      </c>
      <c r="G4411">
        <v>10.571999999999999</v>
      </c>
      <c r="H4411" s="65">
        <v>1262.0899999999999</v>
      </c>
      <c r="I4411" s="16">
        <f t="shared" si="68"/>
        <v>35.530650000000001</v>
      </c>
    </row>
    <row r="4412" spans="1:9" x14ac:dyDescent="0.25">
      <c r="A4412" t="s">
        <v>80</v>
      </c>
      <c r="B4412" t="s">
        <v>81</v>
      </c>
      <c r="C4412" s="63">
        <v>45110</v>
      </c>
      <c r="D4412">
        <v>15</v>
      </c>
      <c r="E4412">
        <v>0</v>
      </c>
      <c r="F4412" s="65">
        <v>32498.04</v>
      </c>
      <c r="G4412">
        <v>30.556999999999999</v>
      </c>
      <c r="H4412" s="65">
        <v>1170.96</v>
      </c>
      <c r="I4412" s="16">
        <f t="shared" si="68"/>
        <v>32.498040000000003</v>
      </c>
    </row>
    <row r="4413" spans="1:9" x14ac:dyDescent="0.25">
      <c r="A4413" t="s">
        <v>80</v>
      </c>
      <c r="B4413" t="s">
        <v>81</v>
      </c>
      <c r="C4413" s="63">
        <v>45110</v>
      </c>
      <c r="D4413">
        <v>16</v>
      </c>
      <c r="E4413">
        <v>0</v>
      </c>
      <c r="F4413" s="65">
        <v>34803.85</v>
      </c>
      <c r="G4413">
        <v>49.274999999999999</v>
      </c>
      <c r="H4413" s="65">
        <v>1429.66</v>
      </c>
      <c r="I4413" s="16">
        <f t="shared" si="68"/>
        <v>34.803849999999997</v>
      </c>
    </row>
    <row r="4414" spans="1:9" x14ac:dyDescent="0.25">
      <c r="A4414" t="s">
        <v>80</v>
      </c>
      <c r="B4414" t="s">
        <v>81</v>
      </c>
      <c r="C4414" s="63">
        <v>45110</v>
      </c>
      <c r="D4414">
        <v>17</v>
      </c>
      <c r="E4414">
        <v>0</v>
      </c>
      <c r="F4414" s="65">
        <v>40232.78</v>
      </c>
      <c r="G4414">
        <v>183.316</v>
      </c>
      <c r="H4414" s="65">
        <v>1098.23</v>
      </c>
      <c r="I4414" s="16">
        <f t="shared" si="68"/>
        <v>40.232779999999998</v>
      </c>
    </row>
    <row r="4415" spans="1:9" x14ac:dyDescent="0.25">
      <c r="A4415" t="s">
        <v>80</v>
      </c>
      <c r="B4415" t="s">
        <v>81</v>
      </c>
      <c r="C4415" s="63">
        <v>45110</v>
      </c>
      <c r="D4415">
        <v>18</v>
      </c>
      <c r="E4415">
        <v>0</v>
      </c>
      <c r="F4415" s="65">
        <v>42365.46</v>
      </c>
      <c r="G4415">
        <v>1.3580000000000001</v>
      </c>
      <c r="H4415" s="65">
        <v>1550.89</v>
      </c>
      <c r="I4415" s="16">
        <f t="shared" si="68"/>
        <v>42.365459999999999</v>
      </c>
    </row>
    <row r="4416" spans="1:9" x14ac:dyDescent="0.25">
      <c r="A4416" t="s">
        <v>80</v>
      </c>
      <c r="B4416" t="s">
        <v>81</v>
      </c>
      <c r="C4416" s="63">
        <v>45110</v>
      </c>
      <c r="D4416">
        <v>19</v>
      </c>
      <c r="E4416">
        <v>0</v>
      </c>
      <c r="F4416" s="65">
        <v>70630.33</v>
      </c>
      <c r="G4416">
        <v>1.282</v>
      </c>
      <c r="H4416" s="65">
        <v>1427.75</v>
      </c>
      <c r="I4416" s="16">
        <f t="shared" si="68"/>
        <v>70.630330000000001</v>
      </c>
    </row>
    <row r="4417" spans="1:9" x14ac:dyDescent="0.25">
      <c r="A4417" t="s">
        <v>80</v>
      </c>
      <c r="B4417" t="s">
        <v>81</v>
      </c>
      <c r="C4417" s="63">
        <v>45110</v>
      </c>
      <c r="D4417">
        <v>20</v>
      </c>
      <c r="E4417">
        <v>0</v>
      </c>
      <c r="F4417" s="65">
        <v>112535.36</v>
      </c>
      <c r="G4417">
        <v>0</v>
      </c>
      <c r="H4417" s="65">
        <v>2047.44</v>
      </c>
      <c r="I4417" s="16">
        <f t="shared" si="68"/>
        <v>112.53536</v>
      </c>
    </row>
    <row r="4418" spans="1:9" x14ac:dyDescent="0.25">
      <c r="A4418" t="s">
        <v>80</v>
      </c>
      <c r="B4418" t="s">
        <v>81</v>
      </c>
      <c r="C4418" s="63">
        <v>45110</v>
      </c>
      <c r="D4418">
        <v>21</v>
      </c>
      <c r="E4418">
        <v>0</v>
      </c>
      <c r="F4418" s="65">
        <v>148719.01</v>
      </c>
      <c r="G4418">
        <v>429.67599999999999</v>
      </c>
      <c r="H4418" s="65">
        <v>2540</v>
      </c>
      <c r="I4418" s="16">
        <f t="shared" si="68"/>
        <v>148.71901</v>
      </c>
    </row>
    <row r="4419" spans="1:9" x14ac:dyDescent="0.25">
      <c r="A4419" t="s">
        <v>80</v>
      </c>
      <c r="B4419" t="s">
        <v>81</v>
      </c>
      <c r="C4419" s="63">
        <v>45110</v>
      </c>
      <c r="D4419">
        <v>22</v>
      </c>
      <c r="E4419">
        <v>0</v>
      </c>
      <c r="F4419" s="65">
        <v>154191.26</v>
      </c>
      <c r="G4419">
        <v>606.00300000000004</v>
      </c>
      <c r="H4419" s="65">
        <v>2387.96</v>
      </c>
      <c r="I4419" s="16">
        <f t="shared" si="68"/>
        <v>154.19126</v>
      </c>
    </row>
    <row r="4420" spans="1:9" x14ac:dyDescent="0.25">
      <c r="A4420" t="s">
        <v>80</v>
      </c>
      <c r="B4420" t="s">
        <v>81</v>
      </c>
      <c r="C4420" s="63">
        <v>45110</v>
      </c>
      <c r="D4420">
        <v>23</v>
      </c>
      <c r="E4420">
        <v>0</v>
      </c>
      <c r="F4420" s="65">
        <v>179502.93</v>
      </c>
      <c r="G4420">
        <v>67.015000000000001</v>
      </c>
      <c r="H4420" s="65">
        <v>9789.24</v>
      </c>
      <c r="I4420" s="16">
        <f t="shared" si="68"/>
        <v>179.50292999999999</v>
      </c>
    </row>
    <row r="4421" spans="1:9" x14ac:dyDescent="0.25">
      <c r="A4421" t="s">
        <v>80</v>
      </c>
      <c r="B4421" t="s">
        <v>81</v>
      </c>
      <c r="C4421" s="63">
        <v>45110</v>
      </c>
      <c r="D4421">
        <v>24</v>
      </c>
      <c r="E4421">
        <v>0</v>
      </c>
      <c r="F4421" s="65">
        <v>196601.52</v>
      </c>
      <c r="G4421">
        <v>0</v>
      </c>
      <c r="H4421" s="65">
        <v>15748.14</v>
      </c>
      <c r="I4421" s="16">
        <f t="shared" si="68"/>
        <v>196.60151999999999</v>
      </c>
    </row>
    <row r="4422" spans="1:9" x14ac:dyDescent="0.25">
      <c r="A4422" t="s">
        <v>80</v>
      </c>
      <c r="B4422" t="s">
        <v>81</v>
      </c>
      <c r="C4422" s="63">
        <v>45111</v>
      </c>
      <c r="D4422">
        <v>1</v>
      </c>
      <c r="E4422">
        <v>0</v>
      </c>
      <c r="F4422" s="65">
        <v>198515.87</v>
      </c>
      <c r="G4422">
        <v>0</v>
      </c>
      <c r="H4422" s="65">
        <v>15722.2</v>
      </c>
      <c r="I4422" s="16">
        <f t="shared" si="68"/>
        <v>198.51587000000001</v>
      </c>
    </row>
    <row r="4423" spans="1:9" x14ac:dyDescent="0.25">
      <c r="A4423" t="s">
        <v>80</v>
      </c>
      <c r="B4423" t="s">
        <v>81</v>
      </c>
      <c r="C4423" s="63">
        <v>45111</v>
      </c>
      <c r="D4423">
        <v>2</v>
      </c>
      <c r="E4423">
        <v>0</v>
      </c>
      <c r="F4423" s="65">
        <v>198776.65</v>
      </c>
      <c r="G4423">
        <v>0</v>
      </c>
      <c r="H4423" s="65">
        <v>15893.8</v>
      </c>
      <c r="I4423" s="16">
        <f t="shared" ref="I4423:I4486" si="69">(F4423-E4423)/1000</f>
        <v>198.77664999999999</v>
      </c>
    </row>
    <row r="4424" spans="1:9" x14ac:dyDescent="0.25">
      <c r="A4424" t="s">
        <v>80</v>
      </c>
      <c r="B4424" t="s">
        <v>81</v>
      </c>
      <c r="C4424" s="63">
        <v>45111</v>
      </c>
      <c r="D4424">
        <v>3</v>
      </c>
      <c r="E4424">
        <v>0</v>
      </c>
      <c r="F4424" s="65">
        <v>198814.87</v>
      </c>
      <c r="G4424">
        <v>0</v>
      </c>
      <c r="H4424" s="65">
        <v>15967.38</v>
      </c>
      <c r="I4424" s="16">
        <f t="shared" si="69"/>
        <v>198.81486999999998</v>
      </c>
    </row>
    <row r="4425" spans="1:9" x14ac:dyDescent="0.25">
      <c r="A4425" t="s">
        <v>80</v>
      </c>
      <c r="B4425" t="s">
        <v>81</v>
      </c>
      <c r="C4425" s="63">
        <v>45111</v>
      </c>
      <c r="D4425">
        <v>4</v>
      </c>
      <c r="E4425">
        <v>0</v>
      </c>
      <c r="F4425" s="65">
        <v>198648.11</v>
      </c>
      <c r="G4425">
        <v>0</v>
      </c>
      <c r="H4425" s="65">
        <v>15795.08</v>
      </c>
      <c r="I4425" s="16">
        <f t="shared" si="69"/>
        <v>198.64810999999997</v>
      </c>
    </row>
    <row r="4426" spans="1:9" x14ac:dyDescent="0.25">
      <c r="A4426" t="s">
        <v>80</v>
      </c>
      <c r="B4426" t="s">
        <v>81</v>
      </c>
      <c r="C4426" s="63">
        <v>45111</v>
      </c>
      <c r="D4426">
        <v>5</v>
      </c>
      <c r="E4426">
        <v>0</v>
      </c>
      <c r="F4426" s="65">
        <v>198773.55</v>
      </c>
      <c r="G4426">
        <v>0</v>
      </c>
      <c r="H4426" s="65">
        <v>15075.75</v>
      </c>
      <c r="I4426" s="16">
        <f t="shared" si="69"/>
        <v>198.77355</v>
      </c>
    </row>
    <row r="4427" spans="1:9" x14ac:dyDescent="0.25">
      <c r="A4427" t="s">
        <v>80</v>
      </c>
      <c r="B4427" t="s">
        <v>81</v>
      </c>
      <c r="C4427" s="63">
        <v>45111</v>
      </c>
      <c r="D4427">
        <v>6</v>
      </c>
      <c r="E4427">
        <v>0</v>
      </c>
      <c r="F4427" s="65">
        <v>197013.47</v>
      </c>
      <c r="G4427">
        <v>0</v>
      </c>
      <c r="H4427" s="65">
        <v>15080.6</v>
      </c>
      <c r="I4427" s="16">
        <f t="shared" si="69"/>
        <v>197.01347000000001</v>
      </c>
    </row>
    <row r="4428" spans="1:9" x14ac:dyDescent="0.25">
      <c r="A4428" t="s">
        <v>80</v>
      </c>
      <c r="B4428" t="s">
        <v>81</v>
      </c>
      <c r="C4428" s="63">
        <v>45111</v>
      </c>
      <c r="D4428">
        <v>7</v>
      </c>
      <c r="E4428">
        <v>0</v>
      </c>
      <c r="F4428" s="65">
        <v>197436.78</v>
      </c>
      <c r="G4428">
        <v>0</v>
      </c>
      <c r="H4428" s="65">
        <v>14743.5</v>
      </c>
      <c r="I4428" s="16">
        <f t="shared" si="69"/>
        <v>197.43678</v>
      </c>
    </row>
    <row r="4429" spans="1:9" x14ac:dyDescent="0.25">
      <c r="A4429" t="s">
        <v>80</v>
      </c>
      <c r="B4429" t="s">
        <v>81</v>
      </c>
      <c r="C4429" s="63">
        <v>45111</v>
      </c>
      <c r="D4429">
        <v>8</v>
      </c>
      <c r="E4429">
        <v>0</v>
      </c>
      <c r="F4429" s="65">
        <v>197091.26</v>
      </c>
      <c r="G4429" s="65">
        <v>3725.68</v>
      </c>
      <c r="H4429" s="65">
        <v>9290.25</v>
      </c>
      <c r="I4429" s="16">
        <f t="shared" si="69"/>
        <v>197.09126000000001</v>
      </c>
    </row>
    <row r="4430" spans="1:9" x14ac:dyDescent="0.25">
      <c r="A4430" t="s">
        <v>80</v>
      </c>
      <c r="B4430" t="s">
        <v>81</v>
      </c>
      <c r="C4430" s="63">
        <v>45111</v>
      </c>
      <c r="D4430">
        <v>9</v>
      </c>
      <c r="E4430">
        <v>0</v>
      </c>
      <c r="F4430" s="65">
        <v>189871.31</v>
      </c>
      <c r="G4430" s="65">
        <v>1883.24</v>
      </c>
      <c r="H4430">
        <v>945.51499999999999</v>
      </c>
      <c r="I4430" s="16">
        <f t="shared" si="69"/>
        <v>189.87130999999999</v>
      </c>
    </row>
    <row r="4431" spans="1:9" x14ac:dyDescent="0.25">
      <c r="A4431" t="s">
        <v>80</v>
      </c>
      <c r="B4431" t="s">
        <v>81</v>
      </c>
      <c r="C4431" s="63">
        <v>45111</v>
      </c>
      <c r="D4431">
        <v>10</v>
      </c>
      <c r="E4431">
        <v>0</v>
      </c>
      <c r="F4431" s="65">
        <v>186075.63</v>
      </c>
      <c r="G4431" s="65">
        <v>1612.44</v>
      </c>
      <c r="H4431">
        <v>464.35500000000002</v>
      </c>
      <c r="I4431" s="16">
        <f t="shared" si="69"/>
        <v>186.07563000000002</v>
      </c>
    </row>
    <row r="4432" spans="1:9" x14ac:dyDescent="0.25">
      <c r="A4432" t="s">
        <v>80</v>
      </c>
      <c r="B4432" t="s">
        <v>81</v>
      </c>
      <c r="C4432" s="63">
        <v>45111</v>
      </c>
      <c r="D4432">
        <v>11</v>
      </c>
      <c r="E4432">
        <v>0</v>
      </c>
      <c r="F4432" s="65">
        <v>180189.51</v>
      </c>
      <c r="G4432" s="65">
        <v>2180.73</v>
      </c>
      <c r="H4432" s="65">
        <v>1636.29</v>
      </c>
      <c r="I4432" s="16">
        <f t="shared" si="69"/>
        <v>180.18951000000001</v>
      </c>
    </row>
    <row r="4433" spans="1:9" x14ac:dyDescent="0.25">
      <c r="A4433" t="s">
        <v>80</v>
      </c>
      <c r="B4433" t="s">
        <v>81</v>
      </c>
      <c r="C4433" s="63">
        <v>45111</v>
      </c>
      <c r="D4433">
        <v>12</v>
      </c>
      <c r="E4433">
        <v>0</v>
      </c>
      <c r="F4433" s="65">
        <v>183271.6</v>
      </c>
      <c r="G4433" s="65">
        <v>1340.49</v>
      </c>
      <c r="H4433">
        <v>820.34400000000005</v>
      </c>
      <c r="I4433" s="16">
        <f t="shared" si="69"/>
        <v>183.27160000000001</v>
      </c>
    </row>
    <row r="4434" spans="1:9" x14ac:dyDescent="0.25">
      <c r="A4434" t="s">
        <v>80</v>
      </c>
      <c r="B4434" t="s">
        <v>81</v>
      </c>
      <c r="C4434" s="63">
        <v>45111</v>
      </c>
      <c r="D4434">
        <v>13</v>
      </c>
      <c r="E4434">
        <v>0</v>
      </c>
      <c r="F4434" s="65">
        <v>181679.89</v>
      </c>
      <c r="G4434">
        <v>761.83900000000006</v>
      </c>
      <c r="H4434">
        <v>792.74699999999996</v>
      </c>
      <c r="I4434" s="16">
        <f t="shared" si="69"/>
        <v>181.67989</v>
      </c>
    </row>
    <row r="4435" spans="1:9" x14ac:dyDescent="0.25">
      <c r="A4435" t="s">
        <v>80</v>
      </c>
      <c r="B4435" t="s">
        <v>81</v>
      </c>
      <c r="C4435" s="63">
        <v>45111</v>
      </c>
      <c r="D4435">
        <v>14</v>
      </c>
      <c r="E4435">
        <v>0</v>
      </c>
      <c r="F4435" s="65">
        <v>178413.11</v>
      </c>
      <c r="G4435" s="65">
        <v>1753.45</v>
      </c>
      <c r="H4435" s="65">
        <v>1280</v>
      </c>
      <c r="I4435" s="16">
        <f t="shared" si="69"/>
        <v>178.41310999999999</v>
      </c>
    </row>
    <row r="4436" spans="1:9" x14ac:dyDescent="0.25">
      <c r="A4436" t="s">
        <v>80</v>
      </c>
      <c r="B4436" t="s">
        <v>81</v>
      </c>
      <c r="C4436" s="63">
        <v>45111</v>
      </c>
      <c r="D4436">
        <v>15</v>
      </c>
      <c r="E4436">
        <v>0</v>
      </c>
      <c r="F4436" s="65">
        <v>159414.49</v>
      </c>
      <c r="G4436" s="65">
        <v>1177.99</v>
      </c>
      <c r="H4436" s="65">
        <v>1670.56</v>
      </c>
      <c r="I4436" s="16">
        <f t="shared" si="69"/>
        <v>159.41449</v>
      </c>
    </row>
    <row r="4437" spans="1:9" x14ac:dyDescent="0.25">
      <c r="A4437" t="s">
        <v>80</v>
      </c>
      <c r="B4437" t="s">
        <v>81</v>
      </c>
      <c r="C4437" s="63">
        <v>45111</v>
      </c>
      <c r="D4437">
        <v>16</v>
      </c>
      <c r="E4437">
        <v>0</v>
      </c>
      <c r="F4437" s="65">
        <v>147534.01</v>
      </c>
      <c r="G4437" s="65">
        <v>1151.92</v>
      </c>
      <c r="H4437" s="65">
        <v>1554.8</v>
      </c>
      <c r="I4437" s="16">
        <f t="shared" si="69"/>
        <v>147.53401000000002</v>
      </c>
    </row>
    <row r="4438" spans="1:9" x14ac:dyDescent="0.25">
      <c r="A4438" t="s">
        <v>80</v>
      </c>
      <c r="B4438" t="s">
        <v>81</v>
      </c>
      <c r="C4438" s="63">
        <v>45111</v>
      </c>
      <c r="D4438">
        <v>17</v>
      </c>
      <c r="E4438">
        <v>0</v>
      </c>
      <c r="F4438" s="65">
        <v>141078.79</v>
      </c>
      <c r="G4438" s="65">
        <v>1304.92</v>
      </c>
      <c r="H4438" s="65">
        <v>1904.62</v>
      </c>
      <c r="I4438" s="16">
        <f t="shared" si="69"/>
        <v>141.07879</v>
      </c>
    </row>
    <row r="4439" spans="1:9" x14ac:dyDescent="0.25">
      <c r="A4439" t="s">
        <v>80</v>
      </c>
      <c r="B4439" t="s">
        <v>81</v>
      </c>
      <c r="C4439" s="63">
        <v>45111</v>
      </c>
      <c r="D4439">
        <v>18</v>
      </c>
      <c r="E4439">
        <v>0</v>
      </c>
      <c r="F4439" s="65">
        <v>101353.55</v>
      </c>
      <c r="G4439" s="65">
        <v>1292.69</v>
      </c>
      <c r="H4439" s="65">
        <v>2336.2800000000002</v>
      </c>
      <c r="I4439" s="16">
        <f t="shared" si="69"/>
        <v>101.35355</v>
      </c>
    </row>
    <row r="4440" spans="1:9" x14ac:dyDescent="0.25">
      <c r="A4440" t="s">
        <v>80</v>
      </c>
      <c r="B4440" t="s">
        <v>81</v>
      </c>
      <c r="C4440" s="63">
        <v>45111</v>
      </c>
      <c r="D4440">
        <v>19</v>
      </c>
      <c r="E4440">
        <v>0</v>
      </c>
      <c r="F4440" s="65">
        <v>79656.570000000007</v>
      </c>
      <c r="G4440">
        <v>47.637999999999998</v>
      </c>
      <c r="H4440" s="65">
        <v>2249.15</v>
      </c>
      <c r="I4440" s="16">
        <f t="shared" si="69"/>
        <v>79.656570000000002</v>
      </c>
    </row>
    <row r="4441" spans="1:9" x14ac:dyDescent="0.25">
      <c r="A4441" t="s">
        <v>80</v>
      </c>
      <c r="B4441" t="s">
        <v>81</v>
      </c>
      <c r="C4441" s="63">
        <v>45111</v>
      </c>
      <c r="D4441">
        <v>20</v>
      </c>
      <c r="E4441">
        <v>0</v>
      </c>
      <c r="F4441" s="65">
        <v>109403.41</v>
      </c>
      <c r="G4441">
        <v>467.21699999999998</v>
      </c>
      <c r="H4441" s="65">
        <v>1660.91</v>
      </c>
      <c r="I4441" s="16">
        <f t="shared" si="69"/>
        <v>109.40341000000001</v>
      </c>
    </row>
    <row r="4442" spans="1:9" x14ac:dyDescent="0.25">
      <c r="A4442" t="s">
        <v>80</v>
      </c>
      <c r="B4442" t="s">
        <v>81</v>
      </c>
      <c r="C4442" s="63">
        <v>45111</v>
      </c>
      <c r="D4442">
        <v>21</v>
      </c>
      <c r="E4442">
        <v>0</v>
      </c>
      <c r="F4442" s="65">
        <v>140124.91</v>
      </c>
      <c r="G4442">
        <v>246.89500000000001</v>
      </c>
      <c r="H4442" s="65">
        <v>2558.7199999999998</v>
      </c>
      <c r="I4442" s="16">
        <f t="shared" si="69"/>
        <v>140.12491</v>
      </c>
    </row>
    <row r="4443" spans="1:9" x14ac:dyDescent="0.25">
      <c r="A4443" t="s">
        <v>80</v>
      </c>
      <c r="B4443" t="s">
        <v>81</v>
      </c>
      <c r="C4443" s="63">
        <v>45111</v>
      </c>
      <c r="D4443">
        <v>22</v>
      </c>
      <c r="E4443">
        <v>0</v>
      </c>
      <c r="F4443" s="65">
        <v>167186.99</v>
      </c>
      <c r="G4443">
        <v>405.90699999999998</v>
      </c>
      <c r="H4443">
        <v>667.32600000000002</v>
      </c>
      <c r="I4443" s="16">
        <f t="shared" si="69"/>
        <v>167.18698999999998</v>
      </c>
    </row>
    <row r="4444" spans="1:9" x14ac:dyDescent="0.25">
      <c r="A4444" t="s">
        <v>80</v>
      </c>
      <c r="B4444" t="s">
        <v>81</v>
      </c>
      <c r="C4444" s="63">
        <v>45111</v>
      </c>
      <c r="D4444">
        <v>23</v>
      </c>
      <c r="E4444">
        <v>0</v>
      </c>
      <c r="F4444" s="65">
        <v>189037.77</v>
      </c>
      <c r="G4444" s="65">
        <v>1189.4100000000001</v>
      </c>
      <c r="H4444">
        <v>889.87199999999996</v>
      </c>
      <c r="I4444" s="16">
        <f t="shared" si="69"/>
        <v>189.03776999999999</v>
      </c>
    </row>
    <row r="4445" spans="1:9" x14ac:dyDescent="0.25">
      <c r="A4445" t="s">
        <v>80</v>
      </c>
      <c r="B4445" t="s">
        <v>81</v>
      </c>
      <c r="C4445" s="63">
        <v>45111</v>
      </c>
      <c r="D4445">
        <v>24</v>
      </c>
      <c r="E4445">
        <v>0</v>
      </c>
      <c r="F4445" s="65">
        <v>181159.44</v>
      </c>
      <c r="G4445" s="65">
        <v>1967.49</v>
      </c>
      <c r="H4445">
        <v>629.98199999999997</v>
      </c>
      <c r="I4445" s="16">
        <f t="shared" si="69"/>
        <v>181.15943999999999</v>
      </c>
    </row>
    <row r="4446" spans="1:9" x14ac:dyDescent="0.25">
      <c r="A4446" t="s">
        <v>80</v>
      </c>
      <c r="B4446" t="s">
        <v>81</v>
      </c>
      <c r="C4446" s="63">
        <v>45112</v>
      </c>
      <c r="D4446">
        <v>1</v>
      </c>
      <c r="E4446">
        <v>0</v>
      </c>
      <c r="F4446" s="65">
        <v>189512.36</v>
      </c>
      <c r="G4446" s="65">
        <v>1501.9</v>
      </c>
      <c r="H4446">
        <v>797.76599999999996</v>
      </c>
      <c r="I4446" s="16">
        <f t="shared" si="69"/>
        <v>189.51235999999997</v>
      </c>
    </row>
    <row r="4447" spans="1:9" x14ac:dyDescent="0.25">
      <c r="A4447" t="s">
        <v>80</v>
      </c>
      <c r="B4447" t="s">
        <v>81</v>
      </c>
      <c r="C4447" s="63">
        <v>45112</v>
      </c>
      <c r="D4447">
        <v>2</v>
      </c>
      <c r="E4447">
        <v>0</v>
      </c>
      <c r="F4447" s="65">
        <v>188504.6</v>
      </c>
      <c r="G4447" s="65">
        <v>1161.7</v>
      </c>
      <c r="H4447">
        <v>466.178</v>
      </c>
      <c r="I4447" s="16">
        <f t="shared" si="69"/>
        <v>188.50460000000001</v>
      </c>
    </row>
    <row r="4448" spans="1:9" x14ac:dyDescent="0.25">
      <c r="A4448" t="s">
        <v>80</v>
      </c>
      <c r="B4448" t="s">
        <v>81</v>
      </c>
      <c r="C4448" s="63">
        <v>45112</v>
      </c>
      <c r="D4448">
        <v>3</v>
      </c>
      <c r="E4448">
        <v>0</v>
      </c>
      <c r="F4448" s="65">
        <v>190016.5</v>
      </c>
      <c r="G4448" s="65">
        <v>1046.42</v>
      </c>
      <c r="H4448">
        <v>350.31799999999998</v>
      </c>
      <c r="I4448" s="16">
        <f t="shared" si="69"/>
        <v>190.01650000000001</v>
      </c>
    </row>
    <row r="4449" spans="1:9" x14ac:dyDescent="0.25">
      <c r="A4449" t="s">
        <v>80</v>
      </c>
      <c r="B4449" t="s">
        <v>81</v>
      </c>
      <c r="C4449" s="63">
        <v>45112</v>
      </c>
      <c r="D4449">
        <v>4</v>
      </c>
      <c r="E4449">
        <v>0</v>
      </c>
      <c r="F4449" s="65">
        <v>186063.65</v>
      </c>
      <c r="G4449" s="65">
        <v>1122.8499999999999</v>
      </c>
      <c r="H4449">
        <v>348.84300000000002</v>
      </c>
      <c r="I4449" s="16">
        <f t="shared" si="69"/>
        <v>186.06365</v>
      </c>
    </row>
    <row r="4450" spans="1:9" x14ac:dyDescent="0.25">
      <c r="A4450" t="s">
        <v>80</v>
      </c>
      <c r="B4450" t="s">
        <v>81</v>
      </c>
      <c r="C4450" s="63">
        <v>45112</v>
      </c>
      <c r="D4450">
        <v>5</v>
      </c>
      <c r="E4450">
        <v>0</v>
      </c>
      <c r="F4450" s="65">
        <v>181696.93</v>
      </c>
      <c r="G4450">
        <v>977.72400000000005</v>
      </c>
      <c r="H4450">
        <v>402.827</v>
      </c>
      <c r="I4450" s="16">
        <f t="shared" si="69"/>
        <v>181.69692999999998</v>
      </c>
    </row>
    <row r="4451" spans="1:9" x14ac:dyDescent="0.25">
      <c r="A4451" t="s">
        <v>80</v>
      </c>
      <c r="B4451" t="s">
        <v>81</v>
      </c>
      <c r="C4451" s="63">
        <v>45112</v>
      </c>
      <c r="D4451">
        <v>6</v>
      </c>
      <c r="E4451">
        <v>0</v>
      </c>
      <c r="F4451" s="65">
        <v>170798.41</v>
      </c>
      <c r="G4451">
        <v>763.77599999999995</v>
      </c>
      <c r="H4451">
        <v>385.33300000000003</v>
      </c>
      <c r="I4451" s="16">
        <f t="shared" si="69"/>
        <v>170.79840999999999</v>
      </c>
    </row>
    <row r="4452" spans="1:9" x14ac:dyDescent="0.25">
      <c r="A4452" t="s">
        <v>80</v>
      </c>
      <c r="B4452" t="s">
        <v>81</v>
      </c>
      <c r="C4452" s="63">
        <v>45112</v>
      </c>
      <c r="D4452">
        <v>7</v>
      </c>
      <c r="E4452">
        <v>0</v>
      </c>
      <c r="F4452" s="65">
        <v>168419.79</v>
      </c>
      <c r="G4452">
        <v>498.24</v>
      </c>
      <c r="H4452">
        <v>835.41499999999996</v>
      </c>
      <c r="I4452" s="16">
        <f t="shared" si="69"/>
        <v>168.41979000000001</v>
      </c>
    </row>
    <row r="4453" spans="1:9" x14ac:dyDescent="0.25">
      <c r="A4453" t="s">
        <v>80</v>
      </c>
      <c r="B4453" t="s">
        <v>81</v>
      </c>
      <c r="C4453" s="63">
        <v>45112</v>
      </c>
      <c r="D4453">
        <v>8</v>
      </c>
      <c r="E4453">
        <v>0</v>
      </c>
      <c r="F4453" s="65">
        <v>183844.45</v>
      </c>
      <c r="G4453">
        <v>794.22299999999996</v>
      </c>
      <c r="H4453">
        <v>632.35299999999995</v>
      </c>
      <c r="I4453" s="16">
        <f t="shared" si="69"/>
        <v>183.84445000000002</v>
      </c>
    </row>
    <row r="4454" spans="1:9" x14ac:dyDescent="0.25">
      <c r="A4454" t="s">
        <v>80</v>
      </c>
      <c r="B4454" t="s">
        <v>81</v>
      </c>
      <c r="C4454" s="63">
        <v>45112</v>
      </c>
      <c r="D4454">
        <v>9</v>
      </c>
      <c r="E4454">
        <v>0</v>
      </c>
      <c r="F4454" s="65">
        <v>190029.06</v>
      </c>
      <c r="G4454" s="65">
        <v>2407.2199999999998</v>
      </c>
      <c r="H4454">
        <v>450.27600000000001</v>
      </c>
      <c r="I4454" s="16">
        <f t="shared" si="69"/>
        <v>190.02905999999999</v>
      </c>
    </row>
    <row r="4455" spans="1:9" x14ac:dyDescent="0.25">
      <c r="A4455" t="s">
        <v>80</v>
      </c>
      <c r="B4455" t="s">
        <v>81</v>
      </c>
      <c r="C4455" s="63">
        <v>45112</v>
      </c>
      <c r="D4455">
        <v>10</v>
      </c>
      <c r="E4455">
        <v>0</v>
      </c>
      <c r="F4455" s="65">
        <v>191004.92</v>
      </c>
      <c r="G4455">
        <v>861.60400000000004</v>
      </c>
      <c r="H4455">
        <v>718.32299999999998</v>
      </c>
      <c r="I4455" s="16">
        <f t="shared" si="69"/>
        <v>191.00492000000003</v>
      </c>
    </row>
    <row r="4456" spans="1:9" x14ac:dyDescent="0.25">
      <c r="A4456" t="s">
        <v>80</v>
      </c>
      <c r="B4456" t="s">
        <v>81</v>
      </c>
      <c r="C4456" s="63">
        <v>45112</v>
      </c>
      <c r="D4456">
        <v>11</v>
      </c>
      <c r="E4456">
        <v>0</v>
      </c>
      <c r="F4456" s="65">
        <v>180774.55</v>
      </c>
      <c r="G4456" s="65">
        <v>2846.47</v>
      </c>
      <c r="H4456">
        <v>587.49199999999996</v>
      </c>
      <c r="I4456" s="16">
        <f t="shared" si="69"/>
        <v>180.77454999999998</v>
      </c>
    </row>
    <row r="4457" spans="1:9" x14ac:dyDescent="0.25">
      <c r="A4457" t="s">
        <v>80</v>
      </c>
      <c r="B4457" t="s">
        <v>81</v>
      </c>
      <c r="C4457" s="63">
        <v>45112</v>
      </c>
      <c r="D4457">
        <v>12</v>
      </c>
      <c r="E4457">
        <v>0</v>
      </c>
      <c r="F4457" s="65">
        <v>157705.62</v>
      </c>
      <c r="G4457" s="65">
        <v>2067.27</v>
      </c>
      <c r="H4457" s="65">
        <v>1043.7</v>
      </c>
      <c r="I4457" s="16">
        <f t="shared" si="69"/>
        <v>157.70561999999998</v>
      </c>
    </row>
    <row r="4458" spans="1:9" x14ac:dyDescent="0.25">
      <c r="A4458" t="s">
        <v>80</v>
      </c>
      <c r="B4458" t="s">
        <v>81</v>
      </c>
      <c r="C4458" s="63">
        <v>45112</v>
      </c>
      <c r="D4458">
        <v>13</v>
      </c>
      <c r="E4458">
        <v>0</v>
      </c>
      <c r="F4458" s="65">
        <v>134973.47</v>
      </c>
      <c r="G4458" s="65">
        <v>1611.06</v>
      </c>
      <c r="H4458" s="65">
        <v>2102.63</v>
      </c>
      <c r="I4458" s="16">
        <f t="shared" si="69"/>
        <v>134.97346999999999</v>
      </c>
    </row>
    <row r="4459" spans="1:9" x14ac:dyDescent="0.25">
      <c r="A4459" t="s">
        <v>80</v>
      </c>
      <c r="B4459" t="s">
        <v>81</v>
      </c>
      <c r="C4459" s="63">
        <v>45112</v>
      </c>
      <c r="D4459">
        <v>14</v>
      </c>
      <c r="E4459">
        <v>0</v>
      </c>
      <c r="F4459" s="65">
        <v>129165.82</v>
      </c>
      <c r="G4459" s="65">
        <v>1287.04</v>
      </c>
      <c r="H4459" s="65">
        <v>2581.1999999999998</v>
      </c>
      <c r="I4459" s="16">
        <f t="shared" si="69"/>
        <v>129.16582</v>
      </c>
    </row>
    <row r="4460" spans="1:9" x14ac:dyDescent="0.25">
      <c r="A4460" t="s">
        <v>80</v>
      </c>
      <c r="B4460" t="s">
        <v>81</v>
      </c>
      <c r="C4460" s="63">
        <v>45112</v>
      </c>
      <c r="D4460">
        <v>15</v>
      </c>
      <c r="E4460">
        <v>0</v>
      </c>
      <c r="F4460" s="65">
        <v>126166.25</v>
      </c>
      <c r="G4460" s="65">
        <v>1005.61</v>
      </c>
      <c r="H4460" s="65">
        <v>1646.68</v>
      </c>
      <c r="I4460" s="16">
        <f t="shared" si="69"/>
        <v>126.16625000000001</v>
      </c>
    </row>
    <row r="4461" spans="1:9" x14ac:dyDescent="0.25">
      <c r="A4461" t="s">
        <v>80</v>
      </c>
      <c r="B4461" t="s">
        <v>81</v>
      </c>
      <c r="C4461" s="63">
        <v>45112</v>
      </c>
      <c r="D4461">
        <v>16</v>
      </c>
      <c r="E4461">
        <v>0</v>
      </c>
      <c r="F4461" s="65">
        <v>129954.2</v>
      </c>
      <c r="G4461" s="65">
        <v>1158.07</v>
      </c>
      <c r="H4461" s="65">
        <v>1303.32</v>
      </c>
      <c r="I4461" s="16">
        <f t="shared" si="69"/>
        <v>129.95419999999999</v>
      </c>
    </row>
    <row r="4462" spans="1:9" x14ac:dyDescent="0.25">
      <c r="A4462" t="s">
        <v>80</v>
      </c>
      <c r="B4462" t="s">
        <v>81</v>
      </c>
      <c r="C4462" s="63">
        <v>45112</v>
      </c>
      <c r="D4462">
        <v>17</v>
      </c>
      <c r="E4462">
        <v>0</v>
      </c>
      <c r="F4462" s="65">
        <v>118227.71</v>
      </c>
      <c r="G4462" s="65">
        <v>1323.1</v>
      </c>
      <c r="H4462">
        <v>478.54399999999998</v>
      </c>
      <c r="I4462" s="16">
        <f t="shared" si="69"/>
        <v>118.22771</v>
      </c>
    </row>
    <row r="4463" spans="1:9" x14ac:dyDescent="0.25">
      <c r="A4463" t="s">
        <v>80</v>
      </c>
      <c r="B4463" t="s">
        <v>81</v>
      </c>
      <c r="C4463" s="63">
        <v>45112</v>
      </c>
      <c r="D4463">
        <v>18</v>
      </c>
      <c r="E4463">
        <v>0</v>
      </c>
      <c r="F4463" s="65">
        <v>96676.69</v>
      </c>
      <c r="G4463" s="65">
        <v>4522.7</v>
      </c>
      <c r="H4463">
        <v>75.372</v>
      </c>
      <c r="I4463" s="16">
        <f t="shared" si="69"/>
        <v>96.676690000000008</v>
      </c>
    </row>
    <row r="4464" spans="1:9" x14ac:dyDescent="0.25">
      <c r="A4464" t="s">
        <v>80</v>
      </c>
      <c r="B4464" t="s">
        <v>81</v>
      </c>
      <c r="C4464" s="63">
        <v>45112</v>
      </c>
      <c r="D4464">
        <v>19</v>
      </c>
      <c r="E4464">
        <v>0</v>
      </c>
      <c r="F4464" s="65">
        <v>90351.679999999993</v>
      </c>
      <c r="G4464">
        <v>267.387</v>
      </c>
      <c r="H4464" s="65">
        <v>2585.54</v>
      </c>
      <c r="I4464" s="16">
        <f t="shared" si="69"/>
        <v>90.351679999999988</v>
      </c>
    </row>
    <row r="4465" spans="1:9" x14ac:dyDescent="0.25">
      <c r="A4465" t="s">
        <v>80</v>
      </c>
      <c r="B4465" t="s">
        <v>81</v>
      </c>
      <c r="C4465" s="63">
        <v>45112</v>
      </c>
      <c r="D4465">
        <v>20</v>
      </c>
      <c r="E4465">
        <v>0</v>
      </c>
      <c r="F4465" s="65">
        <v>106191.44</v>
      </c>
      <c r="G4465">
        <v>64.861000000000004</v>
      </c>
      <c r="H4465" s="65">
        <v>3028.53</v>
      </c>
      <c r="I4465" s="16">
        <f t="shared" si="69"/>
        <v>106.19144</v>
      </c>
    </row>
    <row r="4466" spans="1:9" x14ac:dyDescent="0.25">
      <c r="A4466" t="s">
        <v>80</v>
      </c>
      <c r="B4466" t="s">
        <v>81</v>
      </c>
      <c r="C4466" s="63">
        <v>45112</v>
      </c>
      <c r="D4466">
        <v>21</v>
      </c>
      <c r="E4466">
        <v>0</v>
      </c>
      <c r="F4466" s="65">
        <v>138424.56</v>
      </c>
      <c r="G4466">
        <v>812.14800000000002</v>
      </c>
      <c r="H4466" s="65">
        <v>1259.5899999999999</v>
      </c>
      <c r="I4466" s="16">
        <f t="shared" si="69"/>
        <v>138.42455999999999</v>
      </c>
    </row>
    <row r="4467" spans="1:9" x14ac:dyDescent="0.25">
      <c r="A4467" t="s">
        <v>80</v>
      </c>
      <c r="B4467" t="s">
        <v>81</v>
      </c>
      <c r="C4467" s="63">
        <v>45112</v>
      </c>
      <c r="D4467">
        <v>22</v>
      </c>
      <c r="E4467">
        <v>0</v>
      </c>
      <c r="F4467" s="65">
        <v>167611.5</v>
      </c>
      <c r="G4467">
        <v>326.91199999999998</v>
      </c>
      <c r="H4467" s="65">
        <v>1179.97</v>
      </c>
      <c r="I4467" s="16">
        <f t="shared" si="69"/>
        <v>167.61150000000001</v>
      </c>
    </row>
    <row r="4468" spans="1:9" x14ac:dyDescent="0.25">
      <c r="A4468" t="s">
        <v>80</v>
      </c>
      <c r="B4468" t="s">
        <v>81</v>
      </c>
      <c r="C4468" s="63">
        <v>45112</v>
      </c>
      <c r="D4468">
        <v>23</v>
      </c>
      <c r="E4468">
        <v>0</v>
      </c>
      <c r="F4468" s="65">
        <v>192204.9</v>
      </c>
      <c r="G4468">
        <v>986.07899999999995</v>
      </c>
      <c r="H4468">
        <v>272.08499999999998</v>
      </c>
      <c r="I4468" s="16">
        <f t="shared" si="69"/>
        <v>192.20489999999998</v>
      </c>
    </row>
    <row r="4469" spans="1:9" x14ac:dyDescent="0.25">
      <c r="A4469" t="s">
        <v>80</v>
      </c>
      <c r="B4469" t="s">
        <v>81</v>
      </c>
      <c r="C4469" s="63">
        <v>45112</v>
      </c>
      <c r="D4469">
        <v>24</v>
      </c>
      <c r="E4469">
        <v>0</v>
      </c>
      <c r="F4469" s="65">
        <v>180483.76</v>
      </c>
      <c r="G4469">
        <v>754.92100000000005</v>
      </c>
      <c r="H4469">
        <v>309.82100000000003</v>
      </c>
      <c r="I4469" s="16">
        <f t="shared" si="69"/>
        <v>180.48376000000002</v>
      </c>
    </row>
    <row r="4470" spans="1:9" x14ac:dyDescent="0.25">
      <c r="A4470" t="s">
        <v>80</v>
      </c>
      <c r="B4470" t="s">
        <v>81</v>
      </c>
      <c r="C4470" s="63">
        <v>45113</v>
      </c>
      <c r="D4470">
        <v>1</v>
      </c>
      <c r="E4470">
        <v>0</v>
      </c>
      <c r="F4470" s="65">
        <v>190079.6</v>
      </c>
      <c r="G4470">
        <v>868.61800000000005</v>
      </c>
      <c r="H4470">
        <v>227.01499999999999</v>
      </c>
      <c r="I4470" s="16">
        <f t="shared" si="69"/>
        <v>190.0796</v>
      </c>
    </row>
    <row r="4471" spans="1:9" x14ac:dyDescent="0.25">
      <c r="A4471" t="s">
        <v>80</v>
      </c>
      <c r="B4471" t="s">
        <v>81</v>
      </c>
      <c r="C4471" s="63">
        <v>45113</v>
      </c>
      <c r="D4471">
        <v>2</v>
      </c>
      <c r="E4471">
        <v>0</v>
      </c>
      <c r="F4471" s="65">
        <v>191206.87</v>
      </c>
      <c r="G4471">
        <v>497.55399999999997</v>
      </c>
      <c r="H4471">
        <v>888.54200000000003</v>
      </c>
      <c r="I4471" s="16">
        <f t="shared" si="69"/>
        <v>191.20687000000001</v>
      </c>
    </row>
    <row r="4472" spans="1:9" x14ac:dyDescent="0.25">
      <c r="A4472" t="s">
        <v>80</v>
      </c>
      <c r="B4472" t="s">
        <v>81</v>
      </c>
      <c r="C4472" s="63">
        <v>45113</v>
      </c>
      <c r="D4472">
        <v>3</v>
      </c>
      <c r="E4472">
        <v>0</v>
      </c>
      <c r="F4472" s="65">
        <v>190347.53</v>
      </c>
      <c r="G4472">
        <v>580.71900000000005</v>
      </c>
      <c r="H4472">
        <v>159.92699999999999</v>
      </c>
      <c r="I4472" s="16">
        <f t="shared" si="69"/>
        <v>190.34753000000001</v>
      </c>
    </row>
    <row r="4473" spans="1:9" x14ac:dyDescent="0.25">
      <c r="A4473" t="s">
        <v>80</v>
      </c>
      <c r="B4473" t="s">
        <v>81</v>
      </c>
      <c r="C4473" s="63">
        <v>45113</v>
      </c>
      <c r="D4473">
        <v>4</v>
      </c>
      <c r="E4473">
        <v>0</v>
      </c>
      <c r="F4473" s="65">
        <v>187018.05</v>
      </c>
      <c r="G4473">
        <v>701.75</v>
      </c>
      <c r="H4473">
        <v>375.459</v>
      </c>
      <c r="I4473" s="16">
        <f t="shared" si="69"/>
        <v>187.01804999999999</v>
      </c>
    </row>
    <row r="4474" spans="1:9" x14ac:dyDescent="0.25">
      <c r="A4474" t="s">
        <v>80</v>
      </c>
      <c r="B4474" t="s">
        <v>81</v>
      </c>
      <c r="C4474" s="63">
        <v>45113</v>
      </c>
      <c r="D4474">
        <v>5</v>
      </c>
      <c r="E4474">
        <v>0</v>
      </c>
      <c r="F4474" s="65">
        <v>161389.97</v>
      </c>
      <c r="G4474">
        <v>542.32500000000005</v>
      </c>
      <c r="H4474">
        <v>433.721</v>
      </c>
      <c r="I4474" s="16">
        <f t="shared" si="69"/>
        <v>161.38997000000001</v>
      </c>
    </row>
    <row r="4475" spans="1:9" x14ac:dyDescent="0.25">
      <c r="A4475" t="s">
        <v>80</v>
      </c>
      <c r="B4475" t="s">
        <v>81</v>
      </c>
      <c r="C4475" s="63">
        <v>45113</v>
      </c>
      <c r="D4475">
        <v>6</v>
      </c>
      <c r="E4475">
        <v>0</v>
      </c>
      <c r="F4475" s="65">
        <v>172783.88</v>
      </c>
      <c r="G4475">
        <v>418.33600000000001</v>
      </c>
      <c r="H4475">
        <v>588.91200000000003</v>
      </c>
      <c r="I4475" s="16">
        <f t="shared" si="69"/>
        <v>172.78388000000001</v>
      </c>
    </row>
    <row r="4476" spans="1:9" x14ac:dyDescent="0.25">
      <c r="A4476" t="s">
        <v>80</v>
      </c>
      <c r="B4476" t="s">
        <v>81</v>
      </c>
      <c r="C4476" s="63">
        <v>45113</v>
      </c>
      <c r="D4476">
        <v>7</v>
      </c>
      <c r="E4476">
        <v>0</v>
      </c>
      <c r="F4476" s="65">
        <v>170604.59</v>
      </c>
      <c r="G4476">
        <v>346.54</v>
      </c>
      <c r="H4476">
        <v>761.86</v>
      </c>
      <c r="I4476" s="16">
        <f t="shared" si="69"/>
        <v>170.60459</v>
      </c>
    </row>
    <row r="4477" spans="1:9" x14ac:dyDescent="0.25">
      <c r="A4477" t="s">
        <v>80</v>
      </c>
      <c r="B4477" t="s">
        <v>81</v>
      </c>
      <c r="C4477" s="63">
        <v>45113</v>
      </c>
      <c r="D4477">
        <v>8</v>
      </c>
      <c r="E4477">
        <v>0</v>
      </c>
      <c r="F4477" s="65">
        <v>186218.29</v>
      </c>
      <c r="G4477">
        <v>140.976</v>
      </c>
      <c r="H4477" s="65">
        <v>1875.25</v>
      </c>
      <c r="I4477" s="16">
        <f t="shared" si="69"/>
        <v>186.21829</v>
      </c>
    </row>
    <row r="4478" spans="1:9" x14ac:dyDescent="0.25">
      <c r="A4478" t="s">
        <v>80</v>
      </c>
      <c r="B4478" t="s">
        <v>81</v>
      </c>
      <c r="C4478" s="63">
        <v>45113</v>
      </c>
      <c r="D4478">
        <v>9</v>
      </c>
      <c r="E4478">
        <v>0</v>
      </c>
      <c r="F4478" s="65">
        <v>177534.99</v>
      </c>
      <c r="G4478" s="65">
        <v>1106.23</v>
      </c>
      <c r="H4478">
        <v>502.97699999999998</v>
      </c>
      <c r="I4478" s="16">
        <f t="shared" si="69"/>
        <v>177.53498999999999</v>
      </c>
    </row>
    <row r="4479" spans="1:9" x14ac:dyDescent="0.25">
      <c r="A4479" t="s">
        <v>80</v>
      </c>
      <c r="B4479" t="s">
        <v>81</v>
      </c>
      <c r="C4479" s="63">
        <v>45113</v>
      </c>
      <c r="D4479">
        <v>10</v>
      </c>
      <c r="E4479">
        <v>0</v>
      </c>
      <c r="F4479" s="65">
        <v>150927.07</v>
      </c>
      <c r="G4479">
        <v>989.07600000000002</v>
      </c>
      <c r="H4479">
        <v>607.02700000000004</v>
      </c>
      <c r="I4479" s="16">
        <f t="shared" si="69"/>
        <v>150.92707000000001</v>
      </c>
    </row>
    <row r="4480" spans="1:9" x14ac:dyDescent="0.25">
      <c r="A4480" t="s">
        <v>80</v>
      </c>
      <c r="B4480" t="s">
        <v>81</v>
      </c>
      <c r="C4480" s="63">
        <v>45113</v>
      </c>
      <c r="D4480">
        <v>11</v>
      </c>
      <c r="E4480">
        <v>0</v>
      </c>
      <c r="F4480" s="65">
        <v>126278.55</v>
      </c>
      <c r="G4480" s="65">
        <v>1572.74</v>
      </c>
      <c r="H4480">
        <v>505.22399999999999</v>
      </c>
      <c r="I4480" s="16">
        <f t="shared" si="69"/>
        <v>126.27855000000001</v>
      </c>
    </row>
    <row r="4481" spans="1:9" x14ac:dyDescent="0.25">
      <c r="A4481" t="s">
        <v>80</v>
      </c>
      <c r="B4481" t="s">
        <v>81</v>
      </c>
      <c r="C4481" s="63">
        <v>45113</v>
      </c>
      <c r="D4481">
        <v>12</v>
      </c>
      <c r="E4481">
        <v>0</v>
      </c>
      <c r="F4481" s="65">
        <v>112333.58</v>
      </c>
      <c r="G4481" s="65">
        <v>1775.82</v>
      </c>
      <c r="H4481">
        <v>990.78899999999999</v>
      </c>
      <c r="I4481" s="16">
        <f t="shared" si="69"/>
        <v>112.33358</v>
      </c>
    </row>
    <row r="4482" spans="1:9" x14ac:dyDescent="0.25">
      <c r="A4482" t="s">
        <v>80</v>
      </c>
      <c r="B4482" t="s">
        <v>81</v>
      </c>
      <c r="C4482" s="63">
        <v>45113</v>
      </c>
      <c r="D4482">
        <v>13</v>
      </c>
      <c r="E4482">
        <v>0</v>
      </c>
      <c r="F4482" s="65">
        <v>86620.96</v>
      </c>
      <c r="G4482" s="65">
        <v>1119.46</v>
      </c>
      <c r="H4482" s="65">
        <v>2622.12</v>
      </c>
      <c r="I4482" s="16">
        <f t="shared" si="69"/>
        <v>86.620960000000011</v>
      </c>
    </row>
    <row r="4483" spans="1:9" x14ac:dyDescent="0.25">
      <c r="A4483" t="s">
        <v>80</v>
      </c>
      <c r="B4483" t="s">
        <v>81</v>
      </c>
      <c r="C4483" s="63">
        <v>45113</v>
      </c>
      <c r="D4483">
        <v>14</v>
      </c>
      <c r="E4483">
        <v>0</v>
      </c>
      <c r="F4483" s="65">
        <v>79657.81</v>
      </c>
      <c r="G4483" s="65">
        <v>1153.28</v>
      </c>
      <c r="H4483" s="65">
        <v>1478.97</v>
      </c>
      <c r="I4483" s="16">
        <f t="shared" si="69"/>
        <v>79.657809999999998</v>
      </c>
    </row>
    <row r="4484" spans="1:9" x14ac:dyDescent="0.25">
      <c r="A4484" t="s">
        <v>80</v>
      </c>
      <c r="B4484" t="s">
        <v>81</v>
      </c>
      <c r="C4484" s="63">
        <v>45113</v>
      </c>
      <c r="D4484">
        <v>15</v>
      </c>
      <c r="E4484">
        <v>0</v>
      </c>
      <c r="F4484" s="65">
        <v>61923.95</v>
      </c>
      <c r="G4484">
        <v>652.59400000000005</v>
      </c>
      <c r="H4484">
        <v>994.822</v>
      </c>
      <c r="I4484" s="16">
        <f t="shared" si="69"/>
        <v>61.923949999999998</v>
      </c>
    </row>
    <row r="4485" spans="1:9" x14ac:dyDescent="0.25">
      <c r="A4485" t="s">
        <v>80</v>
      </c>
      <c r="B4485" t="s">
        <v>81</v>
      </c>
      <c r="C4485" s="63">
        <v>45113</v>
      </c>
      <c r="D4485">
        <v>16</v>
      </c>
      <c r="E4485">
        <v>0</v>
      </c>
      <c r="F4485" s="65">
        <v>56535.46</v>
      </c>
      <c r="G4485">
        <v>535.73199999999997</v>
      </c>
      <c r="H4485" s="65">
        <v>1211.22</v>
      </c>
      <c r="I4485" s="16">
        <f t="shared" si="69"/>
        <v>56.53546</v>
      </c>
    </row>
    <row r="4486" spans="1:9" x14ac:dyDescent="0.25">
      <c r="A4486" t="s">
        <v>80</v>
      </c>
      <c r="B4486" t="s">
        <v>81</v>
      </c>
      <c r="C4486" s="63">
        <v>45113</v>
      </c>
      <c r="D4486">
        <v>17</v>
      </c>
      <c r="E4486">
        <v>0</v>
      </c>
      <c r="F4486" s="65">
        <v>45573.440000000002</v>
      </c>
      <c r="G4486">
        <v>394.12</v>
      </c>
      <c r="H4486" s="65">
        <v>1199.8499999999999</v>
      </c>
      <c r="I4486" s="16">
        <f t="shared" si="69"/>
        <v>45.573440000000005</v>
      </c>
    </row>
    <row r="4487" spans="1:9" x14ac:dyDescent="0.25">
      <c r="A4487" t="s">
        <v>80</v>
      </c>
      <c r="B4487" t="s">
        <v>81</v>
      </c>
      <c r="C4487" s="63">
        <v>45113</v>
      </c>
      <c r="D4487">
        <v>18</v>
      </c>
      <c r="E4487">
        <v>0</v>
      </c>
      <c r="F4487" s="65">
        <v>46288.28</v>
      </c>
      <c r="G4487">
        <v>107.048</v>
      </c>
      <c r="H4487" s="65">
        <v>1360.44</v>
      </c>
      <c r="I4487" s="16">
        <f t="shared" ref="I4487:I4550" si="70">(F4487-E4487)/1000</f>
        <v>46.28828</v>
      </c>
    </row>
    <row r="4488" spans="1:9" x14ac:dyDescent="0.25">
      <c r="A4488" t="s">
        <v>80</v>
      </c>
      <c r="B4488" t="s">
        <v>81</v>
      </c>
      <c r="C4488" s="63">
        <v>45113</v>
      </c>
      <c r="D4488">
        <v>19</v>
      </c>
      <c r="E4488">
        <v>0</v>
      </c>
      <c r="F4488" s="65">
        <v>89394.7</v>
      </c>
      <c r="G4488">
        <v>1.8420000000000001</v>
      </c>
      <c r="H4488" s="65">
        <v>2211.21</v>
      </c>
      <c r="I4488" s="16">
        <f t="shared" si="70"/>
        <v>89.3947</v>
      </c>
    </row>
    <row r="4489" spans="1:9" x14ac:dyDescent="0.25">
      <c r="A4489" t="s">
        <v>80</v>
      </c>
      <c r="B4489" t="s">
        <v>81</v>
      </c>
      <c r="C4489" s="63">
        <v>45113</v>
      </c>
      <c r="D4489">
        <v>20</v>
      </c>
      <c r="E4489">
        <v>0</v>
      </c>
      <c r="F4489" s="65">
        <v>131564.54999999999</v>
      </c>
      <c r="G4489">
        <v>113.16</v>
      </c>
      <c r="H4489" s="65">
        <v>1522.77</v>
      </c>
      <c r="I4489" s="16">
        <f t="shared" si="70"/>
        <v>131.56455</v>
      </c>
    </row>
    <row r="4490" spans="1:9" x14ac:dyDescent="0.25">
      <c r="A4490" t="s">
        <v>80</v>
      </c>
      <c r="B4490" t="s">
        <v>81</v>
      </c>
      <c r="C4490" s="63">
        <v>45113</v>
      </c>
      <c r="D4490">
        <v>21</v>
      </c>
      <c r="E4490">
        <v>0</v>
      </c>
      <c r="F4490" s="65">
        <v>145768.95000000001</v>
      </c>
      <c r="G4490">
        <v>114.08199999999999</v>
      </c>
      <c r="H4490" s="65">
        <v>1776.26</v>
      </c>
      <c r="I4490" s="16">
        <f t="shared" si="70"/>
        <v>145.76895000000002</v>
      </c>
    </row>
    <row r="4491" spans="1:9" x14ac:dyDescent="0.25">
      <c r="A4491" t="s">
        <v>80</v>
      </c>
      <c r="B4491" t="s">
        <v>81</v>
      </c>
      <c r="C4491" s="63">
        <v>45113</v>
      </c>
      <c r="D4491">
        <v>22</v>
      </c>
      <c r="E4491">
        <v>0</v>
      </c>
      <c r="F4491" s="65">
        <v>143280.09</v>
      </c>
      <c r="G4491">
        <v>248.39400000000001</v>
      </c>
      <c r="H4491">
        <v>768.68499999999995</v>
      </c>
      <c r="I4491" s="16">
        <f t="shared" si="70"/>
        <v>143.28009</v>
      </c>
    </row>
    <row r="4492" spans="1:9" x14ac:dyDescent="0.25">
      <c r="A4492" t="s">
        <v>80</v>
      </c>
      <c r="B4492" t="s">
        <v>81</v>
      </c>
      <c r="C4492" s="63">
        <v>45113</v>
      </c>
      <c r="D4492">
        <v>23</v>
      </c>
      <c r="E4492">
        <v>0</v>
      </c>
      <c r="F4492" s="65">
        <v>161910.57999999999</v>
      </c>
      <c r="G4492">
        <v>366.51</v>
      </c>
      <c r="H4492">
        <v>448.99400000000003</v>
      </c>
      <c r="I4492" s="16">
        <f t="shared" si="70"/>
        <v>161.91057999999998</v>
      </c>
    </row>
    <row r="4493" spans="1:9" x14ac:dyDescent="0.25">
      <c r="A4493" t="s">
        <v>80</v>
      </c>
      <c r="B4493" t="s">
        <v>81</v>
      </c>
      <c r="C4493" s="63">
        <v>45113</v>
      </c>
      <c r="D4493">
        <v>24</v>
      </c>
      <c r="E4493">
        <v>0</v>
      </c>
      <c r="F4493" s="65">
        <v>185655.53</v>
      </c>
      <c r="G4493">
        <v>421.47699999999998</v>
      </c>
      <c r="H4493">
        <v>451.83499999999998</v>
      </c>
      <c r="I4493" s="16">
        <f t="shared" si="70"/>
        <v>185.65553</v>
      </c>
    </row>
    <row r="4494" spans="1:9" x14ac:dyDescent="0.25">
      <c r="A4494" t="s">
        <v>80</v>
      </c>
      <c r="B4494" t="s">
        <v>81</v>
      </c>
      <c r="C4494" s="63">
        <v>45114</v>
      </c>
      <c r="D4494">
        <v>1</v>
      </c>
      <c r="E4494">
        <v>0</v>
      </c>
      <c r="F4494" s="65">
        <v>198349.24</v>
      </c>
      <c r="G4494">
        <v>324.89800000000002</v>
      </c>
      <c r="H4494">
        <v>346.22500000000002</v>
      </c>
      <c r="I4494" s="16">
        <f t="shared" si="70"/>
        <v>198.34923999999998</v>
      </c>
    </row>
    <row r="4495" spans="1:9" x14ac:dyDescent="0.25">
      <c r="A4495" t="s">
        <v>80</v>
      </c>
      <c r="B4495" t="s">
        <v>81</v>
      </c>
      <c r="C4495" s="63">
        <v>45114</v>
      </c>
      <c r="D4495">
        <v>2</v>
      </c>
      <c r="E4495">
        <v>0</v>
      </c>
      <c r="F4495" s="65">
        <v>198072.8</v>
      </c>
      <c r="G4495">
        <v>698.53599999999994</v>
      </c>
      <c r="H4495">
        <v>30.085999999999999</v>
      </c>
      <c r="I4495" s="16">
        <f t="shared" si="70"/>
        <v>198.0728</v>
      </c>
    </row>
    <row r="4496" spans="1:9" x14ac:dyDescent="0.25">
      <c r="A4496" t="s">
        <v>80</v>
      </c>
      <c r="B4496" t="s">
        <v>81</v>
      </c>
      <c r="C4496" s="63">
        <v>45114</v>
      </c>
      <c r="D4496">
        <v>3</v>
      </c>
      <c r="E4496">
        <v>0</v>
      </c>
      <c r="F4496" s="65">
        <v>196128.11</v>
      </c>
      <c r="G4496">
        <v>622.95399999999995</v>
      </c>
      <c r="H4496">
        <v>168.43299999999999</v>
      </c>
      <c r="I4496" s="16">
        <f t="shared" si="70"/>
        <v>196.12810999999999</v>
      </c>
    </row>
    <row r="4497" spans="1:9" x14ac:dyDescent="0.25">
      <c r="A4497" t="s">
        <v>80</v>
      </c>
      <c r="B4497" t="s">
        <v>81</v>
      </c>
      <c r="C4497" s="63">
        <v>45114</v>
      </c>
      <c r="D4497">
        <v>4</v>
      </c>
      <c r="E4497">
        <v>0</v>
      </c>
      <c r="F4497" s="65">
        <v>174944.53</v>
      </c>
      <c r="G4497" s="65">
        <v>1301.6500000000001</v>
      </c>
      <c r="H4497">
        <v>139.44499999999999</v>
      </c>
      <c r="I4497" s="16">
        <f t="shared" si="70"/>
        <v>174.94452999999999</v>
      </c>
    </row>
    <row r="4498" spans="1:9" x14ac:dyDescent="0.25">
      <c r="A4498" t="s">
        <v>80</v>
      </c>
      <c r="B4498" t="s">
        <v>81</v>
      </c>
      <c r="C4498" s="63">
        <v>45114</v>
      </c>
      <c r="D4498">
        <v>5</v>
      </c>
      <c r="E4498">
        <v>0</v>
      </c>
      <c r="F4498" s="65">
        <v>120246.92</v>
      </c>
      <c r="G4498">
        <v>265.78100000000001</v>
      </c>
      <c r="H4498" s="65">
        <v>1000.2</v>
      </c>
      <c r="I4498" s="16">
        <f t="shared" si="70"/>
        <v>120.24692</v>
      </c>
    </row>
    <row r="4499" spans="1:9" x14ac:dyDescent="0.25">
      <c r="A4499" t="s">
        <v>80</v>
      </c>
      <c r="B4499" t="s">
        <v>81</v>
      </c>
      <c r="C4499" s="63">
        <v>45114</v>
      </c>
      <c r="D4499">
        <v>6</v>
      </c>
      <c r="E4499">
        <v>0</v>
      </c>
      <c r="F4499" s="65">
        <v>146997.96</v>
      </c>
      <c r="G4499">
        <v>210.98400000000001</v>
      </c>
      <c r="H4499" s="65">
        <v>1000.56</v>
      </c>
      <c r="I4499" s="16">
        <f t="shared" si="70"/>
        <v>146.99795999999998</v>
      </c>
    </row>
    <row r="4500" spans="1:9" x14ac:dyDescent="0.25">
      <c r="A4500" t="s">
        <v>80</v>
      </c>
      <c r="B4500" t="s">
        <v>81</v>
      </c>
      <c r="C4500" s="63">
        <v>45114</v>
      </c>
      <c r="D4500">
        <v>7</v>
      </c>
      <c r="E4500">
        <v>0</v>
      </c>
      <c r="F4500" s="65">
        <v>144465.75</v>
      </c>
      <c r="G4500">
        <v>190.709</v>
      </c>
      <c r="H4500">
        <v>855.38300000000004</v>
      </c>
      <c r="I4500" s="16">
        <f t="shared" si="70"/>
        <v>144.46575000000001</v>
      </c>
    </row>
    <row r="4501" spans="1:9" x14ac:dyDescent="0.25">
      <c r="A4501" t="s">
        <v>80</v>
      </c>
      <c r="B4501" t="s">
        <v>81</v>
      </c>
      <c r="C4501" s="63">
        <v>45114</v>
      </c>
      <c r="D4501">
        <v>8</v>
      </c>
      <c r="E4501">
        <v>0</v>
      </c>
      <c r="F4501" s="65">
        <v>147450.23999999999</v>
      </c>
      <c r="G4501">
        <v>403.67599999999999</v>
      </c>
      <c r="H4501">
        <v>737.66800000000001</v>
      </c>
      <c r="I4501" s="16">
        <f t="shared" si="70"/>
        <v>147.45023999999998</v>
      </c>
    </row>
    <row r="4502" spans="1:9" x14ac:dyDescent="0.25">
      <c r="A4502" t="s">
        <v>80</v>
      </c>
      <c r="B4502" t="s">
        <v>81</v>
      </c>
      <c r="C4502" s="63">
        <v>45114</v>
      </c>
      <c r="D4502">
        <v>9</v>
      </c>
      <c r="E4502">
        <v>0</v>
      </c>
      <c r="F4502" s="65">
        <v>174769.46</v>
      </c>
      <c r="G4502">
        <v>641.19899999999996</v>
      </c>
      <c r="H4502">
        <v>631.54399999999998</v>
      </c>
      <c r="I4502" s="16">
        <f t="shared" si="70"/>
        <v>174.76945999999998</v>
      </c>
    </row>
    <row r="4503" spans="1:9" x14ac:dyDescent="0.25">
      <c r="A4503" t="s">
        <v>80</v>
      </c>
      <c r="B4503" t="s">
        <v>81</v>
      </c>
      <c r="C4503" s="63">
        <v>45114</v>
      </c>
      <c r="D4503">
        <v>10</v>
      </c>
      <c r="E4503">
        <v>0</v>
      </c>
      <c r="F4503" s="65">
        <v>159851.09</v>
      </c>
      <c r="G4503">
        <v>755.41200000000003</v>
      </c>
      <c r="H4503">
        <v>367.50299999999999</v>
      </c>
      <c r="I4503" s="16">
        <f t="shared" si="70"/>
        <v>159.85109</v>
      </c>
    </row>
    <row r="4504" spans="1:9" x14ac:dyDescent="0.25">
      <c r="A4504" t="s">
        <v>80</v>
      </c>
      <c r="B4504" t="s">
        <v>81</v>
      </c>
      <c r="C4504" s="63">
        <v>45114</v>
      </c>
      <c r="D4504">
        <v>11</v>
      </c>
      <c r="E4504">
        <v>0</v>
      </c>
      <c r="F4504" s="65">
        <v>117612.14</v>
      </c>
      <c r="G4504">
        <v>950.13599999999997</v>
      </c>
      <c r="H4504">
        <v>404.03800000000001</v>
      </c>
      <c r="I4504" s="16">
        <f t="shared" si="70"/>
        <v>117.61214</v>
      </c>
    </row>
    <row r="4505" spans="1:9" x14ac:dyDescent="0.25">
      <c r="A4505" t="s">
        <v>80</v>
      </c>
      <c r="B4505" t="s">
        <v>81</v>
      </c>
      <c r="C4505" s="63">
        <v>45114</v>
      </c>
      <c r="D4505">
        <v>12</v>
      </c>
      <c r="E4505">
        <v>0</v>
      </c>
      <c r="F4505" s="65">
        <v>82910.570000000007</v>
      </c>
      <c r="G4505" s="65">
        <v>1043.3599999999999</v>
      </c>
      <c r="H4505">
        <v>720.76099999999997</v>
      </c>
      <c r="I4505" s="16">
        <f t="shared" si="70"/>
        <v>82.910570000000007</v>
      </c>
    </row>
    <row r="4506" spans="1:9" x14ac:dyDescent="0.25">
      <c r="A4506" t="s">
        <v>80</v>
      </c>
      <c r="B4506" t="s">
        <v>81</v>
      </c>
      <c r="C4506" s="63">
        <v>45114</v>
      </c>
      <c r="D4506">
        <v>13</v>
      </c>
      <c r="E4506">
        <v>0</v>
      </c>
      <c r="F4506" s="65">
        <v>65440.2</v>
      </c>
      <c r="G4506">
        <v>275.94499999999999</v>
      </c>
      <c r="H4506" s="65">
        <v>1045.3900000000001</v>
      </c>
      <c r="I4506" s="16">
        <f t="shared" si="70"/>
        <v>65.44019999999999</v>
      </c>
    </row>
    <row r="4507" spans="1:9" x14ac:dyDescent="0.25">
      <c r="A4507" t="s">
        <v>80</v>
      </c>
      <c r="B4507" t="s">
        <v>81</v>
      </c>
      <c r="C4507" s="63">
        <v>45114</v>
      </c>
      <c r="D4507">
        <v>14</v>
      </c>
      <c r="E4507">
        <v>0</v>
      </c>
      <c r="F4507" s="65">
        <v>62500.22</v>
      </c>
      <c r="G4507">
        <v>399.09399999999999</v>
      </c>
      <c r="H4507" s="65">
        <v>1526.32</v>
      </c>
      <c r="I4507" s="16">
        <f t="shared" si="70"/>
        <v>62.500219999999999</v>
      </c>
    </row>
    <row r="4508" spans="1:9" x14ac:dyDescent="0.25">
      <c r="A4508" t="s">
        <v>80</v>
      </c>
      <c r="B4508" t="s">
        <v>81</v>
      </c>
      <c r="C4508" s="63">
        <v>45114</v>
      </c>
      <c r="D4508">
        <v>15</v>
      </c>
      <c r="E4508">
        <v>0</v>
      </c>
      <c r="F4508" s="65">
        <v>48194.48</v>
      </c>
      <c r="G4508">
        <v>455.75200000000001</v>
      </c>
      <c r="H4508" s="65">
        <v>1386.29</v>
      </c>
      <c r="I4508" s="16">
        <f t="shared" si="70"/>
        <v>48.194480000000006</v>
      </c>
    </row>
    <row r="4509" spans="1:9" x14ac:dyDescent="0.25">
      <c r="A4509" t="s">
        <v>80</v>
      </c>
      <c r="B4509" t="s">
        <v>81</v>
      </c>
      <c r="C4509" s="63">
        <v>45114</v>
      </c>
      <c r="D4509">
        <v>16</v>
      </c>
      <c r="E4509">
        <v>0</v>
      </c>
      <c r="F4509" s="65">
        <v>39857.129999999997</v>
      </c>
      <c r="G4509">
        <v>107.889</v>
      </c>
      <c r="H4509" s="65">
        <v>1112.47</v>
      </c>
      <c r="I4509" s="16">
        <f t="shared" si="70"/>
        <v>39.857129999999998</v>
      </c>
    </row>
    <row r="4510" spans="1:9" x14ac:dyDescent="0.25">
      <c r="A4510" t="s">
        <v>80</v>
      </c>
      <c r="B4510" t="s">
        <v>81</v>
      </c>
      <c r="C4510" s="63">
        <v>45114</v>
      </c>
      <c r="D4510">
        <v>17</v>
      </c>
      <c r="E4510">
        <v>0</v>
      </c>
      <c r="F4510" s="65">
        <v>33806.53</v>
      </c>
      <c r="G4510">
        <v>7.5410000000000004</v>
      </c>
      <c r="H4510" s="65">
        <v>1333.97</v>
      </c>
      <c r="I4510" s="16">
        <f t="shared" si="70"/>
        <v>33.806530000000002</v>
      </c>
    </row>
    <row r="4511" spans="1:9" x14ac:dyDescent="0.25">
      <c r="A4511" t="s">
        <v>80</v>
      </c>
      <c r="B4511" t="s">
        <v>81</v>
      </c>
      <c r="C4511" s="63">
        <v>45114</v>
      </c>
      <c r="D4511">
        <v>18</v>
      </c>
      <c r="E4511">
        <v>0</v>
      </c>
      <c r="F4511" s="65">
        <v>27132.62</v>
      </c>
      <c r="G4511">
        <v>8.0109999999999992</v>
      </c>
      <c r="H4511" s="65">
        <v>1292.1199999999999</v>
      </c>
      <c r="I4511" s="16">
        <f t="shared" si="70"/>
        <v>27.132619999999999</v>
      </c>
    </row>
    <row r="4512" spans="1:9" x14ac:dyDescent="0.25">
      <c r="A4512" t="s">
        <v>80</v>
      </c>
      <c r="B4512" t="s">
        <v>81</v>
      </c>
      <c r="C4512" s="63">
        <v>45114</v>
      </c>
      <c r="D4512">
        <v>19</v>
      </c>
      <c r="E4512">
        <v>0</v>
      </c>
      <c r="F4512" s="65">
        <v>67556.759999999995</v>
      </c>
      <c r="G4512">
        <v>186.51599999999999</v>
      </c>
      <c r="H4512" s="65">
        <v>1518.17</v>
      </c>
      <c r="I4512" s="16">
        <f t="shared" si="70"/>
        <v>67.556759999999997</v>
      </c>
    </row>
    <row r="4513" spans="1:9" x14ac:dyDescent="0.25">
      <c r="A4513" t="s">
        <v>80</v>
      </c>
      <c r="B4513" t="s">
        <v>81</v>
      </c>
      <c r="C4513" s="63">
        <v>45114</v>
      </c>
      <c r="D4513">
        <v>20</v>
      </c>
      <c r="E4513">
        <v>0</v>
      </c>
      <c r="F4513" s="65">
        <v>82128.77</v>
      </c>
      <c r="G4513">
        <v>54.637999999999998</v>
      </c>
      <c r="H4513" s="65">
        <v>1734.66</v>
      </c>
      <c r="I4513" s="16">
        <f t="shared" si="70"/>
        <v>82.128770000000003</v>
      </c>
    </row>
    <row r="4514" spans="1:9" x14ac:dyDescent="0.25">
      <c r="A4514" t="s">
        <v>80</v>
      </c>
      <c r="B4514" t="s">
        <v>81</v>
      </c>
      <c r="C4514" s="63">
        <v>45114</v>
      </c>
      <c r="D4514">
        <v>21</v>
      </c>
      <c r="E4514">
        <v>0</v>
      </c>
      <c r="F4514" s="65">
        <v>113831.06</v>
      </c>
      <c r="G4514">
        <v>20.867999999999999</v>
      </c>
      <c r="H4514" s="65">
        <v>1063.1400000000001</v>
      </c>
      <c r="I4514" s="16">
        <f t="shared" si="70"/>
        <v>113.83105999999999</v>
      </c>
    </row>
    <row r="4515" spans="1:9" x14ac:dyDescent="0.25">
      <c r="A4515" t="s">
        <v>80</v>
      </c>
      <c r="B4515" t="s">
        <v>81</v>
      </c>
      <c r="C4515" s="63">
        <v>45114</v>
      </c>
      <c r="D4515">
        <v>22</v>
      </c>
      <c r="E4515">
        <v>0</v>
      </c>
      <c r="F4515" s="65">
        <v>122202.99</v>
      </c>
      <c r="G4515">
        <v>31.393999999999998</v>
      </c>
      <c r="H4515" s="65">
        <v>1053.08</v>
      </c>
      <c r="I4515" s="16">
        <f t="shared" si="70"/>
        <v>122.20299</v>
      </c>
    </row>
    <row r="4516" spans="1:9" x14ac:dyDescent="0.25">
      <c r="A4516" t="s">
        <v>80</v>
      </c>
      <c r="B4516" t="s">
        <v>81</v>
      </c>
      <c r="C4516" s="63">
        <v>45114</v>
      </c>
      <c r="D4516">
        <v>23</v>
      </c>
      <c r="E4516">
        <v>0</v>
      </c>
      <c r="F4516" s="65">
        <v>161023.51999999999</v>
      </c>
      <c r="G4516">
        <v>268.28500000000003</v>
      </c>
      <c r="H4516">
        <v>429.04700000000003</v>
      </c>
      <c r="I4516" s="16">
        <f t="shared" si="70"/>
        <v>161.02351999999999</v>
      </c>
    </row>
    <row r="4517" spans="1:9" x14ac:dyDescent="0.25">
      <c r="A4517" t="s">
        <v>80</v>
      </c>
      <c r="B4517" t="s">
        <v>81</v>
      </c>
      <c r="C4517" s="63">
        <v>45114</v>
      </c>
      <c r="D4517">
        <v>24</v>
      </c>
      <c r="E4517">
        <v>0</v>
      </c>
      <c r="F4517" s="65">
        <v>134884.39000000001</v>
      </c>
      <c r="G4517">
        <v>327.63299999999998</v>
      </c>
      <c r="H4517">
        <v>515.048</v>
      </c>
      <c r="I4517" s="16">
        <f t="shared" si="70"/>
        <v>134.88439000000002</v>
      </c>
    </row>
    <row r="4518" spans="1:9" x14ac:dyDescent="0.25">
      <c r="A4518" t="s">
        <v>80</v>
      </c>
      <c r="B4518" t="s">
        <v>81</v>
      </c>
      <c r="C4518" s="63">
        <v>45115</v>
      </c>
      <c r="D4518">
        <v>1</v>
      </c>
      <c r="E4518">
        <v>0</v>
      </c>
      <c r="F4518" s="65">
        <v>94859.35</v>
      </c>
      <c r="G4518">
        <v>52.106000000000002</v>
      </c>
      <c r="H4518" s="65">
        <v>1215.3800000000001</v>
      </c>
      <c r="I4518" s="16">
        <f t="shared" si="70"/>
        <v>94.859350000000006</v>
      </c>
    </row>
    <row r="4519" spans="1:9" x14ac:dyDescent="0.25">
      <c r="A4519" t="s">
        <v>80</v>
      </c>
      <c r="B4519" t="s">
        <v>81</v>
      </c>
      <c r="C4519" s="63">
        <v>45115</v>
      </c>
      <c r="D4519">
        <v>2</v>
      </c>
      <c r="E4519">
        <v>0</v>
      </c>
      <c r="F4519" s="65">
        <v>105505.03</v>
      </c>
      <c r="G4519">
        <v>127.065</v>
      </c>
      <c r="H4519">
        <v>910.29399999999998</v>
      </c>
      <c r="I4519" s="16">
        <f t="shared" si="70"/>
        <v>105.50503</v>
      </c>
    </row>
    <row r="4520" spans="1:9" x14ac:dyDescent="0.25">
      <c r="A4520" t="s">
        <v>80</v>
      </c>
      <c r="B4520" t="s">
        <v>81</v>
      </c>
      <c r="C4520" s="63">
        <v>45115</v>
      </c>
      <c r="D4520">
        <v>3</v>
      </c>
      <c r="E4520">
        <v>0</v>
      </c>
      <c r="F4520" s="65">
        <v>135253.64000000001</v>
      </c>
      <c r="G4520">
        <v>581.64499999999998</v>
      </c>
      <c r="H4520">
        <v>372.55200000000002</v>
      </c>
      <c r="I4520" s="16">
        <f t="shared" si="70"/>
        <v>135.25364000000002</v>
      </c>
    </row>
    <row r="4521" spans="1:9" x14ac:dyDescent="0.25">
      <c r="A4521" t="s">
        <v>80</v>
      </c>
      <c r="B4521" t="s">
        <v>81</v>
      </c>
      <c r="C4521" s="63">
        <v>45115</v>
      </c>
      <c r="D4521">
        <v>4</v>
      </c>
      <c r="E4521">
        <v>0</v>
      </c>
      <c r="F4521" s="65">
        <v>105719.99</v>
      </c>
      <c r="G4521">
        <v>165.119</v>
      </c>
      <c r="H4521">
        <v>617.95500000000004</v>
      </c>
      <c r="I4521" s="16">
        <f t="shared" si="70"/>
        <v>105.71999000000001</v>
      </c>
    </row>
    <row r="4522" spans="1:9" x14ac:dyDescent="0.25">
      <c r="A4522" t="s">
        <v>80</v>
      </c>
      <c r="B4522" t="s">
        <v>81</v>
      </c>
      <c r="C4522" s="63">
        <v>45115</v>
      </c>
      <c r="D4522">
        <v>5</v>
      </c>
      <c r="E4522">
        <v>0</v>
      </c>
      <c r="F4522" s="65">
        <v>118912.92</v>
      </c>
      <c r="G4522">
        <v>208.14500000000001</v>
      </c>
      <c r="H4522">
        <v>776.04399999999998</v>
      </c>
      <c r="I4522" s="16">
        <f t="shared" si="70"/>
        <v>118.91292</v>
      </c>
    </row>
    <row r="4523" spans="1:9" x14ac:dyDescent="0.25">
      <c r="A4523" t="s">
        <v>80</v>
      </c>
      <c r="B4523" t="s">
        <v>81</v>
      </c>
      <c r="C4523" s="63">
        <v>45115</v>
      </c>
      <c r="D4523">
        <v>6</v>
      </c>
      <c r="E4523">
        <v>0</v>
      </c>
      <c r="F4523" s="65">
        <v>123939.96</v>
      </c>
      <c r="G4523">
        <v>199.322</v>
      </c>
      <c r="H4523">
        <v>739.96400000000006</v>
      </c>
      <c r="I4523" s="16">
        <f t="shared" si="70"/>
        <v>123.93996000000001</v>
      </c>
    </row>
    <row r="4524" spans="1:9" x14ac:dyDescent="0.25">
      <c r="A4524" t="s">
        <v>80</v>
      </c>
      <c r="B4524" t="s">
        <v>81</v>
      </c>
      <c r="C4524" s="63">
        <v>45115</v>
      </c>
      <c r="D4524">
        <v>7</v>
      </c>
      <c r="E4524">
        <v>0</v>
      </c>
      <c r="F4524" s="65">
        <v>113572.14</v>
      </c>
      <c r="G4524">
        <v>99.52</v>
      </c>
      <c r="H4524" s="65">
        <v>1235.6600000000001</v>
      </c>
      <c r="I4524" s="16">
        <f t="shared" si="70"/>
        <v>113.57214</v>
      </c>
    </row>
    <row r="4525" spans="1:9" x14ac:dyDescent="0.25">
      <c r="A4525" t="s">
        <v>80</v>
      </c>
      <c r="B4525" t="s">
        <v>81</v>
      </c>
      <c r="C4525" s="63">
        <v>45115</v>
      </c>
      <c r="D4525">
        <v>8</v>
      </c>
      <c r="E4525">
        <v>0</v>
      </c>
      <c r="F4525" s="65">
        <v>130865.61</v>
      </c>
      <c r="G4525">
        <v>235.50200000000001</v>
      </c>
      <c r="H4525" s="65">
        <v>1339.06</v>
      </c>
      <c r="I4525" s="16">
        <f t="shared" si="70"/>
        <v>130.86561</v>
      </c>
    </row>
    <row r="4526" spans="1:9" x14ac:dyDescent="0.25">
      <c r="A4526" t="s">
        <v>80</v>
      </c>
      <c r="B4526" t="s">
        <v>81</v>
      </c>
      <c r="C4526" s="63">
        <v>45115</v>
      </c>
      <c r="D4526">
        <v>9</v>
      </c>
      <c r="E4526">
        <v>0</v>
      </c>
      <c r="F4526" s="65">
        <v>144914.04999999999</v>
      </c>
      <c r="G4526">
        <v>969.09900000000005</v>
      </c>
      <c r="H4526">
        <v>810.42200000000003</v>
      </c>
      <c r="I4526" s="16">
        <f t="shared" si="70"/>
        <v>144.91404999999997</v>
      </c>
    </row>
    <row r="4527" spans="1:9" x14ac:dyDescent="0.25">
      <c r="A4527" t="s">
        <v>80</v>
      </c>
      <c r="B4527" t="s">
        <v>81</v>
      </c>
      <c r="C4527" s="63">
        <v>45115</v>
      </c>
      <c r="D4527">
        <v>10</v>
      </c>
      <c r="E4527">
        <v>0</v>
      </c>
      <c r="F4527" s="65">
        <v>132200.10999999999</v>
      </c>
      <c r="G4527" s="65">
        <v>1119.3900000000001</v>
      </c>
      <c r="H4527" s="65">
        <v>1556.65</v>
      </c>
      <c r="I4527" s="16">
        <f t="shared" si="70"/>
        <v>132.20011</v>
      </c>
    </row>
    <row r="4528" spans="1:9" x14ac:dyDescent="0.25">
      <c r="A4528" t="s">
        <v>80</v>
      </c>
      <c r="B4528" t="s">
        <v>81</v>
      </c>
      <c r="C4528" s="63">
        <v>45115</v>
      </c>
      <c r="D4528">
        <v>11</v>
      </c>
      <c r="E4528">
        <v>0</v>
      </c>
      <c r="F4528" s="65">
        <v>128475.23</v>
      </c>
      <c r="G4528">
        <v>680.899</v>
      </c>
      <c r="H4528">
        <v>912.10400000000004</v>
      </c>
      <c r="I4528" s="16">
        <f t="shared" si="70"/>
        <v>128.47522999999998</v>
      </c>
    </row>
    <row r="4529" spans="1:9" x14ac:dyDescent="0.25">
      <c r="A4529" t="s">
        <v>80</v>
      </c>
      <c r="B4529" t="s">
        <v>81</v>
      </c>
      <c r="C4529" s="63">
        <v>45115</v>
      </c>
      <c r="D4529">
        <v>12</v>
      </c>
      <c r="E4529">
        <v>0</v>
      </c>
      <c r="F4529" s="65">
        <v>115573.66</v>
      </c>
      <c r="G4529">
        <v>779.11400000000003</v>
      </c>
      <c r="H4529">
        <v>657.31799999999998</v>
      </c>
      <c r="I4529" s="16">
        <f t="shared" si="70"/>
        <v>115.57366</v>
      </c>
    </row>
    <row r="4530" spans="1:9" x14ac:dyDescent="0.25">
      <c r="A4530" t="s">
        <v>80</v>
      </c>
      <c r="B4530" t="s">
        <v>81</v>
      </c>
      <c r="C4530" s="63">
        <v>45115</v>
      </c>
      <c r="D4530">
        <v>13</v>
      </c>
      <c r="E4530">
        <v>0</v>
      </c>
      <c r="F4530" s="65">
        <v>83902.63</v>
      </c>
      <c r="G4530">
        <v>211.05</v>
      </c>
      <c r="H4530" s="65">
        <v>1083.1500000000001</v>
      </c>
      <c r="I4530" s="16">
        <f t="shared" si="70"/>
        <v>83.902630000000002</v>
      </c>
    </row>
    <row r="4531" spans="1:9" x14ac:dyDescent="0.25">
      <c r="A4531" t="s">
        <v>80</v>
      </c>
      <c r="B4531" t="s">
        <v>81</v>
      </c>
      <c r="C4531" s="63">
        <v>45115</v>
      </c>
      <c r="D4531">
        <v>14</v>
      </c>
      <c r="E4531">
        <v>0</v>
      </c>
      <c r="F4531" s="65">
        <v>72043.960000000006</v>
      </c>
      <c r="G4531">
        <v>776.91399999999999</v>
      </c>
      <c r="H4531">
        <v>755.399</v>
      </c>
      <c r="I4531" s="16">
        <f t="shared" si="70"/>
        <v>72.043960000000013</v>
      </c>
    </row>
    <row r="4532" spans="1:9" x14ac:dyDescent="0.25">
      <c r="A4532" t="s">
        <v>80</v>
      </c>
      <c r="B4532" t="s">
        <v>81</v>
      </c>
      <c r="C4532" s="63">
        <v>45115</v>
      </c>
      <c r="D4532">
        <v>15</v>
      </c>
      <c r="E4532">
        <v>0</v>
      </c>
      <c r="F4532" s="65">
        <v>46372.78</v>
      </c>
      <c r="G4532">
        <v>22.084</v>
      </c>
      <c r="H4532" s="65">
        <v>1413.82</v>
      </c>
      <c r="I4532" s="16">
        <f t="shared" si="70"/>
        <v>46.372779999999999</v>
      </c>
    </row>
    <row r="4533" spans="1:9" x14ac:dyDescent="0.25">
      <c r="A4533" t="s">
        <v>80</v>
      </c>
      <c r="B4533" t="s">
        <v>81</v>
      </c>
      <c r="C4533" s="63">
        <v>45115</v>
      </c>
      <c r="D4533">
        <v>16</v>
      </c>
      <c r="E4533">
        <v>0</v>
      </c>
      <c r="F4533" s="65">
        <v>40090.07</v>
      </c>
      <c r="G4533">
        <v>257.65800000000002</v>
      </c>
      <c r="H4533">
        <v>890.98199999999997</v>
      </c>
      <c r="I4533" s="16">
        <f t="shared" si="70"/>
        <v>40.090069999999997</v>
      </c>
    </row>
    <row r="4534" spans="1:9" x14ac:dyDescent="0.25">
      <c r="A4534" t="s">
        <v>80</v>
      </c>
      <c r="B4534" t="s">
        <v>81</v>
      </c>
      <c r="C4534" s="63">
        <v>45115</v>
      </c>
      <c r="D4534">
        <v>17</v>
      </c>
      <c r="E4534">
        <v>0</v>
      </c>
      <c r="F4534" s="65">
        <v>34487.19</v>
      </c>
      <c r="G4534">
        <v>154.03800000000001</v>
      </c>
      <c r="H4534" s="65">
        <v>1172.32</v>
      </c>
      <c r="I4534" s="16">
        <f t="shared" si="70"/>
        <v>34.487190000000005</v>
      </c>
    </row>
    <row r="4535" spans="1:9" x14ac:dyDescent="0.25">
      <c r="A4535" t="s">
        <v>80</v>
      </c>
      <c r="B4535" t="s">
        <v>81</v>
      </c>
      <c r="C4535" s="63">
        <v>45115</v>
      </c>
      <c r="D4535">
        <v>18</v>
      </c>
      <c r="E4535">
        <v>0</v>
      </c>
      <c r="F4535" s="65">
        <v>22957.35</v>
      </c>
      <c r="G4535">
        <v>92.197999999999993</v>
      </c>
      <c r="H4535" s="65">
        <v>1095.04</v>
      </c>
      <c r="I4535" s="16">
        <f t="shared" si="70"/>
        <v>22.957349999999998</v>
      </c>
    </row>
    <row r="4536" spans="1:9" x14ac:dyDescent="0.25">
      <c r="A4536" t="s">
        <v>80</v>
      </c>
      <c r="B4536" t="s">
        <v>81</v>
      </c>
      <c r="C4536" s="63">
        <v>45115</v>
      </c>
      <c r="D4536">
        <v>19</v>
      </c>
      <c r="E4536">
        <v>0</v>
      </c>
      <c r="F4536" s="65">
        <v>50228.63</v>
      </c>
      <c r="G4536">
        <v>284.15699999999998</v>
      </c>
      <c r="H4536" s="65">
        <v>1194.67</v>
      </c>
      <c r="I4536" s="16">
        <f t="shared" si="70"/>
        <v>50.228629999999995</v>
      </c>
    </row>
    <row r="4537" spans="1:9" x14ac:dyDescent="0.25">
      <c r="A4537" t="s">
        <v>80</v>
      </c>
      <c r="B4537" t="s">
        <v>81</v>
      </c>
      <c r="C4537" s="63">
        <v>45115</v>
      </c>
      <c r="D4537">
        <v>20</v>
      </c>
      <c r="E4537">
        <v>0</v>
      </c>
      <c r="F4537" s="65">
        <v>77048.039999999994</v>
      </c>
      <c r="G4537">
        <v>1.3939999999999999</v>
      </c>
      <c r="H4537" s="65">
        <v>1282.75</v>
      </c>
      <c r="I4537" s="16">
        <f t="shared" si="70"/>
        <v>77.04804</v>
      </c>
    </row>
    <row r="4538" spans="1:9" x14ac:dyDescent="0.25">
      <c r="A4538" t="s">
        <v>80</v>
      </c>
      <c r="B4538" t="s">
        <v>81</v>
      </c>
      <c r="C4538" s="63">
        <v>45115</v>
      </c>
      <c r="D4538">
        <v>21</v>
      </c>
      <c r="E4538">
        <v>0</v>
      </c>
      <c r="F4538" s="65">
        <v>67354.25</v>
      </c>
      <c r="G4538">
        <v>0</v>
      </c>
      <c r="H4538" s="65">
        <v>1578.74</v>
      </c>
      <c r="I4538" s="16">
        <f t="shared" si="70"/>
        <v>67.354249999999993</v>
      </c>
    </row>
    <row r="4539" spans="1:9" x14ac:dyDescent="0.25">
      <c r="A4539" t="s">
        <v>80</v>
      </c>
      <c r="B4539" t="s">
        <v>81</v>
      </c>
      <c r="C4539" s="63">
        <v>45115</v>
      </c>
      <c r="D4539">
        <v>22</v>
      </c>
      <c r="E4539">
        <v>0</v>
      </c>
      <c r="F4539" s="65">
        <v>91441.919999999998</v>
      </c>
      <c r="G4539">
        <v>22.216000000000001</v>
      </c>
      <c r="H4539" s="65">
        <v>1744.84</v>
      </c>
      <c r="I4539" s="16">
        <f t="shared" si="70"/>
        <v>91.441919999999996</v>
      </c>
    </row>
    <row r="4540" spans="1:9" x14ac:dyDescent="0.25">
      <c r="A4540" t="s">
        <v>80</v>
      </c>
      <c r="B4540" t="s">
        <v>81</v>
      </c>
      <c r="C4540" s="63">
        <v>45115</v>
      </c>
      <c r="D4540">
        <v>23</v>
      </c>
      <c r="E4540">
        <v>0</v>
      </c>
      <c r="F4540" s="65">
        <v>73245.72</v>
      </c>
      <c r="G4540">
        <v>258.16000000000003</v>
      </c>
      <c r="H4540" s="65">
        <v>1006.2</v>
      </c>
      <c r="I4540" s="16">
        <f t="shared" si="70"/>
        <v>73.245720000000006</v>
      </c>
    </row>
    <row r="4541" spans="1:9" x14ac:dyDescent="0.25">
      <c r="A4541" t="s">
        <v>80</v>
      </c>
      <c r="B4541" t="s">
        <v>81</v>
      </c>
      <c r="C4541" s="63">
        <v>45115</v>
      </c>
      <c r="D4541">
        <v>24</v>
      </c>
      <c r="E4541">
        <v>0</v>
      </c>
      <c r="F4541" s="65">
        <v>76491.08</v>
      </c>
      <c r="G4541">
        <v>5.7489999999999997</v>
      </c>
      <c r="H4541" s="65">
        <v>1217.5999999999999</v>
      </c>
      <c r="I4541" s="16">
        <f t="shared" si="70"/>
        <v>76.491079999999997</v>
      </c>
    </row>
    <row r="4542" spans="1:9" x14ac:dyDescent="0.25">
      <c r="A4542" t="s">
        <v>80</v>
      </c>
      <c r="B4542" t="s">
        <v>81</v>
      </c>
      <c r="C4542" s="63">
        <v>45116</v>
      </c>
      <c r="D4542">
        <v>1</v>
      </c>
      <c r="E4542">
        <v>0</v>
      </c>
      <c r="F4542" s="65">
        <v>104424.72</v>
      </c>
      <c r="G4542">
        <v>63.405999999999999</v>
      </c>
      <c r="H4542" s="65">
        <v>2148.35</v>
      </c>
      <c r="I4542" s="16">
        <f t="shared" si="70"/>
        <v>104.42472000000001</v>
      </c>
    </row>
    <row r="4543" spans="1:9" x14ac:dyDescent="0.25">
      <c r="A4543" t="s">
        <v>80</v>
      </c>
      <c r="B4543" t="s">
        <v>81</v>
      </c>
      <c r="C4543" s="63">
        <v>45116</v>
      </c>
      <c r="D4543">
        <v>2</v>
      </c>
      <c r="E4543">
        <v>0</v>
      </c>
      <c r="F4543" s="65">
        <v>98877.5</v>
      </c>
      <c r="G4543">
        <v>207.68799999999999</v>
      </c>
      <c r="H4543">
        <v>434.96600000000001</v>
      </c>
      <c r="I4543" s="16">
        <f t="shared" si="70"/>
        <v>98.877499999999998</v>
      </c>
    </row>
    <row r="4544" spans="1:9" x14ac:dyDescent="0.25">
      <c r="A4544" t="s">
        <v>80</v>
      </c>
      <c r="B4544" t="s">
        <v>81</v>
      </c>
      <c r="C4544" s="63">
        <v>45116</v>
      </c>
      <c r="D4544">
        <v>3</v>
      </c>
      <c r="E4544">
        <v>0</v>
      </c>
      <c r="F4544" s="65">
        <v>121096.05</v>
      </c>
      <c r="G4544">
        <v>114.313</v>
      </c>
      <c r="H4544">
        <v>883.30399999999997</v>
      </c>
      <c r="I4544" s="16">
        <f t="shared" si="70"/>
        <v>121.09605000000001</v>
      </c>
    </row>
    <row r="4545" spans="1:9" x14ac:dyDescent="0.25">
      <c r="A4545" t="s">
        <v>80</v>
      </c>
      <c r="B4545" t="s">
        <v>81</v>
      </c>
      <c r="C4545" s="63">
        <v>45116</v>
      </c>
      <c r="D4545">
        <v>4</v>
      </c>
      <c r="E4545">
        <v>0</v>
      </c>
      <c r="F4545" s="65">
        <v>119437.77</v>
      </c>
      <c r="G4545">
        <v>298.99700000000001</v>
      </c>
      <c r="H4545">
        <v>606.92700000000002</v>
      </c>
      <c r="I4545" s="16">
        <f t="shared" si="70"/>
        <v>119.43777</v>
      </c>
    </row>
    <row r="4546" spans="1:9" x14ac:dyDescent="0.25">
      <c r="A4546" t="s">
        <v>80</v>
      </c>
      <c r="B4546" t="s">
        <v>81</v>
      </c>
      <c r="C4546" s="63">
        <v>45116</v>
      </c>
      <c r="D4546">
        <v>5</v>
      </c>
      <c r="E4546">
        <v>0</v>
      </c>
      <c r="F4546" s="65">
        <v>101265.64</v>
      </c>
      <c r="G4546">
        <v>89.694999999999993</v>
      </c>
      <c r="H4546">
        <v>882.03499999999997</v>
      </c>
      <c r="I4546" s="16">
        <f t="shared" si="70"/>
        <v>101.26564</v>
      </c>
    </row>
    <row r="4547" spans="1:9" x14ac:dyDescent="0.25">
      <c r="A4547" t="s">
        <v>80</v>
      </c>
      <c r="B4547" t="s">
        <v>81</v>
      </c>
      <c r="C4547" s="63">
        <v>45116</v>
      </c>
      <c r="D4547">
        <v>6</v>
      </c>
      <c r="E4547">
        <v>0</v>
      </c>
      <c r="F4547" s="65">
        <v>87745.29</v>
      </c>
      <c r="G4547">
        <v>203.977</v>
      </c>
      <c r="H4547">
        <v>537.95299999999997</v>
      </c>
      <c r="I4547" s="16">
        <f t="shared" si="70"/>
        <v>87.745289999999997</v>
      </c>
    </row>
    <row r="4548" spans="1:9" x14ac:dyDescent="0.25">
      <c r="A4548" t="s">
        <v>80</v>
      </c>
      <c r="B4548" t="s">
        <v>81</v>
      </c>
      <c r="C4548" s="63">
        <v>45116</v>
      </c>
      <c r="D4548">
        <v>7</v>
      </c>
      <c r="E4548">
        <v>0</v>
      </c>
      <c r="F4548" s="65">
        <v>66181.52</v>
      </c>
      <c r="G4548">
        <v>48.841000000000001</v>
      </c>
      <c r="H4548" s="65">
        <v>1105.06</v>
      </c>
      <c r="I4548" s="16">
        <f t="shared" si="70"/>
        <v>66.181520000000006</v>
      </c>
    </row>
    <row r="4549" spans="1:9" x14ac:dyDescent="0.25">
      <c r="A4549" t="s">
        <v>80</v>
      </c>
      <c r="B4549" t="s">
        <v>81</v>
      </c>
      <c r="C4549" s="63">
        <v>45116</v>
      </c>
      <c r="D4549">
        <v>8</v>
      </c>
      <c r="E4549">
        <v>0</v>
      </c>
      <c r="F4549" s="65">
        <v>54701.15</v>
      </c>
      <c r="G4549">
        <v>54.445999999999998</v>
      </c>
      <c r="H4549" s="65">
        <v>1095.1099999999999</v>
      </c>
      <c r="I4549" s="16">
        <f t="shared" si="70"/>
        <v>54.701149999999998</v>
      </c>
    </row>
    <row r="4550" spans="1:9" x14ac:dyDescent="0.25">
      <c r="A4550" t="s">
        <v>80</v>
      </c>
      <c r="B4550" t="s">
        <v>81</v>
      </c>
      <c r="C4550" s="63">
        <v>45116</v>
      </c>
      <c r="D4550">
        <v>9</v>
      </c>
      <c r="E4550">
        <v>0</v>
      </c>
      <c r="F4550" s="65">
        <v>81990.899999999994</v>
      </c>
      <c r="G4550">
        <v>255.602</v>
      </c>
      <c r="H4550" s="65">
        <v>1649.49</v>
      </c>
      <c r="I4550" s="16">
        <f t="shared" si="70"/>
        <v>81.990899999999996</v>
      </c>
    </row>
    <row r="4551" spans="1:9" x14ac:dyDescent="0.25">
      <c r="A4551" t="s">
        <v>80</v>
      </c>
      <c r="B4551" t="s">
        <v>81</v>
      </c>
      <c r="C4551" s="63">
        <v>45116</v>
      </c>
      <c r="D4551">
        <v>10</v>
      </c>
      <c r="E4551">
        <v>0</v>
      </c>
      <c r="F4551" s="65">
        <v>57043.88</v>
      </c>
      <c r="G4551">
        <v>207.01599999999999</v>
      </c>
      <c r="H4551" s="65">
        <v>1087.9100000000001</v>
      </c>
      <c r="I4551" s="16">
        <f t="shared" ref="I4551:I4614" si="71">(F4551-E4551)/1000</f>
        <v>57.043879999999994</v>
      </c>
    </row>
    <row r="4552" spans="1:9" x14ac:dyDescent="0.25">
      <c r="A4552" t="s">
        <v>80</v>
      </c>
      <c r="B4552" t="s">
        <v>81</v>
      </c>
      <c r="C4552" s="63">
        <v>45116</v>
      </c>
      <c r="D4552">
        <v>11</v>
      </c>
      <c r="E4552">
        <v>0</v>
      </c>
      <c r="F4552" s="65">
        <v>35183.440000000002</v>
      </c>
      <c r="G4552">
        <v>361.65499999999997</v>
      </c>
      <c r="H4552" s="65">
        <v>1436.17</v>
      </c>
      <c r="I4552" s="16">
        <f t="shared" si="71"/>
        <v>35.183440000000004</v>
      </c>
    </row>
    <row r="4553" spans="1:9" x14ac:dyDescent="0.25">
      <c r="A4553" t="s">
        <v>80</v>
      </c>
      <c r="B4553" t="s">
        <v>81</v>
      </c>
      <c r="C4553" s="63">
        <v>45116</v>
      </c>
      <c r="D4553">
        <v>12</v>
      </c>
      <c r="E4553">
        <v>0</v>
      </c>
      <c r="F4553" s="65">
        <v>38427.58</v>
      </c>
      <c r="G4553">
        <v>218.928</v>
      </c>
      <c r="H4553" s="65">
        <v>1311.85</v>
      </c>
      <c r="I4553" s="16">
        <f t="shared" si="71"/>
        <v>38.427579999999999</v>
      </c>
    </row>
    <row r="4554" spans="1:9" x14ac:dyDescent="0.25">
      <c r="A4554" t="s">
        <v>80</v>
      </c>
      <c r="B4554" t="s">
        <v>81</v>
      </c>
      <c r="C4554" s="63">
        <v>45116</v>
      </c>
      <c r="D4554">
        <v>13</v>
      </c>
      <c r="E4554">
        <v>0</v>
      </c>
      <c r="F4554" s="65">
        <v>37725.42</v>
      </c>
      <c r="G4554">
        <v>331.34800000000001</v>
      </c>
      <c r="H4554" s="65">
        <v>1073.28</v>
      </c>
      <c r="I4554" s="16">
        <f t="shared" si="71"/>
        <v>37.72542</v>
      </c>
    </row>
    <row r="4555" spans="1:9" x14ac:dyDescent="0.25">
      <c r="A4555" t="s">
        <v>80</v>
      </c>
      <c r="B4555" t="s">
        <v>81</v>
      </c>
      <c r="C4555" s="63">
        <v>45116</v>
      </c>
      <c r="D4555">
        <v>14</v>
      </c>
      <c r="E4555">
        <v>0</v>
      </c>
      <c r="F4555" s="65">
        <v>36640.050000000003</v>
      </c>
      <c r="G4555">
        <v>230.26900000000001</v>
      </c>
      <c r="H4555" s="65">
        <v>2021.68</v>
      </c>
      <c r="I4555" s="16">
        <f t="shared" si="71"/>
        <v>36.640050000000002</v>
      </c>
    </row>
    <row r="4556" spans="1:9" x14ac:dyDescent="0.25">
      <c r="A4556" t="s">
        <v>80</v>
      </c>
      <c r="B4556" t="s">
        <v>81</v>
      </c>
      <c r="C4556" s="63">
        <v>45116</v>
      </c>
      <c r="D4556">
        <v>15</v>
      </c>
      <c r="E4556">
        <v>0</v>
      </c>
      <c r="F4556" s="65">
        <v>46409.13</v>
      </c>
      <c r="G4556">
        <v>923.58799999999997</v>
      </c>
      <c r="H4556" s="65">
        <v>1196.2</v>
      </c>
      <c r="I4556" s="16">
        <f t="shared" si="71"/>
        <v>46.409129999999998</v>
      </c>
    </row>
    <row r="4557" spans="1:9" x14ac:dyDescent="0.25">
      <c r="A4557" t="s">
        <v>80</v>
      </c>
      <c r="B4557" t="s">
        <v>81</v>
      </c>
      <c r="C4557" s="63">
        <v>45116</v>
      </c>
      <c r="D4557">
        <v>16</v>
      </c>
      <c r="E4557">
        <v>0</v>
      </c>
      <c r="F4557" s="65">
        <v>56941.97</v>
      </c>
      <c r="G4557">
        <v>408.339</v>
      </c>
      <c r="H4557" s="65">
        <v>1144.06</v>
      </c>
      <c r="I4557" s="16">
        <f t="shared" si="71"/>
        <v>56.941969999999998</v>
      </c>
    </row>
    <row r="4558" spans="1:9" x14ac:dyDescent="0.25">
      <c r="A4558" t="s">
        <v>80</v>
      </c>
      <c r="B4558" t="s">
        <v>81</v>
      </c>
      <c r="C4558" s="63">
        <v>45116</v>
      </c>
      <c r="D4558">
        <v>17</v>
      </c>
      <c r="E4558">
        <v>0</v>
      </c>
      <c r="F4558" s="65">
        <v>52543.39</v>
      </c>
      <c r="G4558">
        <v>520.45799999999997</v>
      </c>
      <c r="H4558">
        <v>985.01300000000003</v>
      </c>
      <c r="I4558" s="16">
        <f t="shared" si="71"/>
        <v>52.543390000000002</v>
      </c>
    </row>
    <row r="4559" spans="1:9" x14ac:dyDescent="0.25">
      <c r="A4559" t="s">
        <v>80</v>
      </c>
      <c r="B4559" t="s">
        <v>81</v>
      </c>
      <c r="C4559" s="63">
        <v>45116</v>
      </c>
      <c r="D4559">
        <v>18</v>
      </c>
      <c r="E4559">
        <v>0</v>
      </c>
      <c r="F4559" s="65">
        <v>52732.92</v>
      </c>
      <c r="G4559">
        <v>305.57</v>
      </c>
      <c r="H4559" s="65">
        <v>1493.15</v>
      </c>
      <c r="I4559" s="16">
        <f t="shared" si="71"/>
        <v>52.73292</v>
      </c>
    </row>
    <row r="4560" spans="1:9" x14ac:dyDescent="0.25">
      <c r="A4560" t="s">
        <v>80</v>
      </c>
      <c r="B4560" t="s">
        <v>81</v>
      </c>
      <c r="C4560" s="63">
        <v>45116</v>
      </c>
      <c r="D4560">
        <v>19</v>
      </c>
      <c r="E4560">
        <v>0</v>
      </c>
      <c r="F4560" s="65">
        <v>90217.02</v>
      </c>
      <c r="G4560">
        <v>352.55500000000001</v>
      </c>
      <c r="H4560" s="65">
        <v>1445.33</v>
      </c>
      <c r="I4560" s="16">
        <f t="shared" si="71"/>
        <v>90.217020000000005</v>
      </c>
    </row>
    <row r="4561" spans="1:9" x14ac:dyDescent="0.25">
      <c r="A4561" t="s">
        <v>80</v>
      </c>
      <c r="B4561" t="s">
        <v>81</v>
      </c>
      <c r="C4561" s="63">
        <v>45116</v>
      </c>
      <c r="D4561">
        <v>20</v>
      </c>
      <c r="E4561">
        <v>0</v>
      </c>
      <c r="F4561" s="65">
        <v>118264.44</v>
      </c>
      <c r="G4561">
        <v>121.88</v>
      </c>
      <c r="H4561" s="65">
        <v>1169.71</v>
      </c>
      <c r="I4561" s="16">
        <f t="shared" si="71"/>
        <v>118.26444000000001</v>
      </c>
    </row>
    <row r="4562" spans="1:9" x14ac:dyDescent="0.25">
      <c r="A4562" t="s">
        <v>80</v>
      </c>
      <c r="B4562" t="s">
        <v>81</v>
      </c>
      <c r="C4562" s="63">
        <v>45116</v>
      </c>
      <c r="D4562">
        <v>21</v>
      </c>
      <c r="E4562">
        <v>0</v>
      </c>
      <c r="F4562" s="65">
        <v>108381</v>
      </c>
      <c r="G4562">
        <v>230.45500000000001</v>
      </c>
      <c r="H4562" s="65">
        <v>1336.96</v>
      </c>
      <c r="I4562" s="16">
        <f t="shared" si="71"/>
        <v>108.381</v>
      </c>
    </row>
    <row r="4563" spans="1:9" x14ac:dyDescent="0.25">
      <c r="A4563" t="s">
        <v>80</v>
      </c>
      <c r="B4563" t="s">
        <v>81</v>
      </c>
      <c r="C4563" s="63">
        <v>45116</v>
      </c>
      <c r="D4563">
        <v>22</v>
      </c>
      <c r="E4563">
        <v>0</v>
      </c>
      <c r="F4563" s="65">
        <v>120365.99</v>
      </c>
      <c r="G4563">
        <v>55.283000000000001</v>
      </c>
      <c r="H4563" s="65">
        <v>1254.96</v>
      </c>
      <c r="I4563" s="16">
        <f t="shared" si="71"/>
        <v>120.36599000000001</v>
      </c>
    </row>
    <row r="4564" spans="1:9" x14ac:dyDescent="0.25">
      <c r="A4564" t="s">
        <v>80</v>
      </c>
      <c r="B4564" t="s">
        <v>81</v>
      </c>
      <c r="C4564" s="63">
        <v>45116</v>
      </c>
      <c r="D4564">
        <v>23</v>
      </c>
      <c r="E4564">
        <v>0</v>
      </c>
      <c r="F4564" s="65">
        <v>152840.39000000001</v>
      </c>
      <c r="G4564">
        <v>650.93299999999999</v>
      </c>
      <c r="H4564">
        <v>828.86</v>
      </c>
      <c r="I4564" s="16">
        <f t="shared" si="71"/>
        <v>152.84039000000001</v>
      </c>
    </row>
    <row r="4565" spans="1:9" x14ac:dyDescent="0.25">
      <c r="A4565" t="s">
        <v>80</v>
      </c>
      <c r="B4565" t="s">
        <v>81</v>
      </c>
      <c r="C4565" s="63">
        <v>45116</v>
      </c>
      <c r="D4565">
        <v>24</v>
      </c>
      <c r="E4565">
        <v>0</v>
      </c>
      <c r="F4565" s="65">
        <v>173972.11</v>
      </c>
      <c r="G4565">
        <v>861.92200000000003</v>
      </c>
      <c r="H4565">
        <v>817.05399999999997</v>
      </c>
      <c r="I4565" s="16">
        <f t="shared" si="71"/>
        <v>173.97210999999999</v>
      </c>
    </row>
    <row r="4566" spans="1:9" x14ac:dyDescent="0.25">
      <c r="A4566" t="s">
        <v>80</v>
      </c>
      <c r="B4566" t="s">
        <v>81</v>
      </c>
      <c r="C4566" s="63">
        <v>45117</v>
      </c>
      <c r="D4566">
        <v>1</v>
      </c>
      <c r="E4566">
        <v>0</v>
      </c>
      <c r="F4566" s="65">
        <v>175042.67</v>
      </c>
      <c r="G4566">
        <v>479.28500000000003</v>
      </c>
      <c r="H4566">
        <v>577.351</v>
      </c>
      <c r="I4566" s="16">
        <f t="shared" si="71"/>
        <v>175.04267000000002</v>
      </c>
    </row>
    <row r="4567" spans="1:9" x14ac:dyDescent="0.25">
      <c r="A4567" t="s">
        <v>80</v>
      </c>
      <c r="B4567" t="s">
        <v>81</v>
      </c>
      <c r="C4567" s="63">
        <v>45117</v>
      </c>
      <c r="D4567">
        <v>2</v>
      </c>
      <c r="E4567">
        <v>0</v>
      </c>
      <c r="F4567" s="65">
        <v>169158.8</v>
      </c>
      <c r="G4567" s="65">
        <v>1102.04</v>
      </c>
      <c r="H4567">
        <v>270.43099999999998</v>
      </c>
      <c r="I4567" s="16">
        <f t="shared" si="71"/>
        <v>169.15879999999999</v>
      </c>
    </row>
    <row r="4568" spans="1:9" x14ac:dyDescent="0.25">
      <c r="A4568" t="s">
        <v>80</v>
      </c>
      <c r="B4568" t="s">
        <v>81</v>
      </c>
      <c r="C4568" s="63">
        <v>45117</v>
      </c>
      <c r="D4568">
        <v>3</v>
      </c>
      <c r="E4568">
        <v>0</v>
      </c>
      <c r="F4568" s="65">
        <v>180060.61</v>
      </c>
      <c r="G4568">
        <v>540.45299999999997</v>
      </c>
      <c r="H4568">
        <v>346.46</v>
      </c>
      <c r="I4568" s="16">
        <f t="shared" si="71"/>
        <v>180.06061</v>
      </c>
    </row>
    <row r="4569" spans="1:9" x14ac:dyDescent="0.25">
      <c r="A4569" t="s">
        <v>80</v>
      </c>
      <c r="B4569" t="s">
        <v>81</v>
      </c>
      <c r="C4569" s="63">
        <v>45117</v>
      </c>
      <c r="D4569">
        <v>4</v>
      </c>
      <c r="E4569">
        <v>0</v>
      </c>
      <c r="F4569" s="65">
        <v>184301.61</v>
      </c>
      <c r="G4569">
        <v>878.32799999999997</v>
      </c>
      <c r="H4569">
        <v>590.23</v>
      </c>
      <c r="I4569" s="16">
        <f t="shared" si="71"/>
        <v>184.30160999999998</v>
      </c>
    </row>
    <row r="4570" spans="1:9" x14ac:dyDescent="0.25">
      <c r="A4570" t="s">
        <v>80</v>
      </c>
      <c r="B4570" t="s">
        <v>81</v>
      </c>
      <c r="C4570" s="63">
        <v>45117</v>
      </c>
      <c r="D4570">
        <v>5</v>
      </c>
      <c r="E4570">
        <v>0</v>
      </c>
      <c r="F4570" s="65">
        <v>173248.99</v>
      </c>
      <c r="G4570" s="65">
        <v>1268.78</v>
      </c>
      <c r="H4570">
        <v>597.48599999999999</v>
      </c>
      <c r="I4570" s="16">
        <f t="shared" si="71"/>
        <v>173.24898999999999</v>
      </c>
    </row>
    <row r="4571" spans="1:9" x14ac:dyDescent="0.25">
      <c r="A4571" t="s">
        <v>80</v>
      </c>
      <c r="B4571" t="s">
        <v>81</v>
      </c>
      <c r="C4571" s="63">
        <v>45117</v>
      </c>
      <c r="D4571">
        <v>6</v>
      </c>
      <c r="E4571">
        <v>0</v>
      </c>
      <c r="F4571" s="65">
        <v>143141.65</v>
      </c>
      <c r="G4571">
        <v>858.322</v>
      </c>
      <c r="H4571">
        <v>423.8</v>
      </c>
      <c r="I4571" s="16">
        <f t="shared" si="71"/>
        <v>143.14165</v>
      </c>
    </row>
    <row r="4572" spans="1:9" x14ac:dyDescent="0.25">
      <c r="A4572" t="s">
        <v>80</v>
      </c>
      <c r="B4572" t="s">
        <v>81</v>
      </c>
      <c r="C4572" s="63">
        <v>45117</v>
      </c>
      <c r="D4572">
        <v>7</v>
      </c>
      <c r="E4572">
        <v>0</v>
      </c>
      <c r="F4572" s="65">
        <v>112585.4</v>
      </c>
      <c r="G4572">
        <v>396.78800000000001</v>
      </c>
      <c r="H4572">
        <v>787.64800000000002</v>
      </c>
      <c r="I4572" s="16">
        <f t="shared" si="71"/>
        <v>112.58539999999999</v>
      </c>
    </row>
    <row r="4573" spans="1:9" x14ac:dyDescent="0.25">
      <c r="A4573" t="s">
        <v>80</v>
      </c>
      <c r="B4573" t="s">
        <v>81</v>
      </c>
      <c r="C4573" s="63">
        <v>45117</v>
      </c>
      <c r="D4573">
        <v>8</v>
      </c>
      <c r="E4573">
        <v>0</v>
      </c>
      <c r="F4573" s="65">
        <v>116483.81</v>
      </c>
      <c r="G4573">
        <v>701.44200000000001</v>
      </c>
      <c r="H4573" s="65">
        <v>1202.72</v>
      </c>
      <c r="I4573" s="16">
        <f t="shared" si="71"/>
        <v>116.48380999999999</v>
      </c>
    </row>
    <row r="4574" spans="1:9" x14ac:dyDescent="0.25">
      <c r="A4574" t="s">
        <v>80</v>
      </c>
      <c r="B4574" t="s">
        <v>81</v>
      </c>
      <c r="C4574" s="63">
        <v>45117</v>
      </c>
      <c r="D4574">
        <v>9</v>
      </c>
      <c r="E4574">
        <v>0</v>
      </c>
      <c r="F4574" s="65">
        <v>116868.32</v>
      </c>
      <c r="G4574">
        <v>655.92899999999997</v>
      </c>
      <c r="H4574" s="65">
        <v>1673.92</v>
      </c>
      <c r="I4574" s="16">
        <f t="shared" si="71"/>
        <v>116.86832000000001</v>
      </c>
    </row>
    <row r="4575" spans="1:9" x14ac:dyDescent="0.25">
      <c r="A4575" t="s">
        <v>80</v>
      </c>
      <c r="B4575" t="s">
        <v>81</v>
      </c>
      <c r="C4575" s="63">
        <v>45117</v>
      </c>
      <c r="D4575">
        <v>10</v>
      </c>
      <c r="E4575">
        <v>0</v>
      </c>
      <c r="F4575" s="65">
        <v>97164.32</v>
      </c>
      <c r="G4575">
        <v>721.07</v>
      </c>
      <c r="H4575">
        <v>794.46699999999998</v>
      </c>
      <c r="I4575" s="16">
        <f t="shared" si="71"/>
        <v>97.164320000000004</v>
      </c>
    </row>
    <row r="4576" spans="1:9" x14ac:dyDescent="0.25">
      <c r="A4576" t="s">
        <v>80</v>
      </c>
      <c r="B4576" t="s">
        <v>81</v>
      </c>
      <c r="C4576" s="63">
        <v>45117</v>
      </c>
      <c r="D4576">
        <v>11</v>
      </c>
      <c r="E4576">
        <v>0</v>
      </c>
      <c r="F4576" s="65">
        <v>94051.77</v>
      </c>
      <c r="G4576">
        <v>541.952</v>
      </c>
      <c r="H4576" s="65">
        <v>1241.17</v>
      </c>
      <c r="I4576" s="16">
        <f t="shared" si="71"/>
        <v>94.051770000000005</v>
      </c>
    </row>
    <row r="4577" spans="1:9" x14ac:dyDescent="0.25">
      <c r="A4577" t="s">
        <v>80</v>
      </c>
      <c r="B4577" t="s">
        <v>81</v>
      </c>
      <c r="C4577" s="63">
        <v>45117</v>
      </c>
      <c r="D4577">
        <v>12</v>
      </c>
      <c r="E4577">
        <v>0</v>
      </c>
      <c r="F4577" s="65">
        <v>107261.38</v>
      </c>
      <c r="G4577">
        <v>999.59199999999998</v>
      </c>
      <c r="H4577" s="65">
        <v>1435.15</v>
      </c>
      <c r="I4577" s="16">
        <f t="shared" si="71"/>
        <v>107.26138</v>
      </c>
    </row>
    <row r="4578" spans="1:9" x14ac:dyDescent="0.25">
      <c r="A4578" t="s">
        <v>80</v>
      </c>
      <c r="B4578" t="s">
        <v>81</v>
      </c>
      <c r="C4578" s="63">
        <v>45117</v>
      </c>
      <c r="D4578">
        <v>13</v>
      </c>
      <c r="E4578">
        <v>0</v>
      </c>
      <c r="F4578" s="65">
        <v>84326.6</v>
      </c>
      <c r="G4578" s="65">
        <v>1106.5</v>
      </c>
      <c r="H4578" s="65">
        <v>1101.5999999999999</v>
      </c>
      <c r="I4578" s="16">
        <f t="shared" si="71"/>
        <v>84.326599999999999</v>
      </c>
    </row>
    <row r="4579" spans="1:9" x14ac:dyDescent="0.25">
      <c r="A4579" t="s">
        <v>80</v>
      </c>
      <c r="B4579" t="s">
        <v>81</v>
      </c>
      <c r="C4579" s="63">
        <v>45117</v>
      </c>
      <c r="D4579">
        <v>14</v>
      </c>
      <c r="E4579">
        <v>0</v>
      </c>
      <c r="F4579" s="65">
        <v>82616.240000000005</v>
      </c>
      <c r="G4579">
        <v>909.78800000000001</v>
      </c>
      <c r="H4579" s="65">
        <v>1927.72</v>
      </c>
      <c r="I4579" s="16">
        <f t="shared" si="71"/>
        <v>82.616240000000005</v>
      </c>
    </row>
    <row r="4580" spans="1:9" x14ac:dyDescent="0.25">
      <c r="A4580" t="s">
        <v>80</v>
      </c>
      <c r="B4580" t="s">
        <v>81</v>
      </c>
      <c r="C4580" s="63">
        <v>45117</v>
      </c>
      <c r="D4580">
        <v>15</v>
      </c>
      <c r="E4580">
        <v>0</v>
      </c>
      <c r="F4580" s="65">
        <v>87401.32</v>
      </c>
      <c r="G4580">
        <v>984.49099999999999</v>
      </c>
      <c r="H4580" s="65">
        <v>1154.8900000000001</v>
      </c>
      <c r="I4580" s="16">
        <f t="shared" si="71"/>
        <v>87.401320000000013</v>
      </c>
    </row>
    <row r="4581" spans="1:9" x14ac:dyDescent="0.25">
      <c r="A4581" t="s">
        <v>80</v>
      </c>
      <c r="B4581" t="s">
        <v>81</v>
      </c>
      <c r="C4581" s="63">
        <v>45117</v>
      </c>
      <c r="D4581">
        <v>16</v>
      </c>
      <c r="E4581">
        <v>0</v>
      </c>
      <c r="F4581" s="65">
        <v>107834.34</v>
      </c>
      <c r="G4581">
        <v>414.15699999999998</v>
      </c>
      <c r="H4581" s="65">
        <v>1903.55</v>
      </c>
      <c r="I4581" s="16">
        <f t="shared" si="71"/>
        <v>107.83434</v>
      </c>
    </row>
    <row r="4582" spans="1:9" x14ac:dyDescent="0.25">
      <c r="A4582" t="s">
        <v>80</v>
      </c>
      <c r="B4582" t="s">
        <v>81</v>
      </c>
      <c r="C4582" s="63">
        <v>45117</v>
      </c>
      <c r="D4582">
        <v>17</v>
      </c>
      <c r="E4582">
        <v>0</v>
      </c>
      <c r="F4582" s="65">
        <v>92699.520000000004</v>
      </c>
      <c r="G4582" s="65">
        <v>1308.6099999999999</v>
      </c>
      <c r="H4582" s="65">
        <v>1160.07</v>
      </c>
      <c r="I4582" s="16">
        <f t="shared" si="71"/>
        <v>92.699520000000007</v>
      </c>
    </row>
    <row r="4583" spans="1:9" x14ac:dyDescent="0.25">
      <c r="A4583" t="s">
        <v>80</v>
      </c>
      <c r="B4583" t="s">
        <v>81</v>
      </c>
      <c r="C4583" s="63">
        <v>45117</v>
      </c>
      <c r="D4583">
        <v>18</v>
      </c>
      <c r="E4583">
        <v>0</v>
      </c>
      <c r="F4583" s="65">
        <v>74399.509999999995</v>
      </c>
      <c r="G4583">
        <v>201.50200000000001</v>
      </c>
      <c r="H4583" s="65">
        <v>1389.32</v>
      </c>
      <c r="I4583" s="16">
        <f t="shared" si="71"/>
        <v>74.399509999999992</v>
      </c>
    </row>
    <row r="4584" spans="1:9" x14ac:dyDescent="0.25">
      <c r="A4584" t="s">
        <v>80</v>
      </c>
      <c r="B4584" t="s">
        <v>81</v>
      </c>
      <c r="C4584" s="63">
        <v>45117</v>
      </c>
      <c r="D4584">
        <v>19</v>
      </c>
      <c r="E4584">
        <v>0</v>
      </c>
      <c r="F4584" s="65">
        <v>78990.679999999993</v>
      </c>
      <c r="G4584">
        <v>0</v>
      </c>
      <c r="H4584" s="65">
        <v>2529.87</v>
      </c>
      <c r="I4584" s="16">
        <f t="shared" si="71"/>
        <v>78.990679999999998</v>
      </c>
    </row>
    <row r="4585" spans="1:9" x14ac:dyDescent="0.25">
      <c r="A4585" t="s">
        <v>80</v>
      </c>
      <c r="B4585" t="s">
        <v>81</v>
      </c>
      <c r="C4585" s="63">
        <v>45117</v>
      </c>
      <c r="D4585">
        <v>20</v>
      </c>
      <c r="E4585">
        <v>0</v>
      </c>
      <c r="F4585" s="65">
        <v>123986.5</v>
      </c>
      <c r="G4585">
        <v>531.76</v>
      </c>
      <c r="H4585" s="65">
        <v>2044.27</v>
      </c>
      <c r="I4585" s="16">
        <f t="shared" si="71"/>
        <v>123.98650000000001</v>
      </c>
    </row>
    <row r="4586" spans="1:9" x14ac:dyDescent="0.25">
      <c r="A4586" t="s">
        <v>80</v>
      </c>
      <c r="B4586" t="s">
        <v>81</v>
      </c>
      <c r="C4586" s="63">
        <v>45117</v>
      </c>
      <c r="D4586">
        <v>21</v>
      </c>
      <c r="E4586">
        <v>0</v>
      </c>
      <c r="F4586" s="65">
        <v>131497.34</v>
      </c>
      <c r="G4586">
        <v>206.87100000000001</v>
      </c>
      <c r="H4586" s="65">
        <v>1733.81</v>
      </c>
      <c r="I4586" s="16">
        <f t="shared" si="71"/>
        <v>131.49734000000001</v>
      </c>
    </row>
    <row r="4587" spans="1:9" x14ac:dyDescent="0.25">
      <c r="A4587" t="s">
        <v>80</v>
      </c>
      <c r="B4587" t="s">
        <v>81</v>
      </c>
      <c r="C4587" s="63">
        <v>45117</v>
      </c>
      <c r="D4587">
        <v>22</v>
      </c>
      <c r="E4587">
        <v>0</v>
      </c>
      <c r="F4587" s="65">
        <v>157693.18</v>
      </c>
      <c r="G4587">
        <v>695.74800000000005</v>
      </c>
      <c r="H4587">
        <v>260.58199999999999</v>
      </c>
      <c r="I4587" s="16">
        <f t="shared" si="71"/>
        <v>157.69317999999998</v>
      </c>
    </row>
    <row r="4588" spans="1:9" x14ac:dyDescent="0.25">
      <c r="A4588" t="s">
        <v>80</v>
      </c>
      <c r="B4588" t="s">
        <v>81</v>
      </c>
      <c r="C4588" s="63">
        <v>45117</v>
      </c>
      <c r="D4588">
        <v>23</v>
      </c>
      <c r="E4588">
        <v>0</v>
      </c>
      <c r="F4588" s="65">
        <v>163751.1</v>
      </c>
      <c r="G4588" s="65">
        <v>1090.73</v>
      </c>
      <c r="H4588">
        <v>754.44</v>
      </c>
      <c r="I4588" s="16">
        <f t="shared" si="71"/>
        <v>163.75110000000001</v>
      </c>
    </row>
    <row r="4589" spans="1:9" x14ac:dyDescent="0.25">
      <c r="A4589" t="s">
        <v>80</v>
      </c>
      <c r="B4589" t="s">
        <v>81</v>
      </c>
      <c r="C4589" s="63">
        <v>45117</v>
      </c>
      <c r="D4589">
        <v>24</v>
      </c>
      <c r="E4589">
        <v>0</v>
      </c>
      <c r="F4589" s="65">
        <v>161384.99</v>
      </c>
      <c r="G4589">
        <v>397.53100000000001</v>
      </c>
      <c r="H4589">
        <v>964.7</v>
      </c>
      <c r="I4589" s="16">
        <f t="shared" si="71"/>
        <v>161.38498999999999</v>
      </c>
    </row>
    <row r="4590" spans="1:9" x14ac:dyDescent="0.25">
      <c r="A4590" t="s">
        <v>80</v>
      </c>
      <c r="B4590" t="s">
        <v>81</v>
      </c>
      <c r="C4590" s="63">
        <v>45118</v>
      </c>
      <c r="D4590">
        <v>1</v>
      </c>
      <c r="E4590">
        <v>0</v>
      </c>
      <c r="F4590" s="65">
        <v>173793.33</v>
      </c>
      <c r="G4590">
        <v>669.33900000000006</v>
      </c>
      <c r="H4590">
        <v>503.97300000000001</v>
      </c>
      <c r="I4590" s="16">
        <f t="shared" si="71"/>
        <v>173.79333</v>
      </c>
    </row>
    <row r="4591" spans="1:9" x14ac:dyDescent="0.25">
      <c r="A4591" t="s">
        <v>80</v>
      </c>
      <c r="B4591" t="s">
        <v>81</v>
      </c>
      <c r="C4591" s="63">
        <v>45118</v>
      </c>
      <c r="D4591">
        <v>2</v>
      </c>
      <c r="E4591">
        <v>0</v>
      </c>
      <c r="F4591" s="65">
        <v>191737.81</v>
      </c>
      <c r="G4591">
        <v>790.54200000000003</v>
      </c>
      <c r="H4591" s="65">
        <v>1080.26</v>
      </c>
      <c r="I4591" s="16">
        <f t="shared" si="71"/>
        <v>191.73781</v>
      </c>
    </row>
    <row r="4592" spans="1:9" x14ac:dyDescent="0.25">
      <c r="A4592" t="s">
        <v>80</v>
      </c>
      <c r="B4592" t="s">
        <v>81</v>
      </c>
      <c r="C4592" s="63">
        <v>45118</v>
      </c>
      <c r="D4592">
        <v>3</v>
      </c>
      <c r="E4592">
        <v>0</v>
      </c>
      <c r="F4592" s="65">
        <v>182531.08</v>
      </c>
      <c r="G4592">
        <v>128.124</v>
      </c>
      <c r="H4592" s="65">
        <v>19946.45</v>
      </c>
      <c r="I4592" s="16">
        <f t="shared" si="71"/>
        <v>182.53107999999997</v>
      </c>
    </row>
    <row r="4593" spans="1:9" x14ac:dyDescent="0.25">
      <c r="A4593" t="s">
        <v>80</v>
      </c>
      <c r="B4593" t="s">
        <v>81</v>
      </c>
      <c r="C4593" s="63">
        <v>45118</v>
      </c>
      <c r="D4593">
        <v>4</v>
      </c>
      <c r="E4593">
        <v>0</v>
      </c>
      <c r="F4593" s="65">
        <v>179848.64</v>
      </c>
      <c r="G4593">
        <v>0</v>
      </c>
      <c r="H4593" s="65">
        <v>23599.43</v>
      </c>
      <c r="I4593" s="16">
        <f t="shared" si="71"/>
        <v>179.84864000000002</v>
      </c>
    </row>
    <row r="4594" spans="1:9" x14ac:dyDescent="0.25">
      <c r="A4594" t="s">
        <v>80</v>
      </c>
      <c r="B4594" t="s">
        <v>81</v>
      </c>
      <c r="C4594" s="63">
        <v>45118</v>
      </c>
      <c r="D4594">
        <v>5</v>
      </c>
      <c r="E4594">
        <v>0</v>
      </c>
      <c r="F4594" s="65">
        <v>197310.53</v>
      </c>
      <c r="G4594">
        <v>0</v>
      </c>
      <c r="H4594" s="65">
        <v>15625.36</v>
      </c>
      <c r="I4594" s="16">
        <f t="shared" si="71"/>
        <v>197.31053</v>
      </c>
    </row>
    <row r="4595" spans="1:9" x14ac:dyDescent="0.25">
      <c r="A4595" t="s">
        <v>80</v>
      </c>
      <c r="B4595" t="s">
        <v>81</v>
      </c>
      <c r="C4595" s="63">
        <v>45118</v>
      </c>
      <c r="D4595">
        <v>6</v>
      </c>
      <c r="E4595">
        <v>0</v>
      </c>
      <c r="F4595" s="65">
        <v>186780.44</v>
      </c>
      <c r="G4595">
        <v>0</v>
      </c>
      <c r="H4595" s="65">
        <v>20323.93</v>
      </c>
      <c r="I4595" s="16">
        <f t="shared" si="71"/>
        <v>186.78044</v>
      </c>
    </row>
    <row r="4596" spans="1:9" x14ac:dyDescent="0.25">
      <c r="A4596" t="s">
        <v>80</v>
      </c>
      <c r="B4596" t="s">
        <v>81</v>
      </c>
      <c r="C4596" s="63">
        <v>45118</v>
      </c>
      <c r="D4596">
        <v>7</v>
      </c>
      <c r="E4596">
        <v>0</v>
      </c>
      <c r="F4596" s="65">
        <v>181159.91</v>
      </c>
      <c r="G4596">
        <v>0</v>
      </c>
      <c r="H4596" s="65">
        <v>22720.82</v>
      </c>
      <c r="I4596" s="16">
        <f t="shared" si="71"/>
        <v>181.15991</v>
      </c>
    </row>
    <row r="4597" spans="1:9" x14ac:dyDescent="0.25">
      <c r="A4597" t="s">
        <v>80</v>
      </c>
      <c r="B4597" t="s">
        <v>81</v>
      </c>
      <c r="C4597" s="63">
        <v>45118</v>
      </c>
      <c r="D4597">
        <v>8</v>
      </c>
      <c r="E4597">
        <v>0</v>
      </c>
      <c r="F4597" s="65">
        <v>188565.13</v>
      </c>
      <c r="G4597">
        <v>0</v>
      </c>
      <c r="H4597" s="65">
        <v>19791.7</v>
      </c>
      <c r="I4597" s="16">
        <f t="shared" si="71"/>
        <v>188.56513000000001</v>
      </c>
    </row>
    <row r="4598" spans="1:9" x14ac:dyDescent="0.25">
      <c r="A4598" t="s">
        <v>80</v>
      </c>
      <c r="B4598" t="s">
        <v>81</v>
      </c>
      <c r="C4598" s="63">
        <v>45118</v>
      </c>
      <c r="D4598">
        <v>9</v>
      </c>
      <c r="E4598">
        <v>0</v>
      </c>
      <c r="F4598" s="65">
        <v>180010.97</v>
      </c>
      <c r="G4598">
        <v>0</v>
      </c>
      <c r="H4598" s="65">
        <v>22770.639999999999</v>
      </c>
      <c r="I4598" s="16">
        <f t="shared" si="71"/>
        <v>180.01097000000001</v>
      </c>
    </row>
    <row r="4599" spans="1:9" x14ac:dyDescent="0.25">
      <c r="A4599" t="s">
        <v>80</v>
      </c>
      <c r="B4599" t="s">
        <v>81</v>
      </c>
      <c r="C4599" s="63">
        <v>45118</v>
      </c>
      <c r="D4599">
        <v>10</v>
      </c>
      <c r="E4599">
        <v>0</v>
      </c>
      <c r="F4599" s="65">
        <v>156968.67000000001</v>
      </c>
      <c r="G4599">
        <v>0</v>
      </c>
      <c r="H4599" s="65">
        <v>31861.69</v>
      </c>
      <c r="I4599" s="16">
        <f t="shared" si="71"/>
        <v>156.96867</v>
      </c>
    </row>
    <row r="4600" spans="1:9" x14ac:dyDescent="0.25">
      <c r="A4600" t="s">
        <v>80</v>
      </c>
      <c r="B4600" t="s">
        <v>81</v>
      </c>
      <c r="C4600" s="63">
        <v>45118</v>
      </c>
      <c r="D4600">
        <v>11</v>
      </c>
      <c r="E4600">
        <v>0</v>
      </c>
      <c r="F4600" s="65">
        <v>122344.89</v>
      </c>
      <c r="G4600">
        <v>0</v>
      </c>
      <c r="H4600" s="65">
        <v>35002.79</v>
      </c>
      <c r="I4600" s="16">
        <f t="shared" si="71"/>
        <v>122.34488999999999</v>
      </c>
    </row>
    <row r="4601" spans="1:9" x14ac:dyDescent="0.25">
      <c r="A4601" t="s">
        <v>80</v>
      </c>
      <c r="B4601" t="s">
        <v>81</v>
      </c>
      <c r="C4601" s="63">
        <v>45118</v>
      </c>
      <c r="D4601">
        <v>12</v>
      </c>
      <c r="E4601">
        <v>0</v>
      </c>
      <c r="F4601" s="65">
        <v>123934.97</v>
      </c>
      <c r="G4601">
        <v>298.09100000000001</v>
      </c>
      <c r="H4601" s="65">
        <v>16249.47</v>
      </c>
      <c r="I4601" s="16">
        <f t="shared" si="71"/>
        <v>123.93497000000001</v>
      </c>
    </row>
    <row r="4602" spans="1:9" x14ac:dyDescent="0.25">
      <c r="A4602" t="s">
        <v>80</v>
      </c>
      <c r="B4602" t="s">
        <v>81</v>
      </c>
      <c r="C4602" s="63">
        <v>45118</v>
      </c>
      <c r="D4602">
        <v>13</v>
      </c>
      <c r="E4602">
        <v>0</v>
      </c>
      <c r="F4602" s="65">
        <v>107318.36</v>
      </c>
      <c r="G4602" s="65">
        <v>1594.22</v>
      </c>
      <c r="H4602">
        <v>970.91399999999999</v>
      </c>
      <c r="I4602" s="16">
        <f t="shared" si="71"/>
        <v>107.31836</v>
      </c>
    </row>
    <row r="4603" spans="1:9" x14ac:dyDescent="0.25">
      <c r="A4603" t="s">
        <v>80</v>
      </c>
      <c r="B4603" t="s">
        <v>81</v>
      </c>
      <c r="C4603" s="63">
        <v>45118</v>
      </c>
      <c r="D4603">
        <v>14</v>
      </c>
      <c r="E4603">
        <v>0</v>
      </c>
      <c r="F4603" s="65">
        <v>85836.32</v>
      </c>
      <c r="G4603">
        <v>545.65700000000004</v>
      </c>
      <c r="H4603">
        <v>965.45100000000002</v>
      </c>
      <c r="I4603" s="16">
        <f t="shared" si="71"/>
        <v>85.836320000000001</v>
      </c>
    </row>
    <row r="4604" spans="1:9" x14ac:dyDescent="0.25">
      <c r="A4604" t="s">
        <v>80</v>
      </c>
      <c r="B4604" t="s">
        <v>81</v>
      </c>
      <c r="C4604" s="63">
        <v>45118</v>
      </c>
      <c r="D4604">
        <v>15</v>
      </c>
      <c r="E4604">
        <v>0</v>
      </c>
      <c r="F4604" s="65">
        <v>82510.97</v>
      </c>
      <c r="G4604">
        <v>672.89200000000005</v>
      </c>
      <c r="H4604">
        <v>929.41</v>
      </c>
      <c r="I4604" s="16">
        <f t="shared" si="71"/>
        <v>82.51097</v>
      </c>
    </row>
    <row r="4605" spans="1:9" x14ac:dyDescent="0.25">
      <c r="A4605" t="s">
        <v>80</v>
      </c>
      <c r="B4605" t="s">
        <v>81</v>
      </c>
      <c r="C4605" s="63">
        <v>45118</v>
      </c>
      <c r="D4605">
        <v>16</v>
      </c>
      <c r="E4605">
        <v>0</v>
      </c>
      <c r="F4605" s="65">
        <v>87710.399999999994</v>
      </c>
      <c r="G4605">
        <v>391.45100000000002</v>
      </c>
      <c r="H4605">
        <v>800.72500000000002</v>
      </c>
      <c r="I4605" s="16">
        <f t="shared" si="71"/>
        <v>87.710399999999993</v>
      </c>
    </row>
    <row r="4606" spans="1:9" x14ac:dyDescent="0.25">
      <c r="A4606" t="s">
        <v>80</v>
      </c>
      <c r="B4606" t="s">
        <v>81</v>
      </c>
      <c r="C4606" s="63">
        <v>45118</v>
      </c>
      <c r="D4606">
        <v>17</v>
      </c>
      <c r="E4606">
        <v>0</v>
      </c>
      <c r="F4606" s="65">
        <v>68985.039999999994</v>
      </c>
      <c r="G4606">
        <v>334.661</v>
      </c>
      <c r="H4606" s="65">
        <v>1056.54</v>
      </c>
      <c r="I4606" s="16">
        <f t="shared" si="71"/>
        <v>68.985039999999998</v>
      </c>
    </row>
    <row r="4607" spans="1:9" x14ac:dyDescent="0.25">
      <c r="A4607" t="s">
        <v>80</v>
      </c>
      <c r="B4607" t="s">
        <v>81</v>
      </c>
      <c r="C4607" s="63">
        <v>45118</v>
      </c>
      <c r="D4607">
        <v>18</v>
      </c>
      <c r="E4607">
        <v>0</v>
      </c>
      <c r="F4607" s="65">
        <v>49802.23</v>
      </c>
      <c r="G4607">
        <v>47.616</v>
      </c>
      <c r="H4607" s="65">
        <v>1678.5</v>
      </c>
      <c r="I4607" s="16">
        <f t="shared" si="71"/>
        <v>49.802230000000002</v>
      </c>
    </row>
    <row r="4608" spans="1:9" x14ac:dyDescent="0.25">
      <c r="A4608" t="s">
        <v>80</v>
      </c>
      <c r="B4608" t="s">
        <v>81</v>
      </c>
      <c r="C4608" s="63">
        <v>45118</v>
      </c>
      <c r="D4608">
        <v>19</v>
      </c>
      <c r="E4608">
        <v>0</v>
      </c>
      <c r="F4608" s="65">
        <v>79176.490000000005</v>
      </c>
      <c r="G4608">
        <v>9.16</v>
      </c>
      <c r="H4608" s="65">
        <v>2447.86</v>
      </c>
      <c r="I4608" s="16">
        <f t="shared" si="71"/>
        <v>79.176490000000001</v>
      </c>
    </row>
    <row r="4609" spans="1:9" x14ac:dyDescent="0.25">
      <c r="A4609" t="s">
        <v>80</v>
      </c>
      <c r="B4609" t="s">
        <v>81</v>
      </c>
      <c r="C4609" s="63">
        <v>45118</v>
      </c>
      <c r="D4609">
        <v>20</v>
      </c>
      <c r="E4609">
        <v>0</v>
      </c>
      <c r="F4609" s="65">
        <v>139882.91</v>
      </c>
      <c r="G4609">
        <v>218.25</v>
      </c>
      <c r="H4609" s="65">
        <v>2493.84</v>
      </c>
      <c r="I4609" s="16">
        <f t="shared" si="71"/>
        <v>139.88291000000001</v>
      </c>
    </row>
    <row r="4610" spans="1:9" x14ac:dyDescent="0.25">
      <c r="A4610" t="s">
        <v>80</v>
      </c>
      <c r="B4610" t="s">
        <v>81</v>
      </c>
      <c r="C4610" s="63">
        <v>45118</v>
      </c>
      <c r="D4610">
        <v>21</v>
      </c>
      <c r="E4610">
        <v>0</v>
      </c>
      <c r="F4610" s="65">
        <v>181706.23</v>
      </c>
      <c r="G4610">
        <v>523.29399999999998</v>
      </c>
      <c r="H4610" s="65">
        <v>1081.45</v>
      </c>
      <c r="I4610" s="16">
        <f t="shared" si="71"/>
        <v>181.70623000000001</v>
      </c>
    </row>
    <row r="4611" spans="1:9" x14ac:dyDescent="0.25">
      <c r="A4611" t="s">
        <v>80</v>
      </c>
      <c r="B4611" t="s">
        <v>81</v>
      </c>
      <c r="C4611" s="63">
        <v>45118</v>
      </c>
      <c r="D4611">
        <v>22</v>
      </c>
      <c r="E4611">
        <v>0</v>
      </c>
      <c r="F4611" s="65">
        <v>197562.49</v>
      </c>
      <c r="G4611" s="65">
        <v>1236.51</v>
      </c>
      <c r="H4611" s="65">
        <v>7374.38</v>
      </c>
      <c r="I4611" s="16">
        <f t="shared" si="71"/>
        <v>197.56249</v>
      </c>
    </row>
    <row r="4612" spans="1:9" x14ac:dyDescent="0.25">
      <c r="A4612" t="s">
        <v>80</v>
      </c>
      <c r="B4612" t="s">
        <v>81</v>
      </c>
      <c r="C4612" s="63">
        <v>45118</v>
      </c>
      <c r="D4612">
        <v>23</v>
      </c>
      <c r="E4612">
        <v>0</v>
      </c>
      <c r="F4612" s="65">
        <v>198600.07</v>
      </c>
      <c r="G4612">
        <v>0</v>
      </c>
      <c r="H4612" s="65">
        <v>17126.740000000002</v>
      </c>
      <c r="I4612" s="16">
        <f t="shared" si="71"/>
        <v>198.60007000000002</v>
      </c>
    </row>
    <row r="4613" spans="1:9" x14ac:dyDescent="0.25">
      <c r="A4613" t="s">
        <v>80</v>
      </c>
      <c r="B4613" t="s">
        <v>81</v>
      </c>
      <c r="C4613" s="63">
        <v>45118</v>
      </c>
      <c r="D4613">
        <v>24</v>
      </c>
      <c r="E4613">
        <v>0</v>
      </c>
      <c r="F4613" s="65">
        <v>199571.38</v>
      </c>
      <c r="G4613">
        <v>0</v>
      </c>
      <c r="H4613" s="65">
        <v>16536.97</v>
      </c>
      <c r="I4613" s="16">
        <f t="shared" si="71"/>
        <v>199.57138</v>
      </c>
    </row>
    <row r="4614" spans="1:9" x14ac:dyDescent="0.25">
      <c r="A4614" t="s">
        <v>80</v>
      </c>
      <c r="B4614" t="s">
        <v>81</v>
      </c>
      <c r="C4614" s="63">
        <v>45119</v>
      </c>
      <c r="D4614">
        <v>1</v>
      </c>
      <c r="E4614">
        <v>0</v>
      </c>
      <c r="F4614" s="65">
        <v>184749.71</v>
      </c>
      <c r="G4614">
        <v>0</v>
      </c>
      <c r="H4614" s="65">
        <v>16428.060000000001</v>
      </c>
      <c r="I4614" s="16">
        <f t="shared" si="71"/>
        <v>184.74970999999999</v>
      </c>
    </row>
    <row r="4615" spans="1:9" x14ac:dyDescent="0.25">
      <c r="A4615" t="s">
        <v>80</v>
      </c>
      <c r="B4615" t="s">
        <v>81</v>
      </c>
      <c r="C4615" s="63">
        <v>45119</v>
      </c>
      <c r="D4615">
        <v>2</v>
      </c>
      <c r="E4615">
        <v>0</v>
      </c>
      <c r="F4615" s="65">
        <v>179095.03</v>
      </c>
      <c r="G4615">
        <v>0</v>
      </c>
      <c r="H4615" s="65">
        <v>15915.32</v>
      </c>
      <c r="I4615" s="16">
        <f t="shared" ref="I4615:I4678" si="72">(F4615-E4615)/1000</f>
        <v>179.09503000000001</v>
      </c>
    </row>
    <row r="4616" spans="1:9" x14ac:dyDescent="0.25">
      <c r="A4616" t="s">
        <v>80</v>
      </c>
      <c r="B4616" t="s">
        <v>81</v>
      </c>
      <c r="C4616" s="63">
        <v>45119</v>
      </c>
      <c r="D4616">
        <v>3</v>
      </c>
      <c r="E4616">
        <v>0</v>
      </c>
      <c r="F4616" s="65">
        <v>186696.03</v>
      </c>
      <c r="G4616">
        <v>0</v>
      </c>
      <c r="H4616" s="65">
        <v>14406.85</v>
      </c>
      <c r="I4616" s="16">
        <f t="shared" si="72"/>
        <v>186.69603000000001</v>
      </c>
    </row>
    <row r="4617" spans="1:9" x14ac:dyDescent="0.25">
      <c r="A4617" t="s">
        <v>80</v>
      </c>
      <c r="B4617" t="s">
        <v>81</v>
      </c>
      <c r="C4617" s="63">
        <v>45119</v>
      </c>
      <c r="D4617">
        <v>4</v>
      </c>
      <c r="E4617">
        <v>0</v>
      </c>
      <c r="F4617" s="65">
        <v>197666.59</v>
      </c>
      <c r="G4617">
        <v>0</v>
      </c>
      <c r="H4617" s="65">
        <v>15579.62</v>
      </c>
      <c r="I4617" s="16">
        <f t="shared" si="72"/>
        <v>197.66658999999999</v>
      </c>
    </row>
    <row r="4618" spans="1:9" x14ac:dyDescent="0.25">
      <c r="A4618" t="s">
        <v>80</v>
      </c>
      <c r="B4618" t="s">
        <v>81</v>
      </c>
      <c r="C4618" s="63">
        <v>45119</v>
      </c>
      <c r="D4618">
        <v>5</v>
      </c>
      <c r="E4618">
        <v>0</v>
      </c>
      <c r="F4618" s="65">
        <v>197766.16</v>
      </c>
      <c r="G4618">
        <v>0</v>
      </c>
      <c r="H4618" s="65">
        <v>15006.37</v>
      </c>
      <c r="I4618" s="16">
        <f t="shared" si="72"/>
        <v>197.76616000000001</v>
      </c>
    </row>
    <row r="4619" spans="1:9" x14ac:dyDescent="0.25">
      <c r="A4619" t="s">
        <v>80</v>
      </c>
      <c r="B4619" t="s">
        <v>81</v>
      </c>
      <c r="C4619" s="63">
        <v>45119</v>
      </c>
      <c r="D4619">
        <v>6</v>
      </c>
      <c r="E4619">
        <v>0</v>
      </c>
      <c r="F4619" s="65">
        <v>190723.4</v>
      </c>
      <c r="G4619">
        <v>0</v>
      </c>
      <c r="H4619" s="65">
        <v>15711.06</v>
      </c>
      <c r="I4619" s="16">
        <f t="shared" si="72"/>
        <v>190.7234</v>
      </c>
    </row>
    <row r="4620" spans="1:9" x14ac:dyDescent="0.25">
      <c r="A4620" t="s">
        <v>80</v>
      </c>
      <c r="B4620" t="s">
        <v>81</v>
      </c>
      <c r="C4620" s="63">
        <v>45119</v>
      </c>
      <c r="D4620">
        <v>7</v>
      </c>
      <c r="E4620">
        <v>0</v>
      </c>
      <c r="F4620" s="65">
        <v>195230.28</v>
      </c>
      <c r="G4620">
        <v>0</v>
      </c>
      <c r="H4620" s="65">
        <v>15432.4</v>
      </c>
      <c r="I4620" s="16">
        <f t="shared" si="72"/>
        <v>195.23027999999999</v>
      </c>
    </row>
    <row r="4621" spans="1:9" x14ac:dyDescent="0.25">
      <c r="A4621" t="s">
        <v>80</v>
      </c>
      <c r="B4621" t="s">
        <v>81</v>
      </c>
      <c r="C4621" s="63">
        <v>45119</v>
      </c>
      <c r="D4621">
        <v>8</v>
      </c>
      <c r="E4621">
        <v>0</v>
      </c>
      <c r="F4621" s="65">
        <v>192879.21</v>
      </c>
      <c r="G4621">
        <v>0</v>
      </c>
      <c r="H4621" s="65">
        <v>15542.75</v>
      </c>
      <c r="I4621" s="16">
        <f t="shared" si="72"/>
        <v>192.87921</v>
      </c>
    </row>
    <row r="4622" spans="1:9" x14ac:dyDescent="0.25">
      <c r="A4622" t="s">
        <v>80</v>
      </c>
      <c r="B4622" t="s">
        <v>81</v>
      </c>
      <c r="C4622" s="63">
        <v>45119</v>
      </c>
      <c r="D4622">
        <v>9</v>
      </c>
      <c r="E4622">
        <v>0</v>
      </c>
      <c r="F4622" s="65">
        <v>194905.12</v>
      </c>
      <c r="G4622">
        <v>0</v>
      </c>
      <c r="H4622" s="65">
        <v>15132.22</v>
      </c>
      <c r="I4622" s="16">
        <f t="shared" si="72"/>
        <v>194.90511999999998</v>
      </c>
    </row>
    <row r="4623" spans="1:9" x14ac:dyDescent="0.25">
      <c r="A4623" t="s">
        <v>80</v>
      </c>
      <c r="B4623" t="s">
        <v>81</v>
      </c>
      <c r="C4623" s="63">
        <v>45119</v>
      </c>
      <c r="D4623">
        <v>10</v>
      </c>
      <c r="E4623">
        <v>0</v>
      </c>
      <c r="F4623" s="65">
        <v>193181.22</v>
      </c>
      <c r="G4623">
        <v>0</v>
      </c>
      <c r="H4623" s="65">
        <v>17196.919999999998</v>
      </c>
      <c r="I4623" s="16">
        <f t="shared" si="72"/>
        <v>193.18122</v>
      </c>
    </row>
    <row r="4624" spans="1:9" x14ac:dyDescent="0.25">
      <c r="A4624" t="s">
        <v>80</v>
      </c>
      <c r="B4624" t="s">
        <v>81</v>
      </c>
      <c r="C4624" s="63">
        <v>45119</v>
      </c>
      <c r="D4624">
        <v>11</v>
      </c>
      <c r="E4624">
        <v>0</v>
      </c>
      <c r="F4624" s="65">
        <v>186731.84</v>
      </c>
      <c r="G4624">
        <v>0</v>
      </c>
      <c r="H4624" s="65">
        <v>19880.759999999998</v>
      </c>
      <c r="I4624" s="16">
        <f t="shared" si="72"/>
        <v>186.73184000000001</v>
      </c>
    </row>
    <row r="4625" spans="1:9" x14ac:dyDescent="0.25">
      <c r="A4625" t="s">
        <v>80</v>
      </c>
      <c r="B4625" t="s">
        <v>81</v>
      </c>
      <c r="C4625" s="63">
        <v>45119</v>
      </c>
      <c r="D4625">
        <v>12</v>
      </c>
      <c r="E4625">
        <v>0</v>
      </c>
      <c r="F4625" s="65">
        <v>165889.82999999999</v>
      </c>
      <c r="G4625">
        <v>0</v>
      </c>
      <c r="H4625" s="65">
        <v>25706.38</v>
      </c>
      <c r="I4625" s="16">
        <f t="shared" si="72"/>
        <v>165.88982999999999</v>
      </c>
    </row>
    <row r="4626" spans="1:9" x14ac:dyDescent="0.25">
      <c r="A4626" t="s">
        <v>80</v>
      </c>
      <c r="B4626" t="s">
        <v>81</v>
      </c>
      <c r="C4626" s="63">
        <v>45119</v>
      </c>
      <c r="D4626">
        <v>13</v>
      </c>
      <c r="E4626">
        <v>0</v>
      </c>
      <c r="F4626" s="65">
        <v>126914.32</v>
      </c>
      <c r="G4626">
        <v>0</v>
      </c>
      <c r="H4626" s="65">
        <v>39299.39</v>
      </c>
      <c r="I4626" s="16">
        <f t="shared" si="72"/>
        <v>126.91432</v>
      </c>
    </row>
    <row r="4627" spans="1:9" x14ac:dyDescent="0.25">
      <c r="A4627" t="s">
        <v>80</v>
      </c>
      <c r="B4627" t="s">
        <v>81</v>
      </c>
      <c r="C4627" s="63">
        <v>45119</v>
      </c>
      <c r="D4627">
        <v>14</v>
      </c>
      <c r="E4627">
        <v>0</v>
      </c>
      <c r="F4627" s="65">
        <v>98235.43</v>
      </c>
      <c r="G4627">
        <v>0</v>
      </c>
      <c r="H4627" s="65">
        <v>48275.99</v>
      </c>
      <c r="I4627" s="16">
        <f t="shared" si="72"/>
        <v>98.235429999999994</v>
      </c>
    </row>
    <row r="4628" spans="1:9" x14ac:dyDescent="0.25">
      <c r="A4628" t="s">
        <v>80</v>
      </c>
      <c r="B4628" t="s">
        <v>81</v>
      </c>
      <c r="C4628" s="63">
        <v>45119</v>
      </c>
      <c r="D4628">
        <v>15</v>
      </c>
      <c r="E4628">
        <v>0</v>
      </c>
      <c r="F4628" s="65">
        <v>98782.49</v>
      </c>
      <c r="G4628">
        <v>0.77600000000000002</v>
      </c>
      <c r="H4628" s="65">
        <v>19430.93</v>
      </c>
      <c r="I4628" s="16">
        <f t="shared" si="72"/>
        <v>98.78249000000001</v>
      </c>
    </row>
    <row r="4629" spans="1:9" x14ac:dyDescent="0.25">
      <c r="A4629" t="s">
        <v>80</v>
      </c>
      <c r="B4629" t="s">
        <v>81</v>
      </c>
      <c r="C4629" s="63">
        <v>45119</v>
      </c>
      <c r="D4629">
        <v>16</v>
      </c>
      <c r="E4629">
        <v>0</v>
      </c>
      <c r="F4629" s="65">
        <v>79333.149999999994</v>
      </c>
      <c r="G4629" s="65">
        <v>1672.7</v>
      </c>
      <c r="H4629" s="65">
        <v>5826.02</v>
      </c>
      <c r="I4629" s="16">
        <f t="shared" si="72"/>
        <v>79.333149999999989</v>
      </c>
    </row>
    <row r="4630" spans="1:9" x14ac:dyDescent="0.25">
      <c r="A4630" t="s">
        <v>80</v>
      </c>
      <c r="B4630" t="s">
        <v>81</v>
      </c>
      <c r="C4630" s="63">
        <v>45119</v>
      </c>
      <c r="D4630">
        <v>17</v>
      </c>
      <c r="E4630">
        <v>0</v>
      </c>
      <c r="F4630" s="65">
        <v>46749.9</v>
      </c>
      <c r="G4630" s="65">
        <v>6152.23</v>
      </c>
      <c r="H4630" s="65">
        <v>1332.97</v>
      </c>
      <c r="I4630" s="16">
        <f t="shared" si="72"/>
        <v>46.749900000000004</v>
      </c>
    </row>
    <row r="4631" spans="1:9" x14ac:dyDescent="0.25">
      <c r="A4631" t="s">
        <v>80</v>
      </c>
      <c r="B4631" t="s">
        <v>81</v>
      </c>
      <c r="C4631" s="63">
        <v>45119</v>
      </c>
      <c r="D4631">
        <v>18</v>
      </c>
      <c r="E4631">
        <v>0</v>
      </c>
      <c r="F4631" s="65">
        <v>32470.89</v>
      </c>
      <c r="G4631">
        <v>14.907</v>
      </c>
      <c r="H4631" s="65">
        <v>3111.27</v>
      </c>
      <c r="I4631" s="16">
        <f t="shared" si="72"/>
        <v>32.470889999999997</v>
      </c>
    </row>
    <row r="4632" spans="1:9" x14ac:dyDescent="0.25">
      <c r="A4632" t="s">
        <v>80</v>
      </c>
      <c r="B4632" t="s">
        <v>81</v>
      </c>
      <c r="C4632" s="63">
        <v>45119</v>
      </c>
      <c r="D4632">
        <v>19</v>
      </c>
      <c r="E4632">
        <v>0</v>
      </c>
      <c r="F4632" s="65">
        <v>46544.89</v>
      </c>
      <c r="G4632">
        <v>47.58</v>
      </c>
      <c r="H4632" s="65">
        <v>14638.3</v>
      </c>
      <c r="I4632" s="16">
        <f t="shared" si="72"/>
        <v>46.544890000000002</v>
      </c>
    </row>
    <row r="4633" spans="1:9" x14ac:dyDescent="0.25">
      <c r="A4633" t="s">
        <v>80</v>
      </c>
      <c r="B4633" t="s">
        <v>81</v>
      </c>
      <c r="C4633" s="63">
        <v>45119</v>
      </c>
      <c r="D4633">
        <v>20</v>
      </c>
      <c r="E4633">
        <v>0</v>
      </c>
      <c r="F4633" s="65">
        <v>53715.360000000001</v>
      </c>
      <c r="G4633">
        <v>0</v>
      </c>
      <c r="H4633" s="65">
        <v>30996.51</v>
      </c>
      <c r="I4633" s="16">
        <f t="shared" si="72"/>
        <v>53.715360000000004</v>
      </c>
    </row>
    <row r="4634" spans="1:9" x14ac:dyDescent="0.25">
      <c r="A4634" t="s">
        <v>80</v>
      </c>
      <c r="B4634" t="s">
        <v>81</v>
      </c>
      <c r="C4634" s="63">
        <v>45119</v>
      </c>
      <c r="D4634">
        <v>21</v>
      </c>
      <c r="E4634">
        <v>0</v>
      </c>
      <c r="F4634" s="65">
        <v>78520.47</v>
      </c>
      <c r="G4634">
        <v>0</v>
      </c>
      <c r="H4634" s="65">
        <v>17929.61</v>
      </c>
      <c r="I4634" s="16">
        <f t="shared" si="72"/>
        <v>78.520470000000003</v>
      </c>
    </row>
    <row r="4635" spans="1:9" x14ac:dyDescent="0.25">
      <c r="A4635" t="s">
        <v>80</v>
      </c>
      <c r="B4635" t="s">
        <v>81</v>
      </c>
      <c r="C4635" s="63">
        <v>45119</v>
      </c>
      <c r="D4635">
        <v>22</v>
      </c>
      <c r="E4635">
        <v>0</v>
      </c>
      <c r="F4635" s="65">
        <v>111429.75999999999</v>
      </c>
      <c r="G4635">
        <v>201.43199999999999</v>
      </c>
      <c r="H4635" s="65">
        <v>10012.41</v>
      </c>
      <c r="I4635" s="16">
        <f t="shared" si="72"/>
        <v>111.42976</v>
      </c>
    </row>
    <row r="4636" spans="1:9" x14ac:dyDescent="0.25">
      <c r="A4636" t="s">
        <v>80</v>
      </c>
      <c r="B4636" t="s">
        <v>81</v>
      </c>
      <c r="C4636" s="63">
        <v>45119</v>
      </c>
      <c r="D4636">
        <v>23</v>
      </c>
      <c r="E4636">
        <v>0</v>
      </c>
      <c r="F4636" s="65">
        <v>142599.92000000001</v>
      </c>
      <c r="G4636">
        <v>0</v>
      </c>
      <c r="H4636" s="65">
        <v>38186.31</v>
      </c>
      <c r="I4636" s="16">
        <f t="shared" si="72"/>
        <v>142.59992000000003</v>
      </c>
    </row>
    <row r="4637" spans="1:9" x14ac:dyDescent="0.25">
      <c r="A4637" t="s">
        <v>80</v>
      </c>
      <c r="B4637" t="s">
        <v>81</v>
      </c>
      <c r="C4637" s="63">
        <v>45119</v>
      </c>
      <c r="D4637">
        <v>24</v>
      </c>
      <c r="E4637">
        <v>0</v>
      </c>
      <c r="F4637" s="65">
        <v>145003.16</v>
      </c>
      <c r="G4637">
        <v>0</v>
      </c>
      <c r="H4637" s="65">
        <v>35658.17</v>
      </c>
      <c r="I4637" s="16">
        <f t="shared" si="72"/>
        <v>145.00316000000001</v>
      </c>
    </row>
    <row r="4638" spans="1:9" x14ac:dyDescent="0.25">
      <c r="A4638" t="s">
        <v>80</v>
      </c>
      <c r="B4638" t="s">
        <v>81</v>
      </c>
      <c r="C4638" s="63">
        <v>45120</v>
      </c>
      <c r="D4638">
        <v>1</v>
      </c>
      <c r="E4638">
        <v>0</v>
      </c>
      <c r="F4638" s="65">
        <v>130634.61</v>
      </c>
      <c r="G4638">
        <v>363.24099999999999</v>
      </c>
      <c r="H4638" s="65">
        <v>7863.41</v>
      </c>
      <c r="I4638" s="16">
        <f t="shared" si="72"/>
        <v>130.63461000000001</v>
      </c>
    </row>
    <row r="4639" spans="1:9" x14ac:dyDescent="0.25">
      <c r="A4639" t="s">
        <v>80</v>
      </c>
      <c r="B4639" t="s">
        <v>81</v>
      </c>
      <c r="C4639" s="63">
        <v>45120</v>
      </c>
      <c r="D4639">
        <v>2</v>
      </c>
      <c r="E4639">
        <v>0</v>
      </c>
      <c r="F4639" s="65">
        <v>132130.98000000001</v>
      </c>
      <c r="G4639">
        <v>718.23500000000001</v>
      </c>
      <c r="H4639" s="65">
        <v>1121.25</v>
      </c>
      <c r="I4639" s="16">
        <f t="shared" si="72"/>
        <v>132.13098000000002</v>
      </c>
    </row>
    <row r="4640" spans="1:9" x14ac:dyDescent="0.25">
      <c r="A4640" t="s">
        <v>80</v>
      </c>
      <c r="B4640" t="s">
        <v>81</v>
      </c>
      <c r="C4640" s="63">
        <v>45120</v>
      </c>
      <c r="D4640">
        <v>3</v>
      </c>
      <c r="E4640">
        <v>0</v>
      </c>
      <c r="F4640" s="65">
        <v>140823.89000000001</v>
      </c>
      <c r="G4640">
        <v>721.86900000000003</v>
      </c>
      <c r="H4640" s="65">
        <v>2168.6799999999998</v>
      </c>
      <c r="I4640" s="16">
        <f t="shared" si="72"/>
        <v>140.82389000000001</v>
      </c>
    </row>
    <row r="4641" spans="1:9" x14ac:dyDescent="0.25">
      <c r="A4641" t="s">
        <v>80</v>
      </c>
      <c r="B4641" t="s">
        <v>81</v>
      </c>
      <c r="C4641" s="63">
        <v>45120</v>
      </c>
      <c r="D4641">
        <v>4</v>
      </c>
      <c r="E4641">
        <v>0</v>
      </c>
      <c r="F4641" s="65">
        <v>163259.75</v>
      </c>
      <c r="G4641" s="65">
        <v>1765.41</v>
      </c>
      <c r="H4641" s="65">
        <v>1776.04</v>
      </c>
      <c r="I4641" s="16">
        <f t="shared" si="72"/>
        <v>163.25975</v>
      </c>
    </row>
    <row r="4642" spans="1:9" x14ac:dyDescent="0.25">
      <c r="A4642" t="s">
        <v>80</v>
      </c>
      <c r="B4642" t="s">
        <v>81</v>
      </c>
      <c r="C4642" s="63">
        <v>45120</v>
      </c>
      <c r="D4642">
        <v>5</v>
      </c>
      <c r="E4642">
        <v>0</v>
      </c>
      <c r="F4642" s="65">
        <v>172821.13</v>
      </c>
      <c r="G4642">
        <v>552.49099999999999</v>
      </c>
      <c r="H4642">
        <v>462.62299999999999</v>
      </c>
      <c r="I4642" s="16">
        <f t="shared" si="72"/>
        <v>172.82113000000001</v>
      </c>
    </row>
    <row r="4643" spans="1:9" x14ac:dyDescent="0.25">
      <c r="A4643" t="s">
        <v>80</v>
      </c>
      <c r="B4643" t="s">
        <v>81</v>
      </c>
      <c r="C4643" s="63">
        <v>45120</v>
      </c>
      <c r="D4643">
        <v>6</v>
      </c>
      <c r="E4643">
        <v>0</v>
      </c>
      <c r="F4643" s="65">
        <v>152692.35999999999</v>
      </c>
      <c r="G4643">
        <v>738.93600000000004</v>
      </c>
      <c r="H4643">
        <v>795.69399999999996</v>
      </c>
      <c r="I4643" s="16">
        <f t="shared" si="72"/>
        <v>152.69235999999998</v>
      </c>
    </row>
    <row r="4644" spans="1:9" x14ac:dyDescent="0.25">
      <c r="A4644" t="s">
        <v>80</v>
      </c>
      <c r="B4644" t="s">
        <v>81</v>
      </c>
      <c r="C4644" s="63">
        <v>45120</v>
      </c>
      <c r="D4644">
        <v>7</v>
      </c>
      <c r="E4644">
        <v>0</v>
      </c>
      <c r="F4644" s="65">
        <v>151013.23000000001</v>
      </c>
      <c r="G4644">
        <v>327.59199999999998</v>
      </c>
      <c r="H4644">
        <v>517.76599999999996</v>
      </c>
      <c r="I4644" s="16">
        <f t="shared" si="72"/>
        <v>151.01323000000002</v>
      </c>
    </row>
    <row r="4645" spans="1:9" x14ac:dyDescent="0.25">
      <c r="A4645" t="s">
        <v>80</v>
      </c>
      <c r="B4645" t="s">
        <v>81</v>
      </c>
      <c r="C4645" s="63">
        <v>45120</v>
      </c>
      <c r="D4645">
        <v>8</v>
      </c>
      <c r="E4645">
        <v>0</v>
      </c>
      <c r="F4645" s="65">
        <v>151818.88</v>
      </c>
      <c r="G4645">
        <v>397.041</v>
      </c>
      <c r="H4645">
        <v>811.13599999999997</v>
      </c>
      <c r="I4645" s="16">
        <f t="shared" si="72"/>
        <v>151.81888000000001</v>
      </c>
    </row>
    <row r="4646" spans="1:9" x14ac:dyDescent="0.25">
      <c r="A4646" t="s">
        <v>80</v>
      </c>
      <c r="B4646" t="s">
        <v>81</v>
      </c>
      <c r="C4646" s="63">
        <v>45120</v>
      </c>
      <c r="D4646">
        <v>9</v>
      </c>
      <c r="E4646">
        <v>0</v>
      </c>
      <c r="F4646" s="65">
        <v>101208.73</v>
      </c>
      <c r="G4646">
        <v>268.80200000000002</v>
      </c>
      <c r="H4646" s="65">
        <v>1160.8599999999999</v>
      </c>
      <c r="I4646" s="16">
        <f t="shared" si="72"/>
        <v>101.20873</v>
      </c>
    </row>
    <row r="4647" spans="1:9" x14ac:dyDescent="0.25">
      <c r="A4647" t="s">
        <v>80</v>
      </c>
      <c r="B4647" t="s">
        <v>81</v>
      </c>
      <c r="C4647" s="63">
        <v>45120</v>
      </c>
      <c r="D4647">
        <v>10</v>
      </c>
      <c r="E4647">
        <v>0</v>
      </c>
      <c r="F4647" s="65">
        <v>73879.44</v>
      </c>
      <c r="G4647">
        <v>950.45299999999997</v>
      </c>
      <c r="H4647">
        <v>199.489</v>
      </c>
      <c r="I4647" s="16">
        <f t="shared" si="72"/>
        <v>73.879440000000002</v>
      </c>
    </row>
    <row r="4648" spans="1:9" x14ac:dyDescent="0.25">
      <c r="A4648" t="s">
        <v>80</v>
      </c>
      <c r="B4648" t="s">
        <v>81</v>
      </c>
      <c r="C4648" s="63">
        <v>45120</v>
      </c>
      <c r="D4648">
        <v>11</v>
      </c>
      <c r="E4648">
        <v>0</v>
      </c>
      <c r="F4648" s="65">
        <v>44831.48</v>
      </c>
      <c r="G4648">
        <v>291.83300000000003</v>
      </c>
      <c r="H4648">
        <v>531.07399999999996</v>
      </c>
      <c r="I4648" s="16">
        <f t="shared" si="72"/>
        <v>44.831480000000006</v>
      </c>
    </row>
    <row r="4649" spans="1:9" x14ac:dyDescent="0.25">
      <c r="A4649" t="s">
        <v>80</v>
      </c>
      <c r="B4649" t="s">
        <v>81</v>
      </c>
      <c r="C4649" s="63">
        <v>45120</v>
      </c>
      <c r="D4649">
        <v>12</v>
      </c>
      <c r="E4649">
        <v>0</v>
      </c>
      <c r="F4649" s="65">
        <v>25912.74</v>
      </c>
      <c r="G4649">
        <v>4.1500000000000004</v>
      </c>
      <c r="H4649" s="65">
        <v>1152.93</v>
      </c>
      <c r="I4649" s="16">
        <f t="shared" si="72"/>
        <v>25.912740000000003</v>
      </c>
    </row>
    <row r="4650" spans="1:9" x14ac:dyDescent="0.25">
      <c r="A4650" t="s">
        <v>80</v>
      </c>
      <c r="B4650" t="s">
        <v>81</v>
      </c>
      <c r="C4650" s="63">
        <v>45120</v>
      </c>
      <c r="D4650">
        <v>13</v>
      </c>
      <c r="E4650">
        <v>0</v>
      </c>
      <c r="F4650" s="65">
        <v>14360.3</v>
      </c>
      <c r="G4650">
        <v>61.926000000000002</v>
      </c>
      <c r="H4650">
        <v>964.02</v>
      </c>
      <c r="I4650" s="16">
        <f t="shared" si="72"/>
        <v>14.360299999999999</v>
      </c>
    </row>
    <row r="4651" spans="1:9" x14ac:dyDescent="0.25">
      <c r="A4651" t="s">
        <v>80</v>
      </c>
      <c r="B4651" t="s">
        <v>81</v>
      </c>
      <c r="C4651" s="63">
        <v>45120</v>
      </c>
      <c r="D4651">
        <v>14</v>
      </c>
      <c r="E4651">
        <v>0</v>
      </c>
      <c r="F4651" s="65">
        <v>17925.07</v>
      </c>
      <c r="G4651">
        <v>39.232999999999997</v>
      </c>
      <c r="H4651" s="65">
        <v>1422.3</v>
      </c>
      <c r="I4651" s="16">
        <f t="shared" si="72"/>
        <v>17.925069999999998</v>
      </c>
    </row>
    <row r="4652" spans="1:9" x14ac:dyDescent="0.25">
      <c r="A4652" t="s">
        <v>80</v>
      </c>
      <c r="B4652" t="s">
        <v>81</v>
      </c>
      <c r="C4652" s="63">
        <v>45120</v>
      </c>
      <c r="D4652">
        <v>15</v>
      </c>
      <c r="E4652">
        <v>0</v>
      </c>
      <c r="F4652" s="65">
        <v>17073.25</v>
      </c>
      <c r="G4652">
        <v>46.631999999999998</v>
      </c>
      <c r="H4652" s="65">
        <v>1364.08</v>
      </c>
      <c r="I4652" s="16">
        <f t="shared" si="72"/>
        <v>17.073250000000002</v>
      </c>
    </row>
    <row r="4653" spans="1:9" x14ac:dyDescent="0.25">
      <c r="A4653" t="s">
        <v>80</v>
      </c>
      <c r="B4653" t="s">
        <v>81</v>
      </c>
      <c r="C4653" s="63">
        <v>45120</v>
      </c>
      <c r="D4653">
        <v>16</v>
      </c>
      <c r="E4653">
        <v>0</v>
      </c>
      <c r="F4653" s="65">
        <v>16726.34</v>
      </c>
      <c r="G4653">
        <v>28.122</v>
      </c>
      <c r="H4653" s="65">
        <v>1333.43</v>
      </c>
      <c r="I4653" s="16">
        <f t="shared" si="72"/>
        <v>16.72634</v>
      </c>
    </row>
    <row r="4654" spans="1:9" x14ac:dyDescent="0.25">
      <c r="A4654" t="s">
        <v>80</v>
      </c>
      <c r="B4654" t="s">
        <v>81</v>
      </c>
      <c r="C4654" s="63">
        <v>45120</v>
      </c>
      <c r="D4654">
        <v>17</v>
      </c>
      <c r="E4654">
        <v>0</v>
      </c>
      <c r="F4654" s="65">
        <v>11691.2</v>
      </c>
      <c r="G4654">
        <v>8.2989999999999995</v>
      </c>
      <c r="H4654" s="65">
        <v>1280.55</v>
      </c>
      <c r="I4654" s="16">
        <f t="shared" si="72"/>
        <v>11.6912</v>
      </c>
    </row>
    <row r="4655" spans="1:9" x14ac:dyDescent="0.25">
      <c r="A4655" t="s">
        <v>80</v>
      </c>
      <c r="B4655" t="s">
        <v>81</v>
      </c>
      <c r="C4655" s="63">
        <v>45120</v>
      </c>
      <c r="D4655">
        <v>18</v>
      </c>
      <c r="E4655">
        <v>0</v>
      </c>
      <c r="F4655" s="65">
        <v>10281.34</v>
      </c>
      <c r="G4655" s="65">
        <v>1221.28</v>
      </c>
      <c r="H4655" s="65">
        <v>2487.79</v>
      </c>
      <c r="I4655" s="16">
        <f t="shared" si="72"/>
        <v>10.28134</v>
      </c>
    </row>
    <row r="4656" spans="1:9" x14ac:dyDescent="0.25">
      <c r="A4656" t="s">
        <v>80</v>
      </c>
      <c r="B4656" t="s">
        <v>81</v>
      </c>
      <c r="C4656" s="63">
        <v>45120</v>
      </c>
      <c r="D4656">
        <v>19</v>
      </c>
      <c r="E4656">
        <v>0</v>
      </c>
      <c r="F4656" s="65">
        <v>16558.810000000001</v>
      </c>
      <c r="G4656">
        <v>171.46700000000001</v>
      </c>
      <c r="H4656" s="65">
        <v>1711.96</v>
      </c>
      <c r="I4656" s="16">
        <f t="shared" si="72"/>
        <v>16.558810000000001</v>
      </c>
    </row>
    <row r="4657" spans="1:9" x14ac:dyDescent="0.25">
      <c r="A4657" t="s">
        <v>80</v>
      </c>
      <c r="B4657" t="s">
        <v>81</v>
      </c>
      <c r="C4657" s="63">
        <v>45120</v>
      </c>
      <c r="D4657">
        <v>20</v>
      </c>
      <c r="E4657">
        <v>0</v>
      </c>
      <c r="F4657" s="65">
        <v>26324.75</v>
      </c>
      <c r="G4657">
        <v>91.257999999999996</v>
      </c>
      <c r="H4657" s="65">
        <v>1114.54</v>
      </c>
      <c r="I4657" s="16">
        <f t="shared" si="72"/>
        <v>26.324750000000002</v>
      </c>
    </row>
    <row r="4658" spans="1:9" x14ac:dyDescent="0.25">
      <c r="A4658" t="s">
        <v>80</v>
      </c>
      <c r="B4658" t="s">
        <v>81</v>
      </c>
      <c r="C4658" s="63">
        <v>45120</v>
      </c>
      <c r="D4658">
        <v>21</v>
      </c>
      <c r="E4658">
        <v>0</v>
      </c>
      <c r="F4658" s="65">
        <v>40131.050000000003</v>
      </c>
      <c r="G4658">
        <v>212.179</v>
      </c>
      <c r="H4658" s="65">
        <v>1317.79</v>
      </c>
      <c r="I4658" s="16">
        <f t="shared" si="72"/>
        <v>40.131050000000002</v>
      </c>
    </row>
    <row r="4659" spans="1:9" x14ac:dyDescent="0.25">
      <c r="A4659" t="s">
        <v>80</v>
      </c>
      <c r="B4659" t="s">
        <v>81</v>
      </c>
      <c r="C4659" s="63">
        <v>45120</v>
      </c>
      <c r="D4659">
        <v>22</v>
      </c>
      <c r="E4659">
        <v>0</v>
      </c>
      <c r="F4659" s="65">
        <v>65109.23</v>
      </c>
      <c r="G4659">
        <v>315.63099999999997</v>
      </c>
      <c r="H4659">
        <v>699.96799999999996</v>
      </c>
      <c r="I4659" s="16">
        <f t="shared" si="72"/>
        <v>65.109229999999997</v>
      </c>
    </row>
    <row r="4660" spans="1:9" x14ac:dyDescent="0.25">
      <c r="A4660" t="s">
        <v>80</v>
      </c>
      <c r="B4660" t="s">
        <v>81</v>
      </c>
      <c r="C4660" s="63">
        <v>45120</v>
      </c>
      <c r="D4660">
        <v>23</v>
      </c>
      <c r="E4660">
        <v>0</v>
      </c>
      <c r="F4660" s="65">
        <v>48145.19</v>
      </c>
      <c r="G4660">
        <v>63.984000000000002</v>
      </c>
      <c r="H4660">
        <v>956.91600000000005</v>
      </c>
      <c r="I4660" s="16">
        <f t="shared" si="72"/>
        <v>48.145189999999999</v>
      </c>
    </row>
    <row r="4661" spans="1:9" x14ac:dyDescent="0.25">
      <c r="A4661" t="s">
        <v>80</v>
      </c>
      <c r="B4661" t="s">
        <v>81</v>
      </c>
      <c r="C4661" s="63">
        <v>45120</v>
      </c>
      <c r="D4661">
        <v>24</v>
      </c>
      <c r="E4661">
        <v>0</v>
      </c>
      <c r="F4661" s="65">
        <v>114200.43</v>
      </c>
      <c r="G4661">
        <v>68.936000000000007</v>
      </c>
      <c r="H4661" s="65">
        <v>2013.4</v>
      </c>
      <c r="I4661" s="16">
        <f t="shared" si="72"/>
        <v>114.20043</v>
      </c>
    </row>
    <row r="4662" spans="1:9" x14ac:dyDescent="0.25">
      <c r="A4662" t="s">
        <v>80</v>
      </c>
      <c r="B4662" t="s">
        <v>81</v>
      </c>
      <c r="C4662" s="63">
        <v>45121</v>
      </c>
      <c r="D4662">
        <v>1</v>
      </c>
      <c r="E4662">
        <v>0</v>
      </c>
      <c r="F4662" s="65">
        <v>171856.01</v>
      </c>
      <c r="G4662">
        <v>368.53</v>
      </c>
      <c r="H4662">
        <v>824.51300000000003</v>
      </c>
      <c r="I4662" s="16">
        <f t="shared" si="72"/>
        <v>171.85601</v>
      </c>
    </row>
    <row r="4663" spans="1:9" x14ac:dyDescent="0.25">
      <c r="A4663" t="s">
        <v>80</v>
      </c>
      <c r="B4663" t="s">
        <v>81</v>
      </c>
      <c r="C4663" s="63">
        <v>45121</v>
      </c>
      <c r="D4663">
        <v>2</v>
      </c>
      <c r="E4663">
        <v>0</v>
      </c>
      <c r="F4663" s="65">
        <v>174281.60000000001</v>
      </c>
      <c r="G4663">
        <v>255.75299999999999</v>
      </c>
      <c r="H4663" s="65">
        <v>1143.53</v>
      </c>
      <c r="I4663" s="16">
        <f t="shared" si="72"/>
        <v>174.2816</v>
      </c>
    </row>
    <row r="4664" spans="1:9" x14ac:dyDescent="0.25">
      <c r="A4664" t="s">
        <v>80</v>
      </c>
      <c r="B4664" t="s">
        <v>81</v>
      </c>
      <c r="C4664" s="63">
        <v>45121</v>
      </c>
      <c r="D4664">
        <v>3</v>
      </c>
      <c r="E4664">
        <v>0</v>
      </c>
      <c r="F4664" s="65">
        <v>163235.31</v>
      </c>
      <c r="G4664">
        <v>463.315</v>
      </c>
      <c r="H4664">
        <v>399.44499999999999</v>
      </c>
      <c r="I4664" s="16">
        <f t="shared" si="72"/>
        <v>163.23531</v>
      </c>
    </row>
    <row r="4665" spans="1:9" x14ac:dyDescent="0.25">
      <c r="A4665" t="s">
        <v>80</v>
      </c>
      <c r="B4665" t="s">
        <v>81</v>
      </c>
      <c r="C4665" s="63">
        <v>45121</v>
      </c>
      <c r="D4665">
        <v>4</v>
      </c>
      <c r="E4665">
        <v>0</v>
      </c>
      <c r="F4665" s="65">
        <v>152009.82</v>
      </c>
      <c r="G4665">
        <v>301.108</v>
      </c>
      <c r="H4665">
        <v>421.69200000000001</v>
      </c>
      <c r="I4665" s="16">
        <f t="shared" si="72"/>
        <v>152.00982000000002</v>
      </c>
    </row>
    <row r="4666" spans="1:9" x14ac:dyDescent="0.25">
      <c r="A4666" t="s">
        <v>80</v>
      </c>
      <c r="B4666" t="s">
        <v>81</v>
      </c>
      <c r="C4666" s="63">
        <v>45121</v>
      </c>
      <c r="D4666">
        <v>5</v>
      </c>
      <c r="E4666">
        <v>0</v>
      </c>
      <c r="F4666" s="65">
        <v>179656.82</v>
      </c>
      <c r="G4666">
        <v>240.42699999999999</v>
      </c>
      <c r="H4666">
        <v>425.697</v>
      </c>
      <c r="I4666" s="16">
        <f t="shared" si="72"/>
        <v>179.65682000000001</v>
      </c>
    </row>
    <row r="4667" spans="1:9" x14ac:dyDescent="0.25">
      <c r="A4667" t="s">
        <v>80</v>
      </c>
      <c r="B4667" t="s">
        <v>81</v>
      </c>
      <c r="C4667" s="63">
        <v>45121</v>
      </c>
      <c r="D4667">
        <v>6</v>
      </c>
      <c r="E4667">
        <v>0</v>
      </c>
      <c r="F4667" s="65">
        <v>186816.57</v>
      </c>
      <c r="G4667">
        <v>376.13400000000001</v>
      </c>
      <c r="H4667">
        <v>370.50599999999997</v>
      </c>
      <c r="I4667" s="16">
        <f t="shared" si="72"/>
        <v>186.81657000000001</v>
      </c>
    </row>
    <row r="4668" spans="1:9" x14ac:dyDescent="0.25">
      <c r="A4668" t="s">
        <v>80</v>
      </c>
      <c r="B4668" t="s">
        <v>81</v>
      </c>
      <c r="C4668" s="63">
        <v>45121</v>
      </c>
      <c r="D4668">
        <v>7</v>
      </c>
      <c r="E4668">
        <v>0</v>
      </c>
      <c r="F4668" s="65">
        <v>166650.79</v>
      </c>
      <c r="G4668">
        <v>601.66300000000001</v>
      </c>
      <c r="H4668">
        <v>242.61600000000001</v>
      </c>
      <c r="I4668" s="16">
        <f t="shared" si="72"/>
        <v>166.65079</v>
      </c>
    </row>
    <row r="4669" spans="1:9" x14ac:dyDescent="0.25">
      <c r="A4669" t="s">
        <v>80</v>
      </c>
      <c r="B4669" t="s">
        <v>81</v>
      </c>
      <c r="C4669" s="63">
        <v>45121</v>
      </c>
      <c r="D4669">
        <v>8</v>
      </c>
      <c r="E4669">
        <v>0</v>
      </c>
      <c r="F4669" s="65">
        <v>124767.6</v>
      </c>
      <c r="G4669">
        <v>406.93900000000002</v>
      </c>
      <c r="H4669">
        <v>403.51400000000001</v>
      </c>
      <c r="I4669" s="16">
        <f t="shared" si="72"/>
        <v>124.7676</v>
      </c>
    </row>
    <row r="4670" spans="1:9" x14ac:dyDescent="0.25">
      <c r="A4670" t="s">
        <v>80</v>
      </c>
      <c r="B4670" t="s">
        <v>81</v>
      </c>
      <c r="C4670" s="63">
        <v>45121</v>
      </c>
      <c r="D4670">
        <v>9</v>
      </c>
      <c r="E4670">
        <v>0</v>
      </c>
      <c r="F4670" s="65">
        <v>110276.76</v>
      </c>
      <c r="G4670">
        <v>336.173</v>
      </c>
      <c r="H4670">
        <v>563.149</v>
      </c>
      <c r="I4670" s="16">
        <f t="shared" si="72"/>
        <v>110.27676</v>
      </c>
    </row>
    <row r="4671" spans="1:9" x14ac:dyDescent="0.25">
      <c r="A4671" t="s">
        <v>80</v>
      </c>
      <c r="B4671" t="s">
        <v>81</v>
      </c>
      <c r="C4671" s="63">
        <v>45121</v>
      </c>
      <c r="D4671">
        <v>10</v>
      </c>
      <c r="E4671">
        <v>0</v>
      </c>
      <c r="F4671" s="65">
        <v>72351.320000000007</v>
      </c>
      <c r="G4671">
        <v>592.17399999999998</v>
      </c>
      <c r="H4671">
        <v>166.922</v>
      </c>
      <c r="I4671" s="16">
        <f t="shared" si="72"/>
        <v>72.351320000000001</v>
      </c>
    </row>
    <row r="4672" spans="1:9" x14ac:dyDescent="0.25">
      <c r="A4672" t="s">
        <v>80</v>
      </c>
      <c r="B4672" t="s">
        <v>81</v>
      </c>
      <c r="C4672" s="63">
        <v>45121</v>
      </c>
      <c r="D4672">
        <v>11</v>
      </c>
      <c r="E4672">
        <v>0</v>
      </c>
      <c r="F4672" s="65">
        <v>32858.6</v>
      </c>
      <c r="G4672">
        <v>236.73</v>
      </c>
      <c r="H4672">
        <v>655.33100000000002</v>
      </c>
      <c r="I4672" s="16">
        <f t="shared" si="72"/>
        <v>32.858599999999996</v>
      </c>
    </row>
    <row r="4673" spans="1:9" x14ac:dyDescent="0.25">
      <c r="A4673" t="s">
        <v>80</v>
      </c>
      <c r="B4673" t="s">
        <v>81</v>
      </c>
      <c r="C4673" s="63">
        <v>45121</v>
      </c>
      <c r="D4673">
        <v>12</v>
      </c>
      <c r="E4673">
        <v>0</v>
      </c>
      <c r="F4673" s="65">
        <v>15913.62</v>
      </c>
      <c r="G4673">
        <v>102.824</v>
      </c>
      <c r="H4673">
        <v>782.21299999999997</v>
      </c>
      <c r="I4673" s="16">
        <f t="shared" si="72"/>
        <v>15.913620000000002</v>
      </c>
    </row>
    <row r="4674" spans="1:9" x14ac:dyDescent="0.25">
      <c r="A4674" t="s">
        <v>80</v>
      </c>
      <c r="B4674" t="s">
        <v>81</v>
      </c>
      <c r="C4674" s="63">
        <v>45121</v>
      </c>
      <c r="D4674">
        <v>13</v>
      </c>
      <c r="E4674">
        <v>0</v>
      </c>
      <c r="F4674" s="65">
        <v>12089.91</v>
      </c>
      <c r="G4674">
        <v>46.466999999999999</v>
      </c>
      <c r="H4674" s="65">
        <v>1179.9000000000001</v>
      </c>
      <c r="I4674" s="16">
        <f t="shared" si="72"/>
        <v>12.08991</v>
      </c>
    </row>
    <row r="4675" spans="1:9" x14ac:dyDescent="0.25">
      <c r="A4675" t="s">
        <v>80</v>
      </c>
      <c r="B4675" t="s">
        <v>81</v>
      </c>
      <c r="C4675" s="63">
        <v>45121</v>
      </c>
      <c r="D4675">
        <v>14</v>
      </c>
      <c r="E4675">
        <v>0</v>
      </c>
      <c r="F4675" s="65">
        <v>7695.26</v>
      </c>
      <c r="G4675">
        <v>0</v>
      </c>
      <c r="H4675" s="65">
        <v>1312.04</v>
      </c>
      <c r="I4675" s="16">
        <f t="shared" si="72"/>
        <v>7.6952600000000002</v>
      </c>
    </row>
    <row r="4676" spans="1:9" x14ac:dyDescent="0.25">
      <c r="A4676" t="s">
        <v>80</v>
      </c>
      <c r="B4676" t="s">
        <v>81</v>
      </c>
      <c r="C4676" s="63">
        <v>45121</v>
      </c>
      <c r="D4676">
        <v>15</v>
      </c>
      <c r="E4676">
        <v>0</v>
      </c>
      <c r="F4676" s="65">
        <v>5051.13</v>
      </c>
      <c r="G4676">
        <v>0</v>
      </c>
      <c r="H4676" s="65">
        <v>1411.89</v>
      </c>
      <c r="I4676" s="16">
        <f t="shared" si="72"/>
        <v>5.0511299999999997</v>
      </c>
    </row>
    <row r="4677" spans="1:9" x14ac:dyDescent="0.25">
      <c r="A4677" t="s">
        <v>80</v>
      </c>
      <c r="B4677" t="s">
        <v>81</v>
      </c>
      <c r="C4677" s="63">
        <v>45121</v>
      </c>
      <c r="D4677">
        <v>16</v>
      </c>
      <c r="E4677">
        <v>25.768000000000001</v>
      </c>
      <c r="F4677" s="65">
        <v>4816.01</v>
      </c>
      <c r="G4677">
        <v>343.16800000000001</v>
      </c>
      <c r="H4677" s="65">
        <v>1038.8499999999999</v>
      </c>
      <c r="I4677" s="16">
        <f t="shared" si="72"/>
        <v>4.7902420000000001</v>
      </c>
    </row>
    <row r="4678" spans="1:9" x14ac:dyDescent="0.25">
      <c r="A4678" t="s">
        <v>80</v>
      </c>
      <c r="B4678" t="s">
        <v>81</v>
      </c>
      <c r="C4678" s="63">
        <v>45121</v>
      </c>
      <c r="D4678">
        <v>17</v>
      </c>
      <c r="E4678">
        <v>55.32</v>
      </c>
      <c r="F4678" s="65">
        <v>7974.26</v>
      </c>
      <c r="G4678">
        <v>26.623000000000001</v>
      </c>
      <c r="H4678" s="65">
        <v>1310.85</v>
      </c>
      <c r="I4678" s="16">
        <f t="shared" si="72"/>
        <v>7.9189400000000001</v>
      </c>
    </row>
    <row r="4679" spans="1:9" x14ac:dyDescent="0.25">
      <c r="A4679" t="s">
        <v>80</v>
      </c>
      <c r="B4679" t="s">
        <v>81</v>
      </c>
      <c r="C4679" s="63">
        <v>45121</v>
      </c>
      <c r="D4679">
        <v>18</v>
      </c>
      <c r="E4679">
        <v>0</v>
      </c>
      <c r="F4679" s="65">
        <v>15808.85</v>
      </c>
      <c r="G4679">
        <v>54.323</v>
      </c>
      <c r="H4679" s="65">
        <v>1504.96</v>
      </c>
      <c r="I4679" s="16">
        <f t="shared" ref="I4679:I4742" si="73">(F4679-E4679)/1000</f>
        <v>15.80885</v>
      </c>
    </row>
    <row r="4680" spans="1:9" x14ac:dyDescent="0.25">
      <c r="A4680" t="s">
        <v>80</v>
      </c>
      <c r="B4680" t="s">
        <v>81</v>
      </c>
      <c r="C4680" s="63">
        <v>45121</v>
      </c>
      <c r="D4680">
        <v>19</v>
      </c>
      <c r="E4680">
        <v>0</v>
      </c>
      <c r="F4680" s="65">
        <v>29952.37</v>
      </c>
      <c r="G4680">
        <v>173.51300000000001</v>
      </c>
      <c r="H4680" s="65">
        <v>1352.22</v>
      </c>
      <c r="I4680" s="16">
        <f t="shared" si="73"/>
        <v>29.952369999999998</v>
      </c>
    </row>
    <row r="4681" spans="1:9" x14ac:dyDescent="0.25">
      <c r="A4681" t="s">
        <v>80</v>
      </c>
      <c r="B4681" t="s">
        <v>81</v>
      </c>
      <c r="C4681" s="63">
        <v>45121</v>
      </c>
      <c r="D4681">
        <v>20</v>
      </c>
      <c r="E4681">
        <v>0</v>
      </c>
      <c r="F4681" s="65">
        <v>55422.39</v>
      </c>
      <c r="G4681">
        <v>235.035</v>
      </c>
      <c r="H4681" s="65">
        <v>1459.32</v>
      </c>
      <c r="I4681" s="16">
        <f t="shared" si="73"/>
        <v>55.42239</v>
      </c>
    </row>
    <row r="4682" spans="1:9" x14ac:dyDescent="0.25">
      <c r="A4682" t="s">
        <v>80</v>
      </c>
      <c r="B4682" t="s">
        <v>81</v>
      </c>
      <c r="C4682" s="63">
        <v>45121</v>
      </c>
      <c r="D4682">
        <v>21</v>
      </c>
      <c r="E4682">
        <v>0</v>
      </c>
      <c r="F4682" s="65">
        <v>79370.83</v>
      </c>
      <c r="G4682">
        <v>30.195</v>
      </c>
      <c r="H4682" s="65">
        <v>1755.18</v>
      </c>
      <c r="I4682" s="16">
        <f t="shared" si="73"/>
        <v>79.370829999999998</v>
      </c>
    </row>
    <row r="4683" spans="1:9" x14ac:dyDescent="0.25">
      <c r="A4683" t="s">
        <v>80</v>
      </c>
      <c r="B4683" t="s">
        <v>81</v>
      </c>
      <c r="C4683" s="63">
        <v>45121</v>
      </c>
      <c r="D4683">
        <v>22</v>
      </c>
      <c r="E4683">
        <v>0</v>
      </c>
      <c r="F4683" s="65">
        <v>114379.38</v>
      </c>
      <c r="G4683">
        <v>181.12100000000001</v>
      </c>
      <c r="H4683">
        <v>592.64400000000001</v>
      </c>
      <c r="I4683" s="16">
        <f t="shared" si="73"/>
        <v>114.37938</v>
      </c>
    </row>
    <row r="4684" spans="1:9" x14ac:dyDescent="0.25">
      <c r="A4684" t="s">
        <v>80</v>
      </c>
      <c r="B4684" t="s">
        <v>81</v>
      </c>
      <c r="C4684" s="63">
        <v>45121</v>
      </c>
      <c r="D4684">
        <v>23</v>
      </c>
      <c r="E4684">
        <v>0</v>
      </c>
      <c r="F4684" s="65">
        <v>133342.51</v>
      </c>
      <c r="G4684">
        <v>137.45599999999999</v>
      </c>
      <c r="H4684" s="65">
        <v>1497.52</v>
      </c>
      <c r="I4684" s="16">
        <f t="shared" si="73"/>
        <v>133.34251</v>
      </c>
    </row>
    <row r="4685" spans="1:9" x14ac:dyDescent="0.25">
      <c r="A4685" t="s">
        <v>80</v>
      </c>
      <c r="B4685" t="s">
        <v>81</v>
      </c>
      <c r="C4685" s="63">
        <v>45121</v>
      </c>
      <c r="D4685">
        <v>24</v>
      </c>
      <c r="E4685">
        <v>0</v>
      </c>
      <c r="F4685" s="65">
        <v>165407.98000000001</v>
      </c>
      <c r="G4685">
        <v>316.44600000000003</v>
      </c>
      <c r="H4685">
        <v>996.45500000000004</v>
      </c>
      <c r="I4685" s="16">
        <f t="shared" si="73"/>
        <v>165.40798000000001</v>
      </c>
    </row>
    <row r="4686" spans="1:9" x14ac:dyDescent="0.25">
      <c r="A4686" t="s">
        <v>80</v>
      </c>
      <c r="B4686" t="s">
        <v>81</v>
      </c>
      <c r="C4686" s="63">
        <v>45122</v>
      </c>
      <c r="D4686">
        <v>1</v>
      </c>
      <c r="E4686">
        <v>0</v>
      </c>
      <c r="F4686" s="65">
        <v>186816.37</v>
      </c>
      <c r="G4686">
        <v>370.81700000000001</v>
      </c>
      <c r="H4686">
        <v>795.21799999999996</v>
      </c>
      <c r="I4686" s="16">
        <f t="shared" si="73"/>
        <v>186.81637000000001</v>
      </c>
    </row>
    <row r="4687" spans="1:9" x14ac:dyDescent="0.25">
      <c r="A4687" t="s">
        <v>80</v>
      </c>
      <c r="B4687" t="s">
        <v>81</v>
      </c>
      <c r="C4687" s="63">
        <v>45122</v>
      </c>
      <c r="D4687">
        <v>2</v>
      </c>
      <c r="E4687">
        <v>0</v>
      </c>
      <c r="F4687" s="65">
        <v>195855.06</v>
      </c>
      <c r="G4687">
        <v>456.58800000000002</v>
      </c>
      <c r="H4687">
        <v>929.16800000000001</v>
      </c>
      <c r="I4687" s="16">
        <f t="shared" si="73"/>
        <v>195.85506000000001</v>
      </c>
    </row>
    <row r="4688" spans="1:9" x14ac:dyDescent="0.25">
      <c r="A4688" t="s">
        <v>80</v>
      </c>
      <c r="B4688" t="s">
        <v>81</v>
      </c>
      <c r="C4688" s="63">
        <v>45122</v>
      </c>
      <c r="D4688">
        <v>3</v>
      </c>
      <c r="E4688">
        <v>0</v>
      </c>
      <c r="F4688" s="65">
        <v>198808.93</v>
      </c>
      <c r="G4688">
        <v>450.60399999999998</v>
      </c>
      <c r="H4688">
        <v>136.988</v>
      </c>
      <c r="I4688" s="16">
        <f t="shared" si="73"/>
        <v>198.80893</v>
      </c>
    </row>
    <row r="4689" spans="1:9" x14ac:dyDescent="0.25">
      <c r="A4689" t="s">
        <v>80</v>
      </c>
      <c r="B4689" t="s">
        <v>81</v>
      </c>
      <c r="C4689" s="63">
        <v>45122</v>
      </c>
      <c r="D4689">
        <v>4</v>
      </c>
      <c r="E4689">
        <v>0</v>
      </c>
      <c r="F4689" s="65">
        <v>199373.84</v>
      </c>
      <c r="G4689">
        <v>356.791</v>
      </c>
      <c r="H4689">
        <v>252.40299999999999</v>
      </c>
      <c r="I4689" s="16">
        <f t="shared" si="73"/>
        <v>199.37384</v>
      </c>
    </row>
    <row r="4690" spans="1:9" x14ac:dyDescent="0.25">
      <c r="A4690" t="s">
        <v>80</v>
      </c>
      <c r="B4690" t="s">
        <v>81</v>
      </c>
      <c r="C4690" s="63">
        <v>45122</v>
      </c>
      <c r="D4690">
        <v>5</v>
      </c>
      <c r="E4690">
        <v>0</v>
      </c>
      <c r="F4690" s="65">
        <v>200096.27</v>
      </c>
      <c r="G4690">
        <v>915.38499999999999</v>
      </c>
      <c r="H4690">
        <v>293.77800000000002</v>
      </c>
      <c r="I4690" s="16">
        <f t="shared" si="73"/>
        <v>200.09626999999998</v>
      </c>
    </row>
    <row r="4691" spans="1:9" x14ac:dyDescent="0.25">
      <c r="A4691" t="s">
        <v>80</v>
      </c>
      <c r="B4691" t="s">
        <v>81</v>
      </c>
      <c r="C4691" s="63">
        <v>45122</v>
      </c>
      <c r="D4691">
        <v>6</v>
      </c>
      <c r="E4691">
        <v>0</v>
      </c>
      <c r="F4691" s="65">
        <v>192398</v>
      </c>
      <c r="G4691" s="65">
        <v>1349.7</v>
      </c>
      <c r="H4691">
        <v>650.928</v>
      </c>
      <c r="I4691" s="16">
        <f t="shared" si="73"/>
        <v>192.398</v>
      </c>
    </row>
    <row r="4692" spans="1:9" x14ac:dyDescent="0.25">
      <c r="A4692" t="s">
        <v>80</v>
      </c>
      <c r="B4692" t="s">
        <v>81</v>
      </c>
      <c r="C4692" s="63">
        <v>45122</v>
      </c>
      <c r="D4692">
        <v>7</v>
      </c>
      <c r="E4692">
        <v>0</v>
      </c>
      <c r="F4692" s="65">
        <v>195229.14</v>
      </c>
      <c r="G4692" s="65">
        <v>1355.6</v>
      </c>
      <c r="H4692">
        <v>205.88</v>
      </c>
      <c r="I4692" s="16">
        <f t="shared" si="73"/>
        <v>195.22914</v>
      </c>
    </row>
    <row r="4693" spans="1:9" x14ac:dyDescent="0.25">
      <c r="A4693" t="s">
        <v>80</v>
      </c>
      <c r="B4693" t="s">
        <v>81</v>
      </c>
      <c r="C4693" s="63">
        <v>45122</v>
      </c>
      <c r="D4693">
        <v>8</v>
      </c>
      <c r="E4693">
        <v>0</v>
      </c>
      <c r="F4693" s="65">
        <v>189651.11</v>
      </c>
      <c r="G4693">
        <v>315.65199999999999</v>
      </c>
      <c r="H4693">
        <v>781.43600000000004</v>
      </c>
      <c r="I4693" s="16">
        <f t="shared" si="73"/>
        <v>189.65110999999999</v>
      </c>
    </row>
    <row r="4694" spans="1:9" x14ac:dyDescent="0.25">
      <c r="A4694" t="s">
        <v>80</v>
      </c>
      <c r="B4694" t="s">
        <v>81</v>
      </c>
      <c r="C4694" s="63">
        <v>45122</v>
      </c>
      <c r="D4694">
        <v>9</v>
      </c>
      <c r="E4694">
        <v>0</v>
      </c>
      <c r="F4694" s="65">
        <v>183616.18</v>
      </c>
      <c r="G4694" s="65">
        <v>1393.08</v>
      </c>
      <c r="H4694">
        <v>806.67700000000002</v>
      </c>
      <c r="I4694" s="16">
        <f t="shared" si="73"/>
        <v>183.61617999999999</v>
      </c>
    </row>
    <row r="4695" spans="1:9" x14ac:dyDescent="0.25">
      <c r="A4695" t="s">
        <v>80</v>
      </c>
      <c r="B4695" t="s">
        <v>81</v>
      </c>
      <c r="C4695" s="63">
        <v>45122</v>
      </c>
      <c r="D4695">
        <v>10</v>
      </c>
      <c r="E4695">
        <v>0</v>
      </c>
      <c r="F4695" s="65">
        <v>181196.15</v>
      </c>
      <c r="G4695" s="65">
        <v>1266.8699999999999</v>
      </c>
      <c r="H4695">
        <v>458.00099999999998</v>
      </c>
      <c r="I4695" s="16">
        <f t="shared" si="73"/>
        <v>181.19614999999999</v>
      </c>
    </row>
    <row r="4696" spans="1:9" x14ac:dyDescent="0.25">
      <c r="A4696" t="s">
        <v>80</v>
      </c>
      <c r="B4696" t="s">
        <v>81</v>
      </c>
      <c r="C4696" s="63">
        <v>45122</v>
      </c>
      <c r="D4696">
        <v>11</v>
      </c>
      <c r="E4696">
        <v>0</v>
      </c>
      <c r="F4696" s="65">
        <v>181190.15</v>
      </c>
      <c r="G4696">
        <v>960.41899999999998</v>
      </c>
      <c r="H4696">
        <v>861.95799999999997</v>
      </c>
      <c r="I4696" s="16">
        <f t="shared" si="73"/>
        <v>181.19014999999999</v>
      </c>
    </row>
    <row r="4697" spans="1:9" x14ac:dyDescent="0.25">
      <c r="A4697" t="s">
        <v>80</v>
      </c>
      <c r="B4697" t="s">
        <v>81</v>
      </c>
      <c r="C4697" s="63">
        <v>45122</v>
      </c>
      <c r="D4697">
        <v>12</v>
      </c>
      <c r="E4697">
        <v>0</v>
      </c>
      <c r="F4697" s="65">
        <v>180132.7</v>
      </c>
      <c r="G4697" s="65">
        <v>2097.0500000000002</v>
      </c>
      <c r="H4697">
        <v>263.11599999999999</v>
      </c>
      <c r="I4697" s="16">
        <f t="shared" si="73"/>
        <v>180.1327</v>
      </c>
    </row>
    <row r="4698" spans="1:9" x14ac:dyDescent="0.25">
      <c r="A4698" t="s">
        <v>80</v>
      </c>
      <c r="B4698" t="s">
        <v>81</v>
      </c>
      <c r="C4698" s="63">
        <v>45122</v>
      </c>
      <c r="D4698">
        <v>13</v>
      </c>
      <c r="E4698">
        <v>0</v>
      </c>
      <c r="F4698" s="65">
        <v>163753.79999999999</v>
      </c>
      <c r="G4698" s="65">
        <v>1843.46</v>
      </c>
      <c r="H4698">
        <v>887.62199999999996</v>
      </c>
      <c r="I4698" s="16">
        <f t="shared" si="73"/>
        <v>163.75379999999998</v>
      </c>
    </row>
    <row r="4699" spans="1:9" x14ac:dyDescent="0.25">
      <c r="A4699" t="s">
        <v>80</v>
      </c>
      <c r="B4699" t="s">
        <v>81</v>
      </c>
      <c r="C4699" s="63">
        <v>45122</v>
      </c>
      <c r="D4699">
        <v>14</v>
      </c>
      <c r="E4699">
        <v>0</v>
      </c>
      <c r="F4699" s="65">
        <v>111903.13</v>
      </c>
      <c r="G4699" s="65">
        <v>1327.69</v>
      </c>
      <c r="H4699" s="65">
        <v>1505.29</v>
      </c>
      <c r="I4699" s="16">
        <f t="shared" si="73"/>
        <v>111.90313</v>
      </c>
    </row>
    <row r="4700" spans="1:9" x14ac:dyDescent="0.25">
      <c r="A4700" t="s">
        <v>80</v>
      </c>
      <c r="B4700" t="s">
        <v>81</v>
      </c>
      <c r="C4700" s="63">
        <v>45122</v>
      </c>
      <c r="D4700">
        <v>15</v>
      </c>
      <c r="E4700">
        <v>0</v>
      </c>
      <c r="F4700" s="65">
        <v>60569</v>
      </c>
      <c r="G4700">
        <v>310.36799999999999</v>
      </c>
      <c r="H4700" s="65">
        <v>1062.68</v>
      </c>
      <c r="I4700" s="16">
        <f t="shared" si="73"/>
        <v>60.569000000000003</v>
      </c>
    </row>
    <row r="4701" spans="1:9" x14ac:dyDescent="0.25">
      <c r="A4701" t="s">
        <v>80</v>
      </c>
      <c r="B4701" t="s">
        <v>81</v>
      </c>
      <c r="C4701" s="63">
        <v>45122</v>
      </c>
      <c r="D4701">
        <v>16</v>
      </c>
      <c r="E4701">
        <v>0</v>
      </c>
      <c r="F4701" s="65">
        <v>72440.08</v>
      </c>
      <c r="G4701">
        <v>142.60599999999999</v>
      </c>
      <c r="H4701" s="65">
        <v>1576.18</v>
      </c>
      <c r="I4701" s="16">
        <f t="shared" si="73"/>
        <v>72.440079999999995</v>
      </c>
    </row>
    <row r="4702" spans="1:9" x14ac:dyDescent="0.25">
      <c r="A4702" t="s">
        <v>80</v>
      </c>
      <c r="B4702" t="s">
        <v>81</v>
      </c>
      <c r="C4702" s="63">
        <v>45122</v>
      </c>
      <c r="D4702">
        <v>17</v>
      </c>
      <c r="E4702">
        <v>0</v>
      </c>
      <c r="F4702" s="65">
        <v>62334.02</v>
      </c>
      <c r="G4702">
        <v>680.45799999999997</v>
      </c>
      <c r="H4702" s="65">
        <v>1574.1</v>
      </c>
      <c r="I4702" s="16">
        <f t="shared" si="73"/>
        <v>62.334019999999995</v>
      </c>
    </row>
    <row r="4703" spans="1:9" x14ac:dyDescent="0.25">
      <c r="A4703" t="s">
        <v>80</v>
      </c>
      <c r="B4703" t="s">
        <v>81</v>
      </c>
      <c r="C4703" s="63">
        <v>45122</v>
      </c>
      <c r="D4703">
        <v>18</v>
      </c>
      <c r="E4703">
        <v>0</v>
      </c>
      <c r="F4703" s="65">
        <v>41207.449999999997</v>
      </c>
      <c r="G4703">
        <v>623.80600000000004</v>
      </c>
      <c r="H4703">
        <v>997.58900000000006</v>
      </c>
      <c r="I4703" s="16">
        <f t="shared" si="73"/>
        <v>41.207449999999994</v>
      </c>
    </row>
    <row r="4704" spans="1:9" x14ac:dyDescent="0.25">
      <c r="A4704" t="s">
        <v>80</v>
      </c>
      <c r="B4704" t="s">
        <v>81</v>
      </c>
      <c r="C4704" s="63">
        <v>45122</v>
      </c>
      <c r="D4704">
        <v>19</v>
      </c>
      <c r="E4704">
        <v>0</v>
      </c>
      <c r="F4704" s="65">
        <v>35311.300000000003</v>
      </c>
      <c r="G4704">
        <v>85.281000000000006</v>
      </c>
      <c r="H4704" s="65">
        <v>2051.52</v>
      </c>
      <c r="I4704" s="16">
        <f t="shared" si="73"/>
        <v>35.311300000000003</v>
      </c>
    </row>
    <row r="4705" spans="1:9" x14ac:dyDescent="0.25">
      <c r="A4705" t="s">
        <v>80</v>
      </c>
      <c r="B4705" t="s">
        <v>81</v>
      </c>
      <c r="C4705" s="63">
        <v>45122</v>
      </c>
      <c r="D4705">
        <v>20</v>
      </c>
      <c r="E4705">
        <v>0</v>
      </c>
      <c r="F4705" s="65">
        <v>46900.63</v>
      </c>
      <c r="G4705">
        <v>114.545</v>
      </c>
      <c r="H4705" s="65">
        <v>1877.66</v>
      </c>
      <c r="I4705" s="16">
        <f t="shared" si="73"/>
        <v>46.90063</v>
      </c>
    </row>
    <row r="4706" spans="1:9" x14ac:dyDescent="0.25">
      <c r="A4706" t="s">
        <v>80</v>
      </c>
      <c r="B4706" t="s">
        <v>81</v>
      </c>
      <c r="C4706" s="63">
        <v>45122</v>
      </c>
      <c r="D4706">
        <v>21</v>
      </c>
      <c r="E4706">
        <v>0</v>
      </c>
      <c r="F4706" s="65">
        <v>119260.92</v>
      </c>
      <c r="G4706">
        <v>173.911</v>
      </c>
      <c r="H4706" s="65">
        <v>2328.89</v>
      </c>
      <c r="I4706" s="16">
        <f t="shared" si="73"/>
        <v>119.26092</v>
      </c>
    </row>
    <row r="4707" spans="1:9" x14ac:dyDescent="0.25">
      <c r="A4707" t="s">
        <v>80</v>
      </c>
      <c r="B4707" t="s">
        <v>81</v>
      </c>
      <c r="C4707" s="63">
        <v>45122</v>
      </c>
      <c r="D4707">
        <v>22</v>
      </c>
      <c r="E4707">
        <v>0</v>
      </c>
      <c r="F4707" s="65">
        <v>187067.53</v>
      </c>
      <c r="G4707" s="65">
        <v>1846.53</v>
      </c>
      <c r="H4707" s="65">
        <v>1214.6199999999999</v>
      </c>
      <c r="I4707" s="16">
        <f t="shared" si="73"/>
        <v>187.06753</v>
      </c>
    </row>
    <row r="4708" spans="1:9" x14ac:dyDescent="0.25">
      <c r="A4708" t="s">
        <v>80</v>
      </c>
      <c r="B4708" t="s">
        <v>81</v>
      </c>
      <c r="C4708" s="63">
        <v>45122</v>
      </c>
      <c r="D4708">
        <v>23</v>
      </c>
      <c r="E4708">
        <v>0</v>
      </c>
      <c r="F4708" s="65">
        <v>197777.33</v>
      </c>
      <c r="G4708" s="65">
        <v>1187.45</v>
      </c>
      <c r="H4708">
        <v>107.88</v>
      </c>
      <c r="I4708" s="16">
        <f t="shared" si="73"/>
        <v>197.77732999999998</v>
      </c>
    </row>
    <row r="4709" spans="1:9" x14ac:dyDescent="0.25">
      <c r="A4709" t="s">
        <v>80</v>
      </c>
      <c r="B4709" t="s">
        <v>81</v>
      </c>
      <c r="C4709" s="63">
        <v>45122</v>
      </c>
      <c r="D4709">
        <v>24</v>
      </c>
      <c r="E4709">
        <v>0</v>
      </c>
      <c r="F4709" s="65">
        <v>199717.42</v>
      </c>
      <c r="G4709">
        <v>801.40700000000004</v>
      </c>
      <c r="H4709">
        <v>72.165999999999997</v>
      </c>
      <c r="I4709" s="16">
        <f t="shared" si="73"/>
        <v>199.71742</v>
      </c>
    </row>
    <row r="4710" spans="1:9" x14ac:dyDescent="0.25">
      <c r="A4710" t="s">
        <v>80</v>
      </c>
      <c r="B4710" t="s">
        <v>81</v>
      </c>
      <c r="C4710" s="63">
        <v>45123</v>
      </c>
      <c r="D4710">
        <v>1</v>
      </c>
      <c r="E4710">
        <v>0</v>
      </c>
      <c r="F4710" s="65">
        <v>199787.47</v>
      </c>
      <c r="G4710">
        <v>898.16300000000001</v>
      </c>
      <c r="H4710">
        <v>768.45600000000002</v>
      </c>
      <c r="I4710" s="16">
        <f t="shared" si="73"/>
        <v>199.78747000000001</v>
      </c>
    </row>
    <row r="4711" spans="1:9" x14ac:dyDescent="0.25">
      <c r="A4711" t="s">
        <v>80</v>
      </c>
      <c r="B4711" t="s">
        <v>81</v>
      </c>
      <c r="C4711" s="63">
        <v>45123</v>
      </c>
      <c r="D4711">
        <v>2</v>
      </c>
      <c r="E4711">
        <v>0</v>
      </c>
      <c r="F4711" s="65">
        <v>194227.20000000001</v>
      </c>
      <c r="G4711">
        <v>617.40800000000002</v>
      </c>
      <c r="H4711">
        <v>463.44099999999997</v>
      </c>
      <c r="I4711" s="16">
        <f t="shared" si="73"/>
        <v>194.22720000000001</v>
      </c>
    </row>
    <row r="4712" spans="1:9" x14ac:dyDescent="0.25">
      <c r="A4712" t="s">
        <v>80</v>
      </c>
      <c r="B4712" t="s">
        <v>81</v>
      </c>
      <c r="C4712" s="63">
        <v>45123</v>
      </c>
      <c r="D4712">
        <v>3</v>
      </c>
      <c r="E4712">
        <v>0</v>
      </c>
      <c r="F4712" s="65">
        <v>199515.58</v>
      </c>
      <c r="G4712" s="65">
        <v>1165.6300000000001</v>
      </c>
      <c r="H4712">
        <v>489.80799999999999</v>
      </c>
      <c r="I4712" s="16">
        <f t="shared" si="73"/>
        <v>199.51558</v>
      </c>
    </row>
    <row r="4713" spans="1:9" x14ac:dyDescent="0.25">
      <c r="A4713" t="s">
        <v>80</v>
      </c>
      <c r="B4713" t="s">
        <v>81</v>
      </c>
      <c r="C4713" s="63">
        <v>45123</v>
      </c>
      <c r="D4713">
        <v>4</v>
      </c>
      <c r="E4713">
        <v>0</v>
      </c>
      <c r="F4713" s="65">
        <v>199920.1</v>
      </c>
      <c r="G4713" s="65">
        <v>1033.01</v>
      </c>
      <c r="H4713">
        <v>82.426000000000002</v>
      </c>
      <c r="I4713" s="16">
        <f t="shared" si="73"/>
        <v>199.92010000000002</v>
      </c>
    </row>
    <row r="4714" spans="1:9" x14ac:dyDescent="0.25">
      <c r="A4714" t="s">
        <v>80</v>
      </c>
      <c r="B4714" t="s">
        <v>81</v>
      </c>
      <c r="C4714" s="63">
        <v>45123</v>
      </c>
      <c r="D4714">
        <v>5</v>
      </c>
      <c r="E4714">
        <v>0</v>
      </c>
      <c r="F4714" s="65">
        <v>197650.12</v>
      </c>
      <c r="G4714" s="65">
        <v>1094.3599999999999</v>
      </c>
      <c r="H4714">
        <v>239.08</v>
      </c>
      <c r="I4714" s="16">
        <f t="shared" si="73"/>
        <v>197.65011999999999</v>
      </c>
    </row>
    <row r="4715" spans="1:9" x14ac:dyDescent="0.25">
      <c r="A4715" t="s">
        <v>80</v>
      </c>
      <c r="B4715" t="s">
        <v>81</v>
      </c>
      <c r="C4715" s="63">
        <v>45123</v>
      </c>
      <c r="D4715">
        <v>6</v>
      </c>
      <c r="E4715">
        <v>0</v>
      </c>
      <c r="F4715" s="65">
        <v>197646.51</v>
      </c>
      <c r="G4715">
        <v>797.19799999999998</v>
      </c>
      <c r="H4715">
        <v>535.28300000000002</v>
      </c>
      <c r="I4715" s="16">
        <f t="shared" si="73"/>
        <v>197.64651000000001</v>
      </c>
    </row>
    <row r="4716" spans="1:9" x14ac:dyDescent="0.25">
      <c r="A4716" t="s">
        <v>80</v>
      </c>
      <c r="B4716" t="s">
        <v>81</v>
      </c>
      <c r="C4716" s="63">
        <v>45123</v>
      </c>
      <c r="D4716">
        <v>7</v>
      </c>
      <c r="E4716">
        <v>0</v>
      </c>
      <c r="F4716" s="65">
        <v>190857.03</v>
      </c>
      <c r="G4716">
        <v>568.71600000000001</v>
      </c>
      <c r="H4716">
        <v>989.01700000000005</v>
      </c>
      <c r="I4716" s="16">
        <f t="shared" si="73"/>
        <v>190.85703000000001</v>
      </c>
    </row>
    <row r="4717" spans="1:9" x14ac:dyDescent="0.25">
      <c r="A4717" t="s">
        <v>80</v>
      </c>
      <c r="B4717" t="s">
        <v>81</v>
      </c>
      <c r="C4717" s="63">
        <v>45123</v>
      </c>
      <c r="D4717">
        <v>8</v>
      </c>
      <c r="E4717">
        <v>0</v>
      </c>
      <c r="F4717" s="65">
        <v>187662.95</v>
      </c>
      <c r="G4717">
        <v>912.73599999999999</v>
      </c>
      <c r="H4717">
        <v>401.89</v>
      </c>
      <c r="I4717" s="16">
        <f t="shared" si="73"/>
        <v>187.66295000000002</v>
      </c>
    </row>
    <row r="4718" spans="1:9" x14ac:dyDescent="0.25">
      <c r="A4718" t="s">
        <v>80</v>
      </c>
      <c r="B4718" t="s">
        <v>81</v>
      </c>
      <c r="C4718" s="63">
        <v>45123</v>
      </c>
      <c r="D4718">
        <v>9</v>
      </c>
      <c r="E4718">
        <v>0</v>
      </c>
      <c r="F4718" s="65">
        <v>164944.15</v>
      </c>
      <c r="G4718">
        <v>746.69200000000001</v>
      </c>
      <c r="H4718">
        <v>696.39400000000001</v>
      </c>
      <c r="I4718" s="16">
        <f t="shared" si="73"/>
        <v>164.94415000000001</v>
      </c>
    </row>
    <row r="4719" spans="1:9" x14ac:dyDescent="0.25">
      <c r="A4719" t="s">
        <v>80</v>
      </c>
      <c r="B4719" t="s">
        <v>81</v>
      </c>
      <c r="C4719" s="63">
        <v>45123</v>
      </c>
      <c r="D4719">
        <v>10</v>
      </c>
      <c r="E4719">
        <v>0</v>
      </c>
      <c r="F4719" s="65">
        <v>147097.51</v>
      </c>
      <c r="G4719" s="65">
        <v>1087.6199999999999</v>
      </c>
      <c r="H4719" s="65">
        <v>2033.67</v>
      </c>
      <c r="I4719" s="16">
        <f t="shared" si="73"/>
        <v>147.09751</v>
      </c>
    </row>
    <row r="4720" spans="1:9" x14ac:dyDescent="0.25">
      <c r="A4720" t="s">
        <v>80</v>
      </c>
      <c r="B4720" t="s">
        <v>81</v>
      </c>
      <c r="C4720" s="63">
        <v>45123</v>
      </c>
      <c r="D4720">
        <v>11</v>
      </c>
      <c r="E4720">
        <v>0</v>
      </c>
      <c r="F4720" s="65">
        <v>139855.21</v>
      </c>
      <c r="G4720">
        <v>96.879000000000005</v>
      </c>
      <c r="H4720">
        <v>476.38200000000001</v>
      </c>
      <c r="I4720" s="16">
        <f t="shared" si="73"/>
        <v>139.85521</v>
      </c>
    </row>
    <row r="4721" spans="1:9" x14ac:dyDescent="0.25">
      <c r="A4721" t="s">
        <v>80</v>
      </c>
      <c r="B4721" t="s">
        <v>81</v>
      </c>
      <c r="C4721" s="63">
        <v>45123</v>
      </c>
      <c r="D4721">
        <v>12</v>
      </c>
      <c r="E4721">
        <v>0</v>
      </c>
      <c r="F4721" s="65">
        <v>135837.14000000001</v>
      </c>
      <c r="G4721">
        <v>347.16500000000002</v>
      </c>
      <c r="H4721">
        <v>541.27300000000002</v>
      </c>
      <c r="I4721" s="16">
        <f t="shared" si="73"/>
        <v>135.83714000000001</v>
      </c>
    </row>
    <row r="4722" spans="1:9" x14ac:dyDescent="0.25">
      <c r="A4722" t="s">
        <v>80</v>
      </c>
      <c r="B4722" t="s">
        <v>81</v>
      </c>
      <c r="C4722" s="63">
        <v>45123</v>
      </c>
      <c r="D4722">
        <v>13</v>
      </c>
      <c r="E4722">
        <v>0</v>
      </c>
      <c r="F4722" s="65">
        <v>101196.02</v>
      </c>
      <c r="G4722">
        <v>943.553</v>
      </c>
      <c r="H4722">
        <v>755.774</v>
      </c>
      <c r="I4722" s="16">
        <f t="shared" si="73"/>
        <v>101.19602</v>
      </c>
    </row>
    <row r="4723" spans="1:9" x14ac:dyDescent="0.25">
      <c r="A4723" t="s">
        <v>80</v>
      </c>
      <c r="B4723" t="s">
        <v>81</v>
      </c>
      <c r="C4723" s="63">
        <v>45123</v>
      </c>
      <c r="D4723">
        <v>14</v>
      </c>
      <c r="E4723">
        <v>0</v>
      </c>
      <c r="F4723" s="65">
        <v>67228.289999999994</v>
      </c>
      <c r="G4723">
        <v>317.58199999999999</v>
      </c>
      <c r="H4723" s="65">
        <v>1028.24</v>
      </c>
      <c r="I4723" s="16">
        <f t="shared" si="73"/>
        <v>67.228289999999987</v>
      </c>
    </row>
    <row r="4724" spans="1:9" x14ac:dyDescent="0.25">
      <c r="A4724" t="s">
        <v>80</v>
      </c>
      <c r="B4724" t="s">
        <v>81</v>
      </c>
      <c r="C4724" s="63">
        <v>45123</v>
      </c>
      <c r="D4724">
        <v>15</v>
      </c>
      <c r="E4724">
        <v>0</v>
      </c>
      <c r="F4724" s="65">
        <v>55243.09</v>
      </c>
      <c r="G4724">
        <v>212.893</v>
      </c>
      <c r="H4724" s="65">
        <v>2237.5</v>
      </c>
      <c r="I4724" s="16">
        <f t="shared" si="73"/>
        <v>55.243089999999995</v>
      </c>
    </row>
    <row r="4725" spans="1:9" x14ac:dyDescent="0.25">
      <c r="A4725" t="s">
        <v>80</v>
      </c>
      <c r="B4725" t="s">
        <v>81</v>
      </c>
      <c r="C4725" s="63">
        <v>45123</v>
      </c>
      <c r="D4725">
        <v>16</v>
      </c>
      <c r="E4725">
        <v>0</v>
      </c>
      <c r="F4725" s="65">
        <v>63924.05</v>
      </c>
      <c r="G4725">
        <v>437.892</v>
      </c>
      <c r="H4725" s="65">
        <v>1714.17</v>
      </c>
      <c r="I4725" s="16">
        <f t="shared" si="73"/>
        <v>63.924050000000001</v>
      </c>
    </row>
    <row r="4726" spans="1:9" x14ac:dyDescent="0.25">
      <c r="A4726" t="s">
        <v>80</v>
      </c>
      <c r="B4726" t="s">
        <v>81</v>
      </c>
      <c r="C4726" s="63">
        <v>45123</v>
      </c>
      <c r="D4726">
        <v>17</v>
      </c>
      <c r="E4726">
        <v>0</v>
      </c>
      <c r="F4726" s="65">
        <v>72320.67</v>
      </c>
      <c r="G4726">
        <v>688.88699999999994</v>
      </c>
      <c r="H4726" s="65">
        <v>1431.81</v>
      </c>
      <c r="I4726" s="16">
        <f t="shared" si="73"/>
        <v>72.320669999999993</v>
      </c>
    </row>
    <row r="4727" spans="1:9" x14ac:dyDescent="0.25">
      <c r="A4727" t="s">
        <v>80</v>
      </c>
      <c r="B4727" t="s">
        <v>81</v>
      </c>
      <c r="C4727" s="63">
        <v>45123</v>
      </c>
      <c r="D4727">
        <v>18</v>
      </c>
      <c r="E4727">
        <v>0</v>
      </c>
      <c r="F4727" s="65">
        <v>55006.45</v>
      </c>
      <c r="G4727">
        <v>665.55700000000002</v>
      </c>
      <c r="H4727" s="65">
        <v>1192.49</v>
      </c>
      <c r="I4727" s="16">
        <f t="shared" si="73"/>
        <v>55.006449999999994</v>
      </c>
    </row>
    <row r="4728" spans="1:9" x14ac:dyDescent="0.25">
      <c r="A4728" t="s">
        <v>80</v>
      </c>
      <c r="B4728" t="s">
        <v>81</v>
      </c>
      <c r="C4728" s="63">
        <v>45123</v>
      </c>
      <c r="D4728">
        <v>19</v>
      </c>
      <c r="E4728">
        <v>0</v>
      </c>
      <c r="F4728" s="65">
        <v>58812.07</v>
      </c>
      <c r="G4728">
        <v>41.646000000000001</v>
      </c>
      <c r="H4728" s="65">
        <v>2815.54</v>
      </c>
      <c r="I4728" s="16">
        <f t="shared" si="73"/>
        <v>58.812069999999999</v>
      </c>
    </row>
    <row r="4729" spans="1:9" x14ac:dyDescent="0.25">
      <c r="A4729" t="s">
        <v>80</v>
      </c>
      <c r="B4729" t="s">
        <v>81</v>
      </c>
      <c r="C4729" s="63">
        <v>45123</v>
      </c>
      <c r="D4729">
        <v>20</v>
      </c>
      <c r="E4729">
        <v>0</v>
      </c>
      <c r="F4729" s="65">
        <v>141223.28</v>
      </c>
      <c r="G4729">
        <v>140.22999999999999</v>
      </c>
      <c r="H4729" s="65">
        <v>2147.85</v>
      </c>
      <c r="I4729" s="16">
        <f t="shared" si="73"/>
        <v>141.22327999999999</v>
      </c>
    </row>
    <row r="4730" spans="1:9" x14ac:dyDescent="0.25">
      <c r="A4730" t="s">
        <v>80</v>
      </c>
      <c r="B4730" t="s">
        <v>81</v>
      </c>
      <c r="C4730" s="63">
        <v>45123</v>
      </c>
      <c r="D4730">
        <v>21</v>
      </c>
      <c r="E4730">
        <v>0</v>
      </c>
      <c r="F4730" s="65">
        <v>152886.79</v>
      </c>
      <c r="G4730">
        <v>481.887</v>
      </c>
      <c r="H4730">
        <v>756.71900000000005</v>
      </c>
      <c r="I4730" s="16">
        <f t="shared" si="73"/>
        <v>152.88679000000002</v>
      </c>
    </row>
    <row r="4731" spans="1:9" x14ac:dyDescent="0.25">
      <c r="A4731" t="s">
        <v>80</v>
      </c>
      <c r="B4731" t="s">
        <v>81</v>
      </c>
      <c r="C4731" s="63">
        <v>45123</v>
      </c>
      <c r="D4731">
        <v>22</v>
      </c>
      <c r="E4731">
        <v>0</v>
      </c>
      <c r="F4731" s="65">
        <v>159609.70000000001</v>
      </c>
      <c r="G4731" s="65">
        <v>1762.16</v>
      </c>
      <c r="H4731">
        <v>657.58199999999999</v>
      </c>
      <c r="I4731" s="16">
        <f t="shared" si="73"/>
        <v>159.6097</v>
      </c>
    </row>
    <row r="4732" spans="1:9" x14ac:dyDescent="0.25">
      <c r="A4732" t="s">
        <v>80</v>
      </c>
      <c r="B4732" t="s">
        <v>81</v>
      </c>
      <c r="C4732" s="63">
        <v>45123</v>
      </c>
      <c r="D4732">
        <v>23</v>
      </c>
      <c r="E4732">
        <v>0</v>
      </c>
      <c r="F4732" s="65">
        <v>175458.2</v>
      </c>
      <c r="G4732">
        <v>544.40499999999997</v>
      </c>
      <c r="H4732">
        <v>540.10599999999999</v>
      </c>
      <c r="I4732" s="16">
        <f t="shared" si="73"/>
        <v>175.45820000000001</v>
      </c>
    </row>
    <row r="4733" spans="1:9" x14ac:dyDescent="0.25">
      <c r="A4733" t="s">
        <v>80</v>
      </c>
      <c r="B4733" t="s">
        <v>81</v>
      </c>
      <c r="C4733" s="63">
        <v>45123</v>
      </c>
      <c r="D4733">
        <v>24</v>
      </c>
      <c r="E4733">
        <v>0</v>
      </c>
      <c r="F4733" s="65">
        <v>174561.51</v>
      </c>
      <c r="G4733" s="65">
        <v>1514.1</v>
      </c>
      <c r="H4733">
        <v>745.36400000000003</v>
      </c>
      <c r="I4733" s="16">
        <f t="shared" si="73"/>
        <v>174.56151</v>
      </c>
    </row>
    <row r="4734" spans="1:9" x14ac:dyDescent="0.25">
      <c r="A4734" t="s">
        <v>80</v>
      </c>
      <c r="B4734" t="s">
        <v>81</v>
      </c>
      <c r="C4734" s="63">
        <v>45124</v>
      </c>
      <c r="D4734">
        <v>1</v>
      </c>
      <c r="E4734">
        <v>0</v>
      </c>
      <c r="F4734" s="65">
        <v>173199.34</v>
      </c>
      <c r="G4734" s="65">
        <v>2193.02</v>
      </c>
      <c r="H4734">
        <v>923.81100000000004</v>
      </c>
      <c r="I4734" s="16">
        <f t="shared" si="73"/>
        <v>173.19934000000001</v>
      </c>
    </row>
    <row r="4735" spans="1:9" x14ac:dyDescent="0.25">
      <c r="A4735" t="s">
        <v>80</v>
      </c>
      <c r="B4735" t="s">
        <v>81</v>
      </c>
      <c r="C4735" s="63">
        <v>45124</v>
      </c>
      <c r="D4735">
        <v>2</v>
      </c>
      <c r="E4735">
        <v>0</v>
      </c>
      <c r="F4735" s="65">
        <v>135850.46</v>
      </c>
      <c r="G4735">
        <v>275.279</v>
      </c>
      <c r="H4735">
        <v>962.51599999999996</v>
      </c>
      <c r="I4735" s="16">
        <f t="shared" si="73"/>
        <v>135.85046</v>
      </c>
    </row>
    <row r="4736" spans="1:9" x14ac:dyDescent="0.25">
      <c r="A4736" t="s">
        <v>80</v>
      </c>
      <c r="B4736" t="s">
        <v>81</v>
      </c>
      <c r="C4736" s="63">
        <v>45124</v>
      </c>
      <c r="D4736">
        <v>3</v>
      </c>
      <c r="E4736">
        <v>0</v>
      </c>
      <c r="F4736" s="65">
        <v>135847.97</v>
      </c>
      <c r="G4736">
        <v>412.40199999999999</v>
      </c>
      <c r="H4736">
        <v>761.37099999999998</v>
      </c>
      <c r="I4736" s="16">
        <f t="shared" si="73"/>
        <v>135.84797</v>
      </c>
    </row>
    <row r="4737" spans="1:9" x14ac:dyDescent="0.25">
      <c r="A4737" t="s">
        <v>80</v>
      </c>
      <c r="B4737" t="s">
        <v>81</v>
      </c>
      <c r="C4737" s="63">
        <v>45124</v>
      </c>
      <c r="D4737">
        <v>4</v>
      </c>
      <c r="E4737">
        <v>0</v>
      </c>
      <c r="F4737" s="65">
        <v>153997.09</v>
      </c>
      <c r="G4737">
        <v>388.101</v>
      </c>
      <c r="H4737" s="65">
        <v>2273.7800000000002</v>
      </c>
      <c r="I4737" s="16">
        <f t="shared" si="73"/>
        <v>153.99708999999999</v>
      </c>
    </row>
    <row r="4738" spans="1:9" x14ac:dyDescent="0.25">
      <c r="A4738" t="s">
        <v>80</v>
      </c>
      <c r="B4738" t="s">
        <v>81</v>
      </c>
      <c r="C4738" s="63">
        <v>45124</v>
      </c>
      <c r="D4738">
        <v>5</v>
      </c>
      <c r="E4738">
        <v>0</v>
      </c>
      <c r="F4738" s="65">
        <v>193356.99</v>
      </c>
      <c r="G4738">
        <v>916.024</v>
      </c>
      <c r="H4738">
        <v>939.48599999999999</v>
      </c>
      <c r="I4738" s="16">
        <f t="shared" si="73"/>
        <v>193.35699</v>
      </c>
    </row>
    <row r="4739" spans="1:9" x14ac:dyDescent="0.25">
      <c r="A4739" t="s">
        <v>80</v>
      </c>
      <c r="B4739" t="s">
        <v>81</v>
      </c>
      <c r="C4739" s="63">
        <v>45124</v>
      </c>
      <c r="D4739">
        <v>6</v>
      </c>
      <c r="E4739">
        <v>0</v>
      </c>
      <c r="F4739" s="65">
        <v>197826.47</v>
      </c>
      <c r="G4739">
        <v>670.28</v>
      </c>
      <c r="H4739">
        <v>71.353999999999999</v>
      </c>
      <c r="I4739" s="16">
        <f t="shared" si="73"/>
        <v>197.82647</v>
      </c>
    </row>
    <row r="4740" spans="1:9" x14ac:dyDescent="0.25">
      <c r="A4740" t="s">
        <v>80</v>
      </c>
      <c r="B4740" t="s">
        <v>81</v>
      </c>
      <c r="C4740" s="63">
        <v>45124</v>
      </c>
      <c r="D4740">
        <v>7</v>
      </c>
      <c r="E4740">
        <v>0</v>
      </c>
      <c r="F4740" s="65">
        <v>192492.63</v>
      </c>
      <c r="G4740">
        <v>513.822</v>
      </c>
      <c r="H4740">
        <v>352.23599999999999</v>
      </c>
      <c r="I4740" s="16">
        <f t="shared" si="73"/>
        <v>192.49262999999999</v>
      </c>
    </row>
    <row r="4741" spans="1:9" x14ac:dyDescent="0.25">
      <c r="A4741" t="s">
        <v>80</v>
      </c>
      <c r="B4741" t="s">
        <v>81</v>
      </c>
      <c r="C4741" s="63">
        <v>45124</v>
      </c>
      <c r="D4741">
        <v>8</v>
      </c>
      <c r="E4741">
        <v>0</v>
      </c>
      <c r="F4741" s="65">
        <v>196766.77</v>
      </c>
      <c r="G4741">
        <v>502.238</v>
      </c>
      <c r="H4741">
        <v>967.51099999999997</v>
      </c>
      <c r="I4741" s="16">
        <f t="shared" si="73"/>
        <v>196.76676999999998</v>
      </c>
    </row>
    <row r="4742" spans="1:9" x14ac:dyDescent="0.25">
      <c r="A4742" t="s">
        <v>80</v>
      </c>
      <c r="B4742" t="s">
        <v>81</v>
      </c>
      <c r="C4742" s="63">
        <v>45124</v>
      </c>
      <c r="D4742">
        <v>9</v>
      </c>
      <c r="E4742">
        <v>0</v>
      </c>
      <c r="F4742" s="65">
        <v>196350.49</v>
      </c>
      <c r="G4742" s="65">
        <v>2354.92</v>
      </c>
      <c r="H4742">
        <v>868.36300000000006</v>
      </c>
      <c r="I4742" s="16">
        <f t="shared" si="73"/>
        <v>196.35048999999998</v>
      </c>
    </row>
    <row r="4743" spans="1:9" x14ac:dyDescent="0.25">
      <c r="A4743" t="s">
        <v>80</v>
      </c>
      <c r="B4743" t="s">
        <v>81</v>
      </c>
      <c r="C4743" s="63">
        <v>45124</v>
      </c>
      <c r="D4743">
        <v>10</v>
      </c>
      <c r="E4743">
        <v>0</v>
      </c>
      <c r="F4743" s="65">
        <v>195308.24</v>
      </c>
      <c r="G4743" s="65">
        <v>2097.62</v>
      </c>
      <c r="H4743">
        <v>535.678</v>
      </c>
      <c r="I4743" s="16">
        <f t="shared" ref="I4743:I4806" si="74">(F4743-E4743)/1000</f>
        <v>195.30823999999998</v>
      </c>
    </row>
    <row r="4744" spans="1:9" x14ac:dyDescent="0.25">
      <c r="A4744" t="s">
        <v>80</v>
      </c>
      <c r="B4744" t="s">
        <v>81</v>
      </c>
      <c r="C4744" s="63">
        <v>45124</v>
      </c>
      <c r="D4744">
        <v>11</v>
      </c>
      <c r="E4744">
        <v>0</v>
      </c>
      <c r="F4744" s="65">
        <v>193030.72</v>
      </c>
      <c r="G4744" s="65">
        <v>1375.21</v>
      </c>
      <c r="H4744">
        <v>627.50199999999995</v>
      </c>
      <c r="I4744" s="16">
        <f t="shared" si="74"/>
        <v>193.03072</v>
      </c>
    </row>
    <row r="4745" spans="1:9" x14ac:dyDescent="0.25">
      <c r="A4745" t="s">
        <v>80</v>
      </c>
      <c r="B4745" t="s">
        <v>81</v>
      </c>
      <c r="C4745" s="63">
        <v>45124</v>
      </c>
      <c r="D4745">
        <v>12</v>
      </c>
      <c r="E4745">
        <v>0</v>
      </c>
      <c r="F4745" s="65">
        <v>185686.68</v>
      </c>
      <c r="G4745" s="65">
        <v>1656.07</v>
      </c>
      <c r="H4745">
        <v>987.93600000000004</v>
      </c>
      <c r="I4745" s="16">
        <f t="shared" si="74"/>
        <v>185.68668</v>
      </c>
    </row>
    <row r="4746" spans="1:9" x14ac:dyDescent="0.25">
      <c r="A4746" t="s">
        <v>80</v>
      </c>
      <c r="B4746" t="s">
        <v>81</v>
      </c>
      <c r="C4746" s="63">
        <v>45124</v>
      </c>
      <c r="D4746">
        <v>13</v>
      </c>
      <c r="E4746">
        <v>0</v>
      </c>
      <c r="F4746" s="65">
        <v>175564.52</v>
      </c>
      <c r="G4746" s="65">
        <v>1905.19</v>
      </c>
      <c r="H4746" s="65">
        <v>1377.88</v>
      </c>
      <c r="I4746" s="16">
        <f t="shared" si="74"/>
        <v>175.56451999999999</v>
      </c>
    </row>
    <row r="4747" spans="1:9" x14ac:dyDescent="0.25">
      <c r="A4747" t="s">
        <v>80</v>
      </c>
      <c r="B4747" t="s">
        <v>81</v>
      </c>
      <c r="C4747" s="63">
        <v>45124</v>
      </c>
      <c r="D4747">
        <v>14</v>
      </c>
      <c r="E4747">
        <v>0</v>
      </c>
      <c r="F4747" s="65">
        <v>136013.32</v>
      </c>
      <c r="G4747" s="65">
        <v>1242.6300000000001</v>
      </c>
      <c r="H4747" s="65">
        <v>1305.52</v>
      </c>
      <c r="I4747" s="16">
        <f t="shared" si="74"/>
        <v>136.01331999999999</v>
      </c>
    </row>
    <row r="4748" spans="1:9" x14ac:dyDescent="0.25">
      <c r="A4748" t="s">
        <v>80</v>
      </c>
      <c r="B4748" t="s">
        <v>81</v>
      </c>
      <c r="C4748" s="63">
        <v>45124</v>
      </c>
      <c r="D4748">
        <v>15</v>
      </c>
      <c r="E4748">
        <v>0</v>
      </c>
      <c r="F4748" s="65">
        <v>96878.76</v>
      </c>
      <c r="G4748" s="65">
        <v>1453.18</v>
      </c>
      <c r="H4748" s="65">
        <v>2837.94</v>
      </c>
      <c r="I4748" s="16">
        <f t="shared" si="74"/>
        <v>96.87876</v>
      </c>
    </row>
    <row r="4749" spans="1:9" x14ac:dyDescent="0.25">
      <c r="A4749" t="s">
        <v>80</v>
      </c>
      <c r="B4749" t="s">
        <v>81</v>
      </c>
      <c r="C4749" s="63">
        <v>45124</v>
      </c>
      <c r="D4749">
        <v>16</v>
      </c>
      <c r="E4749">
        <v>0</v>
      </c>
      <c r="F4749" s="65">
        <v>98664.88</v>
      </c>
      <c r="G4749">
        <v>987.40499999999997</v>
      </c>
      <c r="H4749" s="65">
        <v>1657.23</v>
      </c>
      <c r="I4749" s="16">
        <f t="shared" si="74"/>
        <v>98.664880000000011</v>
      </c>
    </row>
    <row r="4750" spans="1:9" x14ac:dyDescent="0.25">
      <c r="A4750" t="s">
        <v>80</v>
      </c>
      <c r="B4750" t="s">
        <v>81</v>
      </c>
      <c r="C4750" s="63">
        <v>45124</v>
      </c>
      <c r="D4750">
        <v>17</v>
      </c>
      <c r="E4750">
        <v>0</v>
      </c>
      <c r="F4750" s="65">
        <v>84037.1</v>
      </c>
      <c r="G4750">
        <v>649.71299999999997</v>
      </c>
      <c r="H4750" s="65">
        <v>1633.29</v>
      </c>
      <c r="I4750" s="16">
        <f t="shared" si="74"/>
        <v>84.037100000000009</v>
      </c>
    </row>
    <row r="4751" spans="1:9" x14ac:dyDescent="0.25">
      <c r="A4751" t="s">
        <v>80</v>
      </c>
      <c r="B4751" t="s">
        <v>81</v>
      </c>
      <c r="C4751" s="63">
        <v>45124</v>
      </c>
      <c r="D4751">
        <v>18</v>
      </c>
      <c r="E4751">
        <v>0</v>
      </c>
      <c r="F4751" s="65">
        <v>57693.36</v>
      </c>
      <c r="G4751">
        <v>205.26900000000001</v>
      </c>
      <c r="H4751" s="65">
        <v>1172.27</v>
      </c>
      <c r="I4751" s="16">
        <f t="shared" si="74"/>
        <v>57.693359999999998</v>
      </c>
    </row>
    <row r="4752" spans="1:9" x14ac:dyDescent="0.25">
      <c r="A4752" t="s">
        <v>80</v>
      </c>
      <c r="B4752" t="s">
        <v>81</v>
      </c>
      <c r="C4752" s="63">
        <v>45124</v>
      </c>
      <c r="D4752">
        <v>19</v>
      </c>
      <c r="E4752">
        <v>0</v>
      </c>
      <c r="F4752" s="65">
        <v>68556.45</v>
      </c>
      <c r="G4752">
        <v>0</v>
      </c>
      <c r="H4752" s="65">
        <v>2234.7600000000002</v>
      </c>
      <c r="I4752" s="16">
        <f t="shared" si="74"/>
        <v>68.556449999999998</v>
      </c>
    </row>
    <row r="4753" spans="1:9" x14ac:dyDescent="0.25">
      <c r="A4753" t="s">
        <v>80</v>
      </c>
      <c r="B4753" t="s">
        <v>81</v>
      </c>
      <c r="C4753" s="63">
        <v>45124</v>
      </c>
      <c r="D4753">
        <v>20</v>
      </c>
      <c r="E4753">
        <v>0</v>
      </c>
      <c r="F4753" s="65">
        <v>98238.3</v>
      </c>
      <c r="G4753">
        <v>306.51499999999999</v>
      </c>
      <c r="H4753" s="65">
        <v>1989.47</v>
      </c>
      <c r="I4753" s="16">
        <f t="shared" si="74"/>
        <v>98.23830000000001</v>
      </c>
    </row>
    <row r="4754" spans="1:9" x14ac:dyDescent="0.25">
      <c r="A4754" t="s">
        <v>80</v>
      </c>
      <c r="B4754" t="s">
        <v>81</v>
      </c>
      <c r="C4754" s="63">
        <v>45124</v>
      </c>
      <c r="D4754">
        <v>21</v>
      </c>
      <c r="E4754">
        <v>0</v>
      </c>
      <c r="F4754" s="65">
        <v>114970.05</v>
      </c>
      <c r="G4754">
        <v>32.03</v>
      </c>
      <c r="H4754" s="65">
        <v>2019.24</v>
      </c>
      <c r="I4754" s="16">
        <f t="shared" si="74"/>
        <v>114.97005</v>
      </c>
    </row>
    <row r="4755" spans="1:9" x14ac:dyDescent="0.25">
      <c r="A4755" t="s">
        <v>80</v>
      </c>
      <c r="B4755" t="s">
        <v>81</v>
      </c>
      <c r="C4755" s="63">
        <v>45124</v>
      </c>
      <c r="D4755">
        <v>22</v>
      </c>
      <c r="E4755">
        <v>0</v>
      </c>
      <c r="F4755" s="65">
        <v>183541.71</v>
      </c>
      <c r="G4755">
        <v>558.26599999999996</v>
      </c>
      <c r="H4755">
        <v>533.60299999999995</v>
      </c>
      <c r="I4755" s="16">
        <f t="shared" si="74"/>
        <v>183.54170999999999</v>
      </c>
    </row>
    <row r="4756" spans="1:9" x14ac:dyDescent="0.25">
      <c r="A4756" t="s">
        <v>80</v>
      </c>
      <c r="B4756" t="s">
        <v>81</v>
      </c>
      <c r="C4756" s="63">
        <v>45124</v>
      </c>
      <c r="D4756">
        <v>23</v>
      </c>
      <c r="E4756">
        <v>0</v>
      </c>
      <c r="F4756" s="65">
        <v>197161.9</v>
      </c>
      <c r="G4756" s="65">
        <v>1854.39</v>
      </c>
      <c r="H4756">
        <v>260.97199999999998</v>
      </c>
      <c r="I4756" s="16">
        <f t="shared" si="74"/>
        <v>197.1619</v>
      </c>
    </row>
    <row r="4757" spans="1:9" x14ac:dyDescent="0.25">
      <c r="A4757" t="s">
        <v>80</v>
      </c>
      <c r="B4757" t="s">
        <v>81</v>
      </c>
      <c r="C4757" s="63">
        <v>45124</v>
      </c>
      <c r="D4757">
        <v>24</v>
      </c>
      <c r="E4757">
        <v>0</v>
      </c>
      <c r="F4757" s="65">
        <v>188999.82</v>
      </c>
      <c r="G4757" s="65">
        <v>1061.78</v>
      </c>
      <c r="H4757">
        <v>335.20699999999999</v>
      </c>
      <c r="I4757" s="16">
        <f t="shared" si="74"/>
        <v>188.99982</v>
      </c>
    </row>
    <row r="4758" spans="1:9" x14ac:dyDescent="0.25">
      <c r="A4758" t="s">
        <v>80</v>
      </c>
      <c r="B4758" t="s">
        <v>81</v>
      </c>
      <c r="C4758" s="63">
        <v>45125</v>
      </c>
      <c r="D4758">
        <v>1</v>
      </c>
      <c r="E4758">
        <v>0</v>
      </c>
      <c r="F4758" s="65">
        <v>189181.3</v>
      </c>
      <c r="G4758" s="65">
        <v>1179.6300000000001</v>
      </c>
      <c r="H4758">
        <v>194.74600000000001</v>
      </c>
      <c r="I4758" s="16">
        <f t="shared" si="74"/>
        <v>189.18129999999999</v>
      </c>
    </row>
    <row r="4759" spans="1:9" x14ac:dyDescent="0.25">
      <c r="A4759" t="s">
        <v>80</v>
      </c>
      <c r="B4759" t="s">
        <v>81</v>
      </c>
      <c r="C4759" s="63">
        <v>45125</v>
      </c>
      <c r="D4759">
        <v>2</v>
      </c>
      <c r="E4759">
        <v>0</v>
      </c>
      <c r="F4759" s="65">
        <v>194867.29</v>
      </c>
      <c r="G4759">
        <v>599.37800000000004</v>
      </c>
      <c r="H4759">
        <v>240.8</v>
      </c>
      <c r="I4759" s="16">
        <f t="shared" si="74"/>
        <v>194.86729</v>
      </c>
    </row>
    <row r="4760" spans="1:9" x14ac:dyDescent="0.25">
      <c r="A4760" t="s">
        <v>80</v>
      </c>
      <c r="B4760" t="s">
        <v>81</v>
      </c>
      <c r="C4760" s="63">
        <v>45125</v>
      </c>
      <c r="D4760">
        <v>3</v>
      </c>
      <c r="E4760">
        <v>0</v>
      </c>
      <c r="F4760" s="65">
        <v>191156.97</v>
      </c>
      <c r="G4760">
        <v>548.81799999999998</v>
      </c>
      <c r="H4760">
        <v>380.33300000000003</v>
      </c>
      <c r="I4760" s="16">
        <f t="shared" si="74"/>
        <v>191.15697</v>
      </c>
    </row>
    <row r="4761" spans="1:9" x14ac:dyDescent="0.25">
      <c r="A4761" t="s">
        <v>80</v>
      </c>
      <c r="B4761" t="s">
        <v>81</v>
      </c>
      <c r="C4761" s="63">
        <v>45125</v>
      </c>
      <c r="D4761">
        <v>4</v>
      </c>
      <c r="E4761">
        <v>0</v>
      </c>
      <c r="F4761" s="65">
        <v>188506.52</v>
      </c>
      <c r="G4761">
        <v>486.358</v>
      </c>
      <c r="H4761">
        <v>570.90499999999997</v>
      </c>
      <c r="I4761" s="16">
        <f t="shared" si="74"/>
        <v>188.50651999999999</v>
      </c>
    </row>
    <row r="4762" spans="1:9" x14ac:dyDescent="0.25">
      <c r="A4762" t="s">
        <v>80</v>
      </c>
      <c r="B4762" t="s">
        <v>81</v>
      </c>
      <c r="C4762" s="63">
        <v>45125</v>
      </c>
      <c r="D4762">
        <v>5</v>
      </c>
      <c r="E4762">
        <v>0</v>
      </c>
      <c r="F4762" s="65">
        <v>197006.58</v>
      </c>
      <c r="G4762">
        <v>439.90499999999997</v>
      </c>
      <c r="H4762">
        <v>291.62099999999998</v>
      </c>
      <c r="I4762" s="16">
        <f t="shared" si="74"/>
        <v>197.00657999999999</v>
      </c>
    </row>
    <row r="4763" spans="1:9" x14ac:dyDescent="0.25">
      <c r="A4763" t="s">
        <v>80</v>
      </c>
      <c r="B4763" t="s">
        <v>81</v>
      </c>
      <c r="C4763" s="63">
        <v>45125</v>
      </c>
      <c r="D4763">
        <v>6</v>
      </c>
      <c r="E4763">
        <v>0</v>
      </c>
      <c r="F4763" s="65">
        <v>195024.31</v>
      </c>
      <c r="G4763">
        <v>646.38699999999994</v>
      </c>
      <c r="H4763">
        <v>214.715</v>
      </c>
      <c r="I4763" s="16">
        <f t="shared" si="74"/>
        <v>195.02430999999999</v>
      </c>
    </row>
    <row r="4764" spans="1:9" x14ac:dyDescent="0.25">
      <c r="A4764" t="s">
        <v>80</v>
      </c>
      <c r="B4764" t="s">
        <v>81</v>
      </c>
      <c r="C4764" s="63">
        <v>45125</v>
      </c>
      <c r="D4764">
        <v>7</v>
      </c>
      <c r="E4764">
        <v>0</v>
      </c>
      <c r="F4764" s="65">
        <v>196026.22</v>
      </c>
      <c r="G4764">
        <v>210.32499999999999</v>
      </c>
      <c r="H4764">
        <v>583.08799999999997</v>
      </c>
      <c r="I4764" s="16">
        <f t="shared" si="74"/>
        <v>196.02622</v>
      </c>
    </row>
    <row r="4765" spans="1:9" x14ac:dyDescent="0.25">
      <c r="A4765" t="s">
        <v>80</v>
      </c>
      <c r="B4765" t="s">
        <v>81</v>
      </c>
      <c r="C4765" s="63">
        <v>45125</v>
      </c>
      <c r="D4765">
        <v>8</v>
      </c>
      <c r="E4765">
        <v>0</v>
      </c>
      <c r="F4765" s="65">
        <v>193859.86</v>
      </c>
      <c r="G4765">
        <v>773.774</v>
      </c>
      <c r="H4765">
        <v>357.42599999999999</v>
      </c>
      <c r="I4765" s="16">
        <f t="shared" si="74"/>
        <v>193.85986</v>
      </c>
    </row>
    <row r="4766" spans="1:9" x14ac:dyDescent="0.25">
      <c r="A4766" t="s">
        <v>80</v>
      </c>
      <c r="B4766" t="s">
        <v>81</v>
      </c>
      <c r="C4766" s="63">
        <v>45125</v>
      </c>
      <c r="D4766">
        <v>9</v>
      </c>
      <c r="E4766">
        <v>0</v>
      </c>
      <c r="F4766" s="65">
        <v>192836.51</v>
      </c>
      <c r="G4766">
        <v>551.49800000000005</v>
      </c>
      <c r="H4766">
        <v>552.30499999999995</v>
      </c>
      <c r="I4766" s="16">
        <f t="shared" si="74"/>
        <v>192.83651</v>
      </c>
    </row>
    <row r="4767" spans="1:9" x14ac:dyDescent="0.25">
      <c r="A4767" t="s">
        <v>80</v>
      </c>
      <c r="B4767" t="s">
        <v>81</v>
      </c>
      <c r="C4767" s="63">
        <v>45125</v>
      </c>
      <c r="D4767">
        <v>10</v>
      </c>
      <c r="E4767">
        <v>0</v>
      </c>
      <c r="F4767" s="65">
        <v>181029.28</v>
      </c>
      <c r="G4767" s="65">
        <v>1354.05</v>
      </c>
      <c r="H4767">
        <v>859.83900000000006</v>
      </c>
      <c r="I4767" s="16">
        <f t="shared" si="74"/>
        <v>181.02928</v>
      </c>
    </row>
    <row r="4768" spans="1:9" x14ac:dyDescent="0.25">
      <c r="A4768" t="s">
        <v>80</v>
      </c>
      <c r="B4768" t="s">
        <v>81</v>
      </c>
      <c r="C4768" s="63">
        <v>45125</v>
      </c>
      <c r="D4768">
        <v>11</v>
      </c>
      <c r="E4768">
        <v>0</v>
      </c>
      <c r="F4768" s="65">
        <v>158288.95999999999</v>
      </c>
      <c r="G4768" s="65">
        <v>1407.72</v>
      </c>
      <c r="H4768">
        <v>373.50299999999999</v>
      </c>
      <c r="I4768" s="16">
        <f t="shared" si="74"/>
        <v>158.28896</v>
      </c>
    </row>
    <row r="4769" spans="1:9" x14ac:dyDescent="0.25">
      <c r="A4769" t="s">
        <v>80</v>
      </c>
      <c r="B4769" t="s">
        <v>81</v>
      </c>
      <c r="C4769" s="63">
        <v>45125</v>
      </c>
      <c r="D4769">
        <v>12</v>
      </c>
      <c r="E4769">
        <v>0</v>
      </c>
      <c r="F4769" s="65">
        <v>136154.07999999999</v>
      </c>
      <c r="G4769" s="65">
        <v>1537.95</v>
      </c>
      <c r="H4769" s="65">
        <v>1541.34</v>
      </c>
      <c r="I4769" s="16">
        <f t="shared" si="74"/>
        <v>136.15407999999999</v>
      </c>
    </row>
    <row r="4770" spans="1:9" x14ac:dyDescent="0.25">
      <c r="A4770" t="s">
        <v>80</v>
      </c>
      <c r="B4770" t="s">
        <v>81</v>
      </c>
      <c r="C4770" s="63">
        <v>45125</v>
      </c>
      <c r="D4770">
        <v>13</v>
      </c>
      <c r="E4770">
        <v>0</v>
      </c>
      <c r="F4770" s="65">
        <v>106111.41</v>
      </c>
      <c r="G4770" s="65">
        <v>1431.81</v>
      </c>
      <c r="H4770">
        <v>963.79600000000005</v>
      </c>
      <c r="I4770" s="16">
        <f t="shared" si="74"/>
        <v>106.11141000000001</v>
      </c>
    </row>
    <row r="4771" spans="1:9" x14ac:dyDescent="0.25">
      <c r="A4771" t="s">
        <v>80</v>
      </c>
      <c r="B4771" t="s">
        <v>81</v>
      </c>
      <c r="C4771" s="63">
        <v>45125</v>
      </c>
      <c r="D4771">
        <v>14</v>
      </c>
      <c r="E4771">
        <v>0</v>
      </c>
      <c r="F4771" s="65">
        <v>67841.78</v>
      </c>
      <c r="G4771" s="65">
        <v>1101.0999999999999</v>
      </c>
      <c r="H4771" s="65">
        <v>2493.1799999999998</v>
      </c>
      <c r="I4771" s="16">
        <f t="shared" si="74"/>
        <v>67.84178</v>
      </c>
    </row>
    <row r="4772" spans="1:9" x14ac:dyDescent="0.25">
      <c r="A4772" t="s">
        <v>80</v>
      </c>
      <c r="B4772" t="s">
        <v>81</v>
      </c>
      <c r="C4772" s="63">
        <v>45125</v>
      </c>
      <c r="D4772">
        <v>15</v>
      </c>
      <c r="E4772">
        <v>0</v>
      </c>
      <c r="F4772" s="65">
        <v>50320.82</v>
      </c>
      <c r="G4772">
        <v>927.51199999999994</v>
      </c>
      <c r="H4772" s="65">
        <v>2233.2800000000002</v>
      </c>
      <c r="I4772" s="16">
        <f t="shared" si="74"/>
        <v>50.320819999999998</v>
      </c>
    </row>
    <row r="4773" spans="1:9" x14ac:dyDescent="0.25">
      <c r="A4773" t="s">
        <v>80</v>
      </c>
      <c r="B4773" t="s">
        <v>81</v>
      </c>
      <c r="C4773" s="63">
        <v>45125</v>
      </c>
      <c r="D4773">
        <v>16</v>
      </c>
      <c r="E4773">
        <v>0</v>
      </c>
      <c r="F4773" s="65">
        <v>52615.25</v>
      </c>
      <c r="G4773">
        <v>477.48500000000001</v>
      </c>
      <c r="H4773" s="65">
        <v>1236.81</v>
      </c>
      <c r="I4773" s="16">
        <f t="shared" si="74"/>
        <v>52.615250000000003</v>
      </c>
    </row>
    <row r="4774" spans="1:9" x14ac:dyDescent="0.25">
      <c r="A4774" t="s">
        <v>80</v>
      </c>
      <c r="B4774" t="s">
        <v>81</v>
      </c>
      <c r="C4774" s="63">
        <v>45125</v>
      </c>
      <c r="D4774">
        <v>17</v>
      </c>
      <c r="E4774">
        <v>0</v>
      </c>
      <c r="F4774" s="65">
        <v>51493.01</v>
      </c>
      <c r="G4774">
        <v>385.00799999999998</v>
      </c>
      <c r="H4774">
        <v>970.20799999999997</v>
      </c>
      <c r="I4774" s="16">
        <f t="shared" si="74"/>
        <v>51.493010000000005</v>
      </c>
    </row>
    <row r="4775" spans="1:9" x14ac:dyDescent="0.25">
      <c r="A4775" t="s">
        <v>80</v>
      </c>
      <c r="B4775" t="s">
        <v>81</v>
      </c>
      <c r="C4775" s="63">
        <v>45125</v>
      </c>
      <c r="D4775">
        <v>18</v>
      </c>
      <c r="E4775">
        <v>0</v>
      </c>
      <c r="F4775" s="65">
        <v>40364.03</v>
      </c>
      <c r="G4775">
        <v>61.911999999999999</v>
      </c>
      <c r="H4775" s="65">
        <v>1612.18</v>
      </c>
      <c r="I4775" s="16">
        <f t="shared" si="74"/>
        <v>40.36403</v>
      </c>
    </row>
    <row r="4776" spans="1:9" x14ac:dyDescent="0.25">
      <c r="A4776" t="s">
        <v>80</v>
      </c>
      <c r="B4776" t="s">
        <v>81</v>
      </c>
      <c r="C4776" s="63">
        <v>45125</v>
      </c>
      <c r="D4776">
        <v>19</v>
      </c>
      <c r="E4776">
        <v>0</v>
      </c>
      <c r="F4776" s="65">
        <v>76106.63</v>
      </c>
      <c r="G4776">
        <v>71.066000000000003</v>
      </c>
      <c r="H4776" s="65">
        <v>1625.25</v>
      </c>
      <c r="I4776" s="16">
        <f t="shared" si="74"/>
        <v>76.10663000000001</v>
      </c>
    </row>
    <row r="4777" spans="1:9" x14ac:dyDescent="0.25">
      <c r="A4777" t="s">
        <v>80</v>
      </c>
      <c r="B4777" t="s">
        <v>81</v>
      </c>
      <c r="C4777" s="63">
        <v>45125</v>
      </c>
      <c r="D4777">
        <v>20</v>
      </c>
      <c r="E4777">
        <v>0</v>
      </c>
      <c r="F4777" s="65">
        <v>91204.5</v>
      </c>
      <c r="G4777">
        <v>11.231</v>
      </c>
      <c r="H4777" s="65">
        <v>1076.71</v>
      </c>
      <c r="I4777" s="16">
        <f t="shared" si="74"/>
        <v>91.204499999999996</v>
      </c>
    </row>
    <row r="4778" spans="1:9" x14ac:dyDescent="0.25">
      <c r="A4778" t="s">
        <v>80</v>
      </c>
      <c r="B4778" t="s">
        <v>81</v>
      </c>
      <c r="C4778" s="63">
        <v>45125</v>
      </c>
      <c r="D4778">
        <v>21</v>
      </c>
      <c r="E4778">
        <v>0</v>
      </c>
      <c r="F4778" s="65">
        <v>112118.37</v>
      </c>
      <c r="G4778">
        <v>23.43</v>
      </c>
      <c r="H4778" s="65">
        <v>2308.38</v>
      </c>
      <c r="I4778" s="16">
        <f t="shared" si="74"/>
        <v>112.11837</v>
      </c>
    </row>
    <row r="4779" spans="1:9" x14ac:dyDescent="0.25">
      <c r="A4779" t="s">
        <v>80</v>
      </c>
      <c r="B4779" t="s">
        <v>81</v>
      </c>
      <c r="C4779" s="63">
        <v>45125</v>
      </c>
      <c r="D4779">
        <v>22</v>
      </c>
      <c r="E4779">
        <v>0</v>
      </c>
      <c r="F4779" s="65">
        <v>151756.10999999999</v>
      </c>
      <c r="G4779">
        <v>559.10500000000002</v>
      </c>
      <c r="H4779">
        <v>678.40300000000002</v>
      </c>
      <c r="I4779" s="16">
        <f t="shared" si="74"/>
        <v>151.75610999999998</v>
      </c>
    </row>
    <row r="4780" spans="1:9" x14ac:dyDescent="0.25">
      <c r="A4780" t="s">
        <v>80</v>
      </c>
      <c r="B4780" t="s">
        <v>81</v>
      </c>
      <c r="C4780" s="63">
        <v>45125</v>
      </c>
      <c r="D4780">
        <v>23</v>
      </c>
      <c r="E4780">
        <v>0</v>
      </c>
      <c r="F4780" s="65">
        <v>172621.13</v>
      </c>
      <c r="G4780">
        <v>389.32299999999998</v>
      </c>
      <c r="H4780">
        <v>558.48299999999995</v>
      </c>
      <c r="I4780" s="16">
        <f t="shared" si="74"/>
        <v>172.62112999999999</v>
      </c>
    </row>
    <row r="4781" spans="1:9" x14ac:dyDescent="0.25">
      <c r="A4781" t="s">
        <v>80</v>
      </c>
      <c r="B4781" t="s">
        <v>81</v>
      </c>
      <c r="C4781" s="63">
        <v>45125</v>
      </c>
      <c r="D4781">
        <v>24</v>
      </c>
      <c r="E4781">
        <v>0</v>
      </c>
      <c r="F4781" s="65">
        <v>178302.09</v>
      </c>
      <c r="G4781">
        <v>678.42100000000005</v>
      </c>
      <c r="H4781">
        <v>324.517</v>
      </c>
      <c r="I4781" s="16">
        <f t="shared" si="74"/>
        <v>178.30208999999999</v>
      </c>
    </row>
    <row r="4782" spans="1:9" x14ac:dyDescent="0.25">
      <c r="A4782" t="s">
        <v>80</v>
      </c>
      <c r="B4782" t="s">
        <v>81</v>
      </c>
      <c r="C4782" s="63">
        <v>45126</v>
      </c>
      <c r="D4782">
        <v>1</v>
      </c>
      <c r="E4782">
        <v>0</v>
      </c>
      <c r="F4782" s="65">
        <v>187211.71</v>
      </c>
      <c r="G4782" s="65">
        <v>1178.1400000000001</v>
      </c>
      <c r="H4782">
        <v>789.61400000000003</v>
      </c>
      <c r="I4782" s="16">
        <f t="shared" si="74"/>
        <v>187.21170999999998</v>
      </c>
    </row>
    <row r="4783" spans="1:9" x14ac:dyDescent="0.25">
      <c r="A4783" t="s">
        <v>80</v>
      </c>
      <c r="B4783" t="s">
        <v>81</v>
      </c>
      <c r="C4783" s="63">
        <v>45126</v>
      </c>
      <c r="D4783">
        <v>2</v>
      </c>
      <c r="E4783">
        <v>0</v>
      </c>
      <c r="F4783" s="65">
        <v>191014.68</v>
      </c>
      <c r="G4783">
        <v>530.13900000000001</v>
      </c>
      <c r="H4783">
        <v>347.483</v>
      </c>
      <c r="I4783" s="16">
        <f t="shared" si="74"/>
        <v>191.01468</v>
      </c>
    </row>
    <row r="4784" spans="1:9" x14ac:dyDescent="0.25">
      <c r="A4784" t="s">
        <v>80</v>
      </c>
      <c r="B4784" t="s">
        <v>81</v>
      </c>
      <c r="C4784" s="63">
        <v>45126</v>
      </c>
      <c r="D4784">
        <v>3</v>
      </c>
      <c r="E4784">
        <v>0</v>
      </c>
      <c r="F4784" s="65">
        <v>193158.69</v>
      </c>
      <c r="G4784">
        <v>983.755</v>
      </c>
      <c r="H4784">
        <v>382.20600000000002</v>
      </c>
      <c r="I4784" s="16">
        <f t="shared" si="74"/>
        <v>193.15869000000001</v>
      </c>
    </row>
    <row r="4785" spans="1:9" x14ac:dyDescent="0.25">
      <c r="A4785" t="s">
        <v>80</v>
      </c>
      <c r="B4785" t="s">
        <v>81</v>
      </c>
      <c r="C4785" s="63">
        <v>45126</v>
      </c>
      <c r="D4785">
        <v>4</v>
      </c>
      <c r="E4785">
        <v>0</v>
      </c>
      <c r="F4785" s="65">
        <v>194234.97</v>
      </c>
      <c r="G4785">
        <v>701.94500000000005</v>
      </c>
      <c r="H4785">
        <v>258.13600000000002</v>
      </c>
      <c r="I4785" s="16">
        <f t="shared" si="74"/>
        <v>194.23497</v>
      </c>
    </row>
    <row r="4786" spans="1:9" x14ac:dyDescent="0.25">
      <c r="A4786" t="s">
        <v>80</v>
      </c>
      <c r="B4786" t="s">
        <v>81</v>
      </c>
      <c r="C4786" s="63">
        <v>45126</v>
      </c>
      <c r="D4786">
        <v>5</v>
      </c>
      <c r="E4786">
        <v>0</v>
      </c>
      <c r="F4786" s="65">
        <v>191847.95</v>
      </c>
      <c r="G4786">
        <v>664.46900000000005</v>
      </c>
      <c r="H4786">
        <v>285.99299999999999</v>
      </c>
      <c r="I4786" s="16">
        <f t="shared" si="74"/>
        <v>191.84795000000003</v>
      </c>
    </row>
    <row r="4787" spans="1:9" x14ac:dyDescent="0.25">
      <c r="A4787" t="s">
        <v>80</v>
      </c>
      <c r="B4787" t="s">
        <v>81</v>
      </c>
      <c r="C4787" s="63">
        <v>45126</v>
      </c>
      <c r="D4787">
        <v>6</v>
      </c>
      <c r="E4787">
        <v>0</v>
      </c>
      <c r="F4787" s="65">
        <v>192385.45</v>
      </c>
      <c r="G4787" s="65">
        <v>1125.81</v>
      </c>
      <c r="H4787">
        <v>206.98099999999999</v>
      </c>
      <c r="I4787" s="16">
        <f t="shared" si="74"/>
        <v>192.38545000000002</v>
      </c>
    </row>
    <row r="4788" spans="1:9" x14ac:dyDescent="0.25">
      <c r="A4788" t="s">
        <v>80</v>
      </c>
      <c r="B4788" t="s">
        <v>81</v>
      </c>
      <c r="C4788" s="63">
        <v>45126</v>
      </c>
      <c r="D4788">
        <v>7</v>
      </c>
      <c r="E4788">
        <v>0</v>
      </c>
      <c r="F4788" s="65">
        <v>193814.39999999999</v>
      </c>
      <c r="G4788" s="65">
        <v>1086.8900000000001</v>
      </c>
      <c r="H4788">
        <v>390.33499999999998</v>
      </c>
      <c r="I4788" s="16">
        <f t="shared" si="74"/>
        <v>193.81440000000001</v>
      </c>
    </row>
    <row r="4789" spans="1:9" x14ac:dyDescent="0.25">
      <c r="A4789" t="s">
        <v>80</v>
      </c>
      <c r="B4789" t="s">
        <v>81</v>
      </c>
      <c r="C4789" s="63">
        <v>45126</v>
      </c>
      <c r="D4789">
        <v>8</v>
      </c>
      <c r="E4789">
        <v>0</v>
      </c>
      <c r="F4789" s="65">
        <v>193473.95</v>
      </c>
      <c r="G4789" s="65">
        <v>1157.99</v>
      </c>
      <c r="H4789">
        <v>580.65599999999995</v>
      </c>
      <c r="I4789" s="16">
        <f t="shared" si="74"/>
        <v>193.47395</v>
      </c>
    </row>
    <row r="4790" spans="1:9" x14ac:dyDescent="0.25">
      <c r="A4790" t="s">
        <v>80</v>
      </c>
      <c r="B4790" t="s">
        <v>81</v>
      </c>
      <c r="C4790" s="63">
        <v>45126</v>
      </c>
      <c r="D4790">
        <v>9</v>
      </c>
      <c r="E4790">
        <v>0</v>
      </c>
      <c r="F4790" s="65">
        <v>192628.36</v>
      </c>
      <c r="G4790">
        <v>877.01499999999999</v>
      </c>
      <c r="H4790">
        <v>797.12199999999996</v>
      </c>
      <c r="I4790" s="16">
        <f t="shared" si="74"/>
        <v>192.62835999999999</v>
      </c>
    </row>
    <row r="4791" spans="1:9" x14ac:dyDescent="0.25">
      <c r="A4791" t="s">
        <v>80</v>
      </c>
      <c r="B4791" t="s">
        <v>81</v>
      </c>
      <c r="C4791" s="63">
        <v>45126</v>
      </c>
      <c r="D4791">
        <v>10</v>
      </c>
      <c r="E4791">
        <v>0</v>
      </c>
      <c r="F4791" s="65">
        <v>192261.64</v>
      </c>
      <c r="G4791">
        <v>668.08199999999999</v>
      </c>
      <c r="H4791">
        <v>452.637</v>
      </c>
      <c r="I4791" s="16">
        <f t="shared" si="74"/>
        <v>192.26164</v>
      </c>
    </row>
    <row r="4792" spans="1:9" x14ac:dyDescent="0.25">
      <c r="A4792" t="s">
        <v>80</v>
      </c>
      <c r="B4792" t="s">
        <v>81</v>
      </c>
      <c r="C4792" s="63">
        <v>45126</v>
      </c>
      <c r="D4792">
        <v>11</v>
      </c>
      <c r="E4792">
        <v>0</v>
      </c>
      <c r="F4792" s="65">
        <v>187965.09</v>
      </c>
      <c r="G4792">
        <v>919.37599999999998</v>
      </c>
      <c r="H4792">
        <v>654.529</v>
      </c>
      <c r="I4792" s="16">
        <f t="shared" si="74"/>
        <v>187.96509</v>
      </c>
    </row>
    <row r="4793" spans="1:9" x14ac:dyDescent="0.25">
      <c r="A4793" t="s">
        <v>80</v>
      </c>
      <c r="B4793" t="s">
        <v>81</v>
      </c>
      <c r="C4793" s="63">
        <v>45126</v>
      </c>
      <c r="D4793">
        <v>12</v>
      </c>
      <c r="E4793">
        <v>0</v>
      </c>
      <c r="F4793" s="65">
        <v>152127.72</v>
      </c>
      <c r="G4793" s="65">
        <v>25524.68</v>
      </c>
      <c r="H4793">
        <v>0</v>
      </c>
      <c r="I4793" s="16">
        <f t="shared" si="74"/>
        <v>152.12772000000001</v>
      </c>
    </row>
    <row r="4794" spans="1:9" x14ac:dyDescent="0.25">
      <c r="A4794" t="s">
        <v>80</v>
      </c>
      <c r="B4794" t="s">
        <v>81</v>
      </c>
      <c r="C4794" s="63">
        <v>45126</v>
      </c>
      <c r="D4794">
        <v>13</v>
      </c>
      <c r="E4794">
        <v>0</v>
      </c>
      <c r="F4794" s="65">
        <v>94414.1</v>
      </c>
      <c r="G4794" s="65">
        <v>60127.81</v>
      </c>
      <c r="H4794">
        <v>36.243000000000002</v>
      </c>
      <c r="I4794" s="16">
        <f t="shared" si="74"/>
        <v>94.414100000000005</v>
      </c>
    </row>
    <row r="4795" spans="1:9" x14ac:dyDescent="0.25">
      <c r="A4795" t="s">
        <v>80</v>
      </c>
      <c r="B4795" t="s">
        <v>81</v>
      </c>
      <c r="C4795" s="63">
        <v>45126</v>
      </c>
      <c r="D4795">
        <v>14</v>
      </c>
      <c r="E4795">
        <v>0</v>
      </c>
      <c r="F4795" s="65">
        <v>80540.09</v>
      </c>
      <c r="G4795" s="65">
        <v>1078.92</v>
      </c>
      <c r="H4795" s="65">
        <v>1524.82</v>
      </c>
      <c r="I4795" s="16">
        <f t="shared" si="74"/>
        <v>80.540089999999992</v>
      </c>
    </row>
    <row r="4796" spans="1:9" x14ac:dyDescent="0.25">
      <c r="A4796" t="s">
        <v>80</v>
      </c>
      <c r="B4796" t="s">
        <v>81</v>
      </c>
      <c r="C4796" s="63">
        <v>45126</v>
      </c>
      <c r="D4796">
        <v>15</v>
      </c>
      <c r="E4796">
        <v>0</v>
      </c>
      <c r="F4796" s="65">
        <v>107430.58</v>
      </c>
      <c r="G4796" s="65">
        <v>1412.55</v>
      </c>
      <c r="H4796" s="65">
        <v>1834.27</v>
      </c>
      <c r="I4796" s="16">
        <f t="shared" si="74"/>
        <v>107.43058000000001</v>
      </c>
    </row>
    <row r="4797" spans="1:9" x14ac:dyDescent="0.25">
      <c r="A4797" t="s">
        <v>80</v>
      </c>
      <c r="B4797" t="s">
        <v>81</v>
      </c>
      <c r="C4797" s="63">
        <v>45126</v>
      </c>
      <c r="D4797">
        <v>16</v>
      </c>
      <c r="E4797">
        <v>0</v>
      </c>
      <c r="F4797" s="65">
        <v>105516.61</v>
      </c>
      <c r="G4797" s="65">
        <v>1167.1199999999999</v>
      </c>
      <c r="H4797" s="65">
        <v>2036.17</v>
      </c>
      <c r="I4797" s="16">
        <f t="shared" si="74"/>
        <v>105.51661</v>
      </c>
    </row>
    <row r="4798" spans="1:9" x14ac:dyDescent="0.25">
      <c r="A4798" t="s">
        <v>80</v>
      </c>
      <c r="B4798" t="s">
        <v>81</v>
      </c>
      <c r="C4798" s="63">
        <v>45126</v>
      </c>
      <c r="D4798">
        <v>17</v>
      </c>
      <c r="E4798">
        <v>0</v>
      </c>
      <c r="F4798" s="65">
        <v>80632.539999999994</v>
      </c>
      <c r="G4798" s="65">
        <v>1085.1099999999999</v>
      </c>
      <c r="H4798">
        <v>989.90899999999999</v>
      </c>
      <c r="I4798" s="16">
        <f t="shared" si="74"/>
        <v>80.632539999999992</v>
      </c>
    </row>
    <row r="4799" spans="1:9" x14ac:dyDescent="0.25">
      <c r="A4799" t="s">
        <v>80</v>
      </c>
      <c r="B4799" t="s">
        <v>81</v>
      </c>
      <c r="C4799" s="63">
        <v>45126</v>
      </c>
      <c r="D4799">
        <v>18</v>
      </c>
      <c r="E4799">
        <v>0</v>
      </c>
      <c r="F4799" s="65">
        <v>69815.350000000006</v>
      </c>
      <c r="G4799">
        <v>281.89699999999999</v>
      </c>
      <c r="H4799" s="65">
        <v>1473.68</v>
      </c>
      <c r="I4799" s="16">
        <f t="shared" si="74"/>
        <v>69.815350000000009</v>
      </c>
    </row>
    <row r="4800" spans="1:9" x14ac:dyDescent="0.25">
      <c r="A4800" t="s">
        <v>80</v>
      </c>
      <c r="B4800" t="s">
        <v>81</v>
      </c>
      <c r="C4800" s="63">
        <v>45126</v>
      </c>
      <c r="D4800">
        <v>19</v>
      </c>
      <c r="E4800">
        <v>0</v>
      </c>
      <c r="F4800" s="65">
        <v>55382.6</v>
      </c>
      <c r="G4800">
        <v>0.77100000000000002</v>
      </c>
      <c r="H4800" s="65">
        <v>1853.68</v>
      </c>
      <c r="I4800" s="16">
        <f t="shared" si="74"/>
        <v>55.382599999999996</v>
      </c>
    </row>
    <row r="4801" spans="1:9" x14ac:dyDescent="0.25">
      <c r="A4801" t="s">
        <v>80</v>
      </c>
      <c r="B4801" t="s">
        <v>81</v>
      </c>
      <c r="C4801" s="63">
        <v>45126</v>
      </c>
      <c r="D4801">
        <v>20</v>
      </c>
      <c r="E4801">
        <v>0</v>
      </c>
      <c r="F4801" s="65">
        <v>80501.919999999998</v>
      </c>
      <c r="G4801">
        <v>14.945</v>
      </c>
      <c r="H4801" s="65">
        <v>2829.43</v>
      </c>
      <c r="I4801" s="16">
        <f t="shared" si="74"/>
        <v>80.501919999999998</v>
      </c>
    </row>
    <row r="4802" spans="1:9" x14ac:dyDescent="0.25">
      <c r="A4802" t="s">
        <v>80</v>
      </c>
      <c r="B4802" t="s">
        <v>81</v>
      </c>
      <c r="C4802" s="63">
        <v>45126</v>
      </c>
      <c r="D4802">
        <v>21</v>
      </c>
      <c r="E4802">
        <v>0</v>
      </c>
      <c r="F4802" s="65">
        <v>170458.17</v>
      </c>
      <c r="G4802">
        <v>673.34</v>
      </c>
      <c r="H4802" s="65">
        <v>1219.1500000000001</v>
      </c>
      <c r="I4802" s="16">
        <f t="shared" si="74"/>
        <v>170.45817000000002</v>
      </c>
    </row>
    <row r="4803" spans="1:9" x14ac:dyDescent="0.25">
      <c r="A4803" t="s">
        <v>80</v>
      </c>
      <c r="B4803" t="s">
        <v>81</v>
      </c>
      <c r="C4803" s="63">
        <v>45126</v>
      </c>
      <c r="D4803">
        <v>22</v>
      </c>
      <c r="E4803">
        <v>0</v>
      </c>
      <c r="F4803" s="65">
        <v>169844.32</v>
      </c>
      <c r="G4803">
        <v>375.38</v>
      </c>
      <c r="H4803">
        <v>750.30499999999995</v>
      </c>
      <c r="I4803" s="16">
        <f t="shared" si="74"/>
        <v>169.84432000000001</v>
      </c>
    </row>
    <row r="4804" spans="1:9" x14ac:dyDescent="0.25">
      <c r="A4804" t="s">
        <v>80</v>
      </c>
      <c r="B4804" t="s">
        <v>81</v>
      </c>
      <c r="C4804" s="63">
        <v>45126</v>
      </c>
      <c r="D4804">
        <v>23</v>
      </c>
      <c r="E4804">
        <v>0</v>
      </c>
      <c r="F4804" s="65">
        <v>190642.28</v>
      </c>
      <c r="G4804" s="65">
        <v>1138.51</v>
      </c>
      <c r="H4804">
        <v>233.47499999999999</v>
      </c>
      <c r="I4804" s="16">
        <f t="shared" si="74"/>
        <v>190.64228</v>
      </c>
    </row>
    <row r="4805" spans="1:9" x14ac:dyDescent="0.25">
      <c r="A4805" t="s">
        <v>80</v>
      </c>
      <c r="B4805" t="s">
        <v>81</v>
      </c>
      <c r="C4805" s="63">
        <v>45126</v>
      </c>
      <c r="D4805">
        <v>24</v>
      </c>
      <c r="E4805">
        <v>0</v>
      </c>
      <c r="F4805" s="65">
        <v>178062.55</v>
      </c>
      <c r="G4805">
        <v>626.29600000000005</v>
      </c>
      <c r="H4805">
        <v>717.79100000000005</v>
      </c>
      <c r="I4805" s="16">
        <f t="shared" si="74"/>
        <v>178.06254999999999</v>
      </c>
    </row>
    <row r="4806" spans="1:9" x14ac:dyDescent="0.25">
      <c r="A4806" t="s">
        <v>80</v>
      </c>
      <c r="B4806" t="s">
        <v>81</v>
      </c>
      <c r="C4806" s="63">
        <v>45127</v>
      </c>
      <c r="D4806">
        <v>1</v>
      </c>
      <c r="E4806">
        <v>0</v>
      </c>
      <c r="F4806" s="65">
        <v>165363.01</v>
      </c>
      <c r="G4806">
        <v>465.19200000000001</v>
      </c>
      <c r="H4806">
        <v>569.30399999999997</v>
      </c>
      <c r="I4806" s="16">
        <f t="shared" si="74"/>
        <v>165.36301</v>
      </c>
    </row>
    <row r="4807" spans="1:9" x14ac:dyDescent="0.25">
      <c r="A4807" t="s">
        <v>80</v>
      </c>
      <c r="B4807" t="s">
        <v>81</v>
      </c>
      <c r="C4807" s="63">
        <v>45127</v>
      </c>
      <c r="D4807">
        <v>2</v>
      </c>
      <c r="E4807">
        <v>0</v>
      </c>
      <c r="F4807" s="65">
        <v>190954.72</v>
      </c>
      <c r="G4807">
        <v>740.96</v>
      </c>
      <c r="H4807">
        <v>576.67899999999997</v>
      </c>
      <c r="I4807" s="16">
        <f t="shared" ref="I4807:I4870" si="75">(F4807-E4807)/1000</f>
        <v>190.95472000000001</v>
      </c>
    </row>
    <row r="4808" spans="1:9" x14ac:dyDescent="0.25">
      <c r="A4808" t="s">
        <v>80</v>
      </c>
      <c r="B4808" t="s">
        <v>81</v>
      </c>
      <c r="C4808" s="63">
        <v>45127</v>
      </c>
      <c r="D4808">
        <v>3</v>
      </c>
      <c r="E4808">
        <v>0</v>
      </c>
      <c r="F4808" s="65">
        <v>190207.31</v>
      </c>
      <c r="G4808">
        <v>973.95699999999999</v>
      </c>
      <c r="H4808">
        <v>403.28100000000001</v>
      </c>
      <c r="I4808" s="16">
        <f t="shared" si="75"/>
        <v>190.20731000000001</v>
      </c>
    </row>
    <row r="4809" spans="1:9" x14ac:dyDescent="0.25">
      <c r="A4809" t="s">
        <v>80</v>
      </c>
      <c r="B4809" t="s">
        <v>81</v>
      </c>
      <c r="C4809" s="63">
        <v>45127</v>
      </c>
      <c r="D4809">
        <v>4</v>
      </c>
      <c r="E4809">
        <v>0</v>
      </c>
      <c r="F4809" s="65">
        <v>195684.03</v>
      </c>
      <c r="G4809">
        <v>207.90100000000001</v>
      </c>
      <c r="H4809">
        <v>874.91300000000001</v>
      </c>
      <c r="I4809" s="16">
        <f t="shared" si="75"/>
        <v>195.68403000000001</v>
      </c>
    </row>
    <row r="4810" spans="1:9" x14ac:dyDescent="0.25">
      <c r="A4810" t="s">
        <v>80</v>
      </c>
      <c r="B4810" t="s">
        <v>81</v>
      </c>
      <c r="C4810" s="63">
        <v>45127</v>
      </c>
      <c r="D4810">
        <v>5</v>
      </c>
      <c r="E4810">
        <v>0</v>
      </c>
      <c r="F4810" s="65">
        <v>190061.08</v>
      </c>
      <c r="G4810">
        <v>818.05799999999999</v>
      </c>
      <c r="H4810">
        <v>276.74900000000002</v>
      </c>
      <c r="I4810" s="16">
        <f t="shared" si="75"/>
        <v>190.06107999999998</v>
      </c>
    </row>
    <row r="4811" spans="1:9" x14ac:dyDescent="0.25">
      <c r="A4811" t="s">
        <v>80</v>
      </c>
      <c r="B4811" t="s">
        <v>81</v>
      </c>
      <c r="C4811" s="63">
        <v>45127</v>
      </c>
      <c r="D4811">
        <v>6</v>
      </c>
      <c r="E4811">
        <v>0</v>
      </c>
      <c r="F4811" s="65">
        <v>192009.68</v>
      </c>
      <c r="G4811">
        <v>761.17700000000002</v>
      </c>
      <c r="H4811">
        <v>339.42599999999999</v>
      </c>
      <c r="I4811" s="16">
        <f t="shared" si="75"/>
        <v>192.00968</v>
      </c>
    </row>
    <row r="4812" spans="1:9" x14ac:dyDescent="0.25">
      <c r="A4812" t="s">
        <v>80</v>
      </c>
      <c r="B4812" t="s">
        <v>81</v>
      </c>
      <c r="C4812" s="63">
        <v>45127</v>
      </c>
      <c r="D4812">
        <v>7</v>
      </c>
      <c r="E4812">
        <v>0</v>
      </c>
      <c r="F4812" s="65">
        <v>194515.57</v>
      </c>
      <c r="G4812">
        <v>653.404</v>
      </c>
      <c r="H4812">
        <v>295.14</v>
      </c>
      <c r="I4812" s="16">
        <f t="shared" si="75"/>
        <v>194.51557</v>
      </c>
    </row>
    <row r="4813" spans="1:9" x14ac:dyDescent="0.25">
      <c r="A4813" t="s">
        <v>80</v>
      </c>
      <c r="B4813" t="s">
        <v>81</v>
      </c>
      <c r="C4813" s="63">
        <v>45127</v>
      </c>
      <c r="D4813">
        <v>8</v>
      </c>
      <c r="E4813">
        <v>0</v>
      </c>
      <c r="F4813" s="65">
        <v>197234.92</v>
      </c>
      <c r="G4813" s="65">
        <v>2477.62</v>
      </c>
      <c r="H4813" s="65">
        <v>1667.82</v>
      </c>
      <c r="I4813" s="16">
        <f t="shared" si="75"/>
        <v>197.23492000000002</v>
      </c>
    </row>
    <row r="4814" spans="1:9" x14ac:dyDescent="0.25">
      <c r="A4814" t="s">
        <v>80</v>
      </c>
      <c r="B4814" t="s">
        <v>81</v>
      </c>
      <c r="C4814" s="63">
        <v>45127</v>
      </c>
      <c r="D4814">
        <v>9</v>
      </c>
      <c r="E4814">
        <v>0</v>
      </c>
      <c r="F4814" s="65">
        <v>51347.56</v>
      </c>
      <c r="G4814">
        <v>134.899</v>
      </c>
      <c r="H4814">
        <v>157.02699999999999</v>
      </c>
      <c r="I4814" s="16">
        <f t="shared" si="75"/>
        <v>51.347559999999994</v>
      </c>
    </row>
    <row r="4815" spans="1:9" x14ac:dyDescent="0.25">
      <c r="A4815" t="s">
        <v>80</v>
      </c>
      <c r="B4815" t="s">
        <v>81</v>
      </c>
      <c r="C4815" s="63">
        <v>45127</v>
      </c>
      <c r="D4815">
        <v>10</v>
      </c>
      <c r="E4815">
        <v>48.667999999999999</v>
      </c>
      <c r="F4815" s="65">
        <v>55956.7</v>
      </c>
      <c r="G4815" s="65">
        <v>2713.83</v>
      </c>
      <c r="H4815" s="65">
        <v>1378.12</v>
      </c>
      <c r="I4815" s="16">
        <f t="shared" si="75"/>
        <v>55.908031999999999</v>
      </c>
    </row>
    <row r="4816" spans="1:9" x14ac:dyDescent="0.25">
      <c r="A4816" t="s">
        <v>80</v>
      </c>
      <c r="B4816" t="s">
        <v>81</v>
      </c>
      <c r="C4816" s="63">
        <v>45127</v>
      </c>
      <c r="D4816">
        <v>11</v>
      </c>
      <c r="E4816">
        <v>0</v>
      </c>
      <c r="F4816" s="65">
        <v>142118.93</v>
      </c>
      <c r="G4816">
        <v>891.46400000000006</v>
      </c>
      <c r="H4816" s="65">
        <v>1711.12</v>
      </c>
      <c r="I4816" s="16">
        <f t="shared" si="75"/>
        <v>142.11893000000001</v>
      </c>
    </row>
    <row r="4817" spans="1:9" x14ac:dyDescent="0.25">
      <c r="A4817" t="s">
        <v>80</v>
      </c>
      <c r="B4817" t="s">
        <v>81</v>
      </c>
      <c r="C4817" s="63">
        <v>45127</v>
      </c>
      <c r="D4817">
        <v>12</v>
      </c>
      <c r="E4817">
        <v>0</v>
      </c>
      <c r="F4817" s="65">
        <v>181382.39</v>
      </c>
      <c r="G4817" s="65">
        <v>1506.65</v>
      </c>
      <c r="H4817">
        <v>941.06700000000001</v>
      </c>
      <c r="I4817" s="16">
        <f t="shared" si="75"/>
        <v>181.38239000000002</v>
      </c>
    </row>
    <row r="4818" spans="1:9" x14ac:dyDescent="0.25">
      <c r="A4818" t="s">
        <v>80</v>
      </c>
      <c r="B4818" t="s">
        <v>81</v>
      </c>
      <c r="C4818" s="63">
        <v>45127</v>
      </c>
      <c r="D4818">
        <v>13</v>
      </c>
      <c r="E4818">
        <v>0</v>
      </c>
      <c r="F4818" s="65">
        <v>171443.29</v>
      </c>
      <c r="G4818" s="65">
        <v>1046.69</v>
      </c>
      <c r="H4818" s="65">
        <v>1663.92</v>
      </c>
      <c r="I4818" s="16">
        <f t="shared" si="75"/>
        <v>171.44329000000002</v>
      </c>
    </row>
    <row r="4819" spans="1:9" x14ac:dyDescent="0.25">
      <c r="A4819" t="s">
        <v>80</v>
      </c>
      <c r="B4819" t="s">
        <v>81</v>
      </c>
      <c r="C4819" s="63">
        <v>45127</v>
      </c>
      <c r="D4819">
        <v>14</v>
      </c>
      <c r="E4819">
        <v>0</v>
      </c>
      <c r="F4819" s="65">
        <v>173798.41</v>
      </c>
      <c r="G4819" s="65">
        <v>1613.04</v>
      </c>
      <c r="H4819">
        <v>793.52599999999995</v>
      </c>
      <c r="I4819" s="16">
        <f t="shared" si="75"/>
        <v>173.79840999999999</v>
      </c>
    </row>
    <row r="4820" spans="1:9" x14ac:dyDescent="0.25">
      <c r="A4820" t="s">
        <v>80</v>
      </c>
      <c r="B4820" t="s">
        <v>81</v>
      </c>
      <c r="C4820" s="63">
        <v>45127</v>
      </c>
      <c r="D4820">
        <v>15</v>
      </c>
      <c r="E4820">
        <v>0</v>
      </c>
      <c r="F4820" s="65">
        <v>182046.75</v>
      </c>
      <c r="G4820">
        <v>783.39300000000003</v>
      </c>
      <c r="H4820">
        <v>893.22</v>
      </c>
      <c r="I4820" s="16">
        <f t="shared" si="75"/>
        <v>182.04675</v>
      </c>
    </row>
    <row r="4821" spans="1:9" x14ac:dyDescent="0.25">
      <c r="A4821" t="s">
        <v>80</v>
      </c>
      <c r="B4821" t="s">
        <v>81</v>
      </c>
      <c r="C4821" s="63">
        <v>45127</v>
      </c>
      <c r="D4821">
        <v>16</v>
      </c>
      <c r="E4821">
        <v>0</v>
      </c>
      <c r="F4821" s="65">
        <v>182551.64</v>
      </c>
      <c r="G4821" s="65">
        <v>1440.26</v>
      </c>
      <c r="H4821">
        <v>528.84199999999998</v>
      </c>
      <c r="I4821" s="16">
        <f t="shared" si="75"/>
        <v>182.55164000000002</v>
      </c>
    </row>
    <row r="4822" spans="1:9" x14ac:dyDescent="0.25">
      <c r="A4822" t="s">
        <v>80</v>
      </c>
      <c r="B4822" t="s">
        <v>81</v>
      </c>
      <c r="C4822" s="63">
        <v>45127</v>
      </c>
      <c r="D4822">
        <v>17</v>
      </c>
      <c r="E4822">
        <v>0</v>
      </c>
      <c r="F4822" s="65">
        <v>179937.17</v>
      </c>
      <c r="G4822" s="65">
        <v>1351.17</v>
      </c>
      <c r="H4822">
        <v>597.19000000000005</v>
      </c>
      <c r="I4822" s="16">
        <f t="shared" si="75"/>
        <v>179.93717000000001</v>
      </c>
    </row>
    <row r="4823" spans="1:9" x14ac:dyDescent="0.25">
      <c r="A4823" t="s">
        <v>80</v>
      </c>
      <c r="B4823" t="s">
        <v>81</v>
      </c>
      <c r="C4823" s="63">
        <v>45127</v>
      </c>
      <c r="D4823">
        <v>18</v>
      </c>
      <c r="E4823">
        <v>0</v>
      </c>
      <c r="F4823" s="65">
        <v>146472.73000000001</v>
      </c>
      <c r="G4823" s="65">
        <v>1488.2</v>
      </c>
      <c r="H4823">
        <v>734.21199999999999</v>
      </c>
      <c r="I4823" s="16">
        <f t="shared" si="75"/>
        <v>146.47273000000001</v>
      </c>
    </row>
    <row r="4824" spans="1:9" x14ac:dyDescent="0.25">
      <c r="A4824" t="s">
        <v>80</v>
      </c>
      <c r="B4824" t="s">
        <v>81</v>
      </c>
      <c r="C4824" s="63">
        <v>45127</v>
      </c>
      <c r="D4824">
        <v>19</v>
      </c>
      <c r="E4824">
        <v>0</v>
      </c>
      <c r="F4824" s="65">
        <v>146299.94</v>
      </c>
      <c r="G4824">
        <v>667.24900000000002</v>
      </c>
      <c r="H4824">
        <v>705.38599999999997</v>
      </c>
      <c r="I4824" s="16">
        <f t="shared" si="75"/>
        <v>146.29993999999999</v>
      </c>
    </row>
    <row r="4825" spans="1:9" x14ac:dyDescent="0.25">
      <c r="A4825" t="s">
        <v>80</v>
      </c>
      <c r="B4825" t="s">
        <v>81</v>
      </c>
      <c r="C4825" s="63">
        <v>45127</v>
      </c>
      <c r="D4825">
        <v>20</v>
      </c>
      <c r="E4825">
        <v>0</v>
      </c>
      <c r="F4825" s="65">
        <v>146762.56</v>
      </c>
      <c r="G4825">
        <v>270.59199999999998</v>
      </c>
      <c r="H4825" s="65">
        <v>1486.12</v>
      </c>
      <c r="I4825" s="16">
        <f t="shared" si="75"/>
        <v>146.76256000000001</v>
      </c>
    </row>
    <row r="4826" spans="1:9" x14ac:dyDescent="0.25">
      <c r="A4826" t="s">
        <v>80</v>
      </c>
      <c r="B4826" t="s">
        <v>81</v>
      </c>
      <c r="C4826" s="63">
        <v>45127</v>
      </c>
      <c r="D4826">
        <v>21</v>
      </c>
      <c r="E4826">
        <v>0</v>
      </c>
      <c r="F4826" s="65">
        <v>132435.65</v>
      </c>
      <c r="G4826">
        <v>183.88300000000001</v>
      </c>
      <c r="H4826" s="65">
        <v>1068.96</v>
      </c>
      <c r="I4826" s="16">
        <f t="shared" si="75"/>
        <v>132.43564999999998</v>
      </c>
    </row>
    <row r="4827" spans="1:9" x14ac:dyDescent="0.25">
      <c r="A4827" t="s">
        <v>80</v>
      </c>
      <c r="B4827" t="s">
        <v>81</v>
      </c>
      <c r="C4827" s="63">
        <v>45127</v>
      </c>
      <c r="D4827">
        <v>22</v>
      </c>
      <c r="E4827">
        <v>0</v>
      </c>
      <c r="F4827" s="65">
        <v>162237.51999999999</v>
      </c>
      <c r="G4827">
        <v>144.95400000000001</v>
      </c>
      <c r="H4827" s="65">
        <v>1413.63</v>
      </c>
      <c r="I4827" s="16">
        <f t="shared" si="75"/>
        <v>162.23751999999999</v>
      </c>
    </row>
    <row r="4828" spans="1:9" x14ac:dyDescent="0.25">
      <c r="A4828" t="s">
        <v>80</v>
      </c>
      <c r="B4828" t="s">
        <v>81</v>
      </c>
      <c r="C4828" s="63">
        <v>45127</v>
      </c>
      <c r="D4828">
        <v>23</v>
      </c>
      <c r="E4828">
        <v>0</v>
      </c>
      <c r="F4828" s="65">
        <v>171954.71</v>
      </c>
      <c r="G4828">
        <v>621.16600000000005</v>
      </c>
      <c r="H4828">
        <v>437.19900000000001</v>
      </c>
      <c r="I4828" s="16">
        <f t="shared" si="75"/>
        <v>171.95471000000001</v>
      </c>
    </row>
    <row r="4829" spans="1:9" x14ac:dyDescent="0.25">
      <c r="A4829" t="s">
        <v>80</v>
      </c>
      <c r="B4829" t="s">
        <v>81</v>
      </c>
      <c r="C4829" s="63">
        <v>45127</v>
      </c>
      <c r="D4829">
        <v>24</v>
      </c>
      <c r="E4829">
        <v>0</v>
      </c>
      <c r="F4829" s="65">
        <v>173192.86</v>
      </c>
      <c r="G4829">
        <v>835.899</v>
      </c>
      <c r="H4829">
        <v>505.89400000000001</v>
      </c>
      <c r="I4829" s="16">
        <f t="shared" si="75"/>
        <v>173.19286</v>
      </c>
    </row>
    <row r="4830" spans="1:9" x14ac:dyDescent="0.25">
      <c r="A4830" t="s">
        <v>80</v>
      </c>
      <c r="B4830" t="s">
        <v>81</v>
      </c>
      <c r="C4830" s="63">
        <v>45128</v>
      </c>
      <c r="D4830">
        <v>1</v>
      </c>
      <c r="E4830">
        <v>0</v>
      </c>
      <c r="F4830" s="65">
        <v>166713.18</v>
      </c>
      <c r="G4830" s="65">
        <v>1015.99</v>
      </c>
      <c r="H4830">
        <v>592.971</v>
      </c>
      <c r="I4830" s="16">
        <f t="shared" si="75"/>
        <v>166.71317999999999</v>
      </c>
    </row>
    <row r="4831" spans="1:9" x14ac:dyDescent="0.25">
      <c r="A4831" t="s">
        <v>80</v>
      </c>
      <c r="B4831" t="s">
        <v>81</v>
      </c>
      <c r="C4831" s="63">
        <v>45128</v>
      </c>
      <c r="D4831">
        <v>2</v>
      </c>
      <c r="E4831">
        <v>0</v>
      </c>
      <c r="F4831" s="65">
        <v>165174.70000000001</v>
      </c>
      <c r="G4831">
        <v>790.34400000000005</v>
      </c>
      <c r="H4831">
        <v>377.23599999999999</v>
      </c>
      <c r="I4831" s="16">
        <f t="shared" si="75"/>
        <v>165.1747</v>
      </c>
    </row>
    <row r="4832" spans="1:9" x14ac:dyDescent="0.25">
      <c r="A4832" t="s">
        <v>80</v>
      </c>
      <c r="B4832" t="s">
        <v>81</v>
      </c>
      <c r="C4832" s="63">
        <v>45128</v>
      </c>
      <c r="D4832">
        <v>3</v>
      </c>
      <c r="E4832">
        <v>0</v>
      </c>
      <c r="F4832" s="65">
        <v>164148.51</v>
      </c>
      <c r="G4832">
        <v>631.375</v>
      </c>
      <c r="H4832" s="65">
        <v>1100.1400000000001</v>
      </c>
      <c r="I4832" s="16">
        <f t="shared" si="75"/>
        <v>164.14851000000002</v>
      </c>
    </row>
    <row r="4833" spans="1:9" x14ac:dyDescent="0.25">
      <c r="A4833" t="s">
        <v>80</v>
      </c>
      <c r="B4833" t="s">
        <v>81</v>
      </c>
      <c r="C4833" s="63">
        <v>45128</v>
      </c>
      <c r="D4833">
        <v>4</v>
      </c>
      <c r="E4833">
        <v>0</v>
      </c>
      <c r="F4833" s="65">
        <v>154722.6</v>
      </c>
      <c r="G4833">
        <v>597.08100000000002</v>
      </c>
      <c r="H4833">
        <v>856.28099999999995</v>
      </c>
      <c r="I4833" s="16">
        <f t="shared" si="75"/>
        <v>154.7226</v>
      </c>
    </row>
    <row r="4834" spans="1:9" x14ac:dyDescent="0.25">
      <c r="A4834" t="s">
        <v>80</v>
      </c>
      <c r="B4834" t="s">
        <v>81</v>
      </c>
      <c r="C4834" s="63">
        <v>45128</v>
      </c>
      <c r="D4834">
        <v>5</v>
      </c>
      <c r="E4834">
        <v>0</v>
      </c>
      <c r="F4834" s="65">
        <v>169909.48</v>
      </c>
      <c r="G4834">
        <v>513.93700000000001</v>
      </c>
      <c r="H4834">
        <v>545.77</v>
      </c>
      <c r="I4834" s="16">
        <f t="shared" si="75"/>
        <v>169.90948</v>
      </c>
    </row>
    <row r="4835" spans="1:9" x14ac:dyDescent="0.25">
      <c r="A4835" t="s">
        <v>80</v>
      </c>
      <c r="B4835" t="s">
        <v>81</v>
      </c>
      <c r="C4835" s="63">
        <v>45128</v>
      </c>
      <c r="D4835">
        <v>6</v>
      </c>
      <c r="E4835">
        <v>0</v>
      </c>
      <c r="F4835" s="65">
        <v>146195.47</v>
      </c>
      <c r="G4835">
        <v>395.25</v>
      </c>
      <c r="H4835" s="65">
        <v>1267.03</v>
      </c>
      <c r="I4835" s="16">
        <f t="shared" si="75"/>
        <v>146.19547</v>
      </c>
    </row>
    <row r="4836" spans="1:9" x14ac:dyDescent="0.25">
      <c r="A4836" t="s">
        <v>80</v>
      </c>
      <c r="B4836" t="s">
        <v>81</v>
      </c>
      <c r="C4836" s="63">
        <v>45128</v>
      </c>
      <c r="D4836">
        <v>7</v>
      </c>
      <c r="E4836">
        <v>0</v>
      </c>
      <c r="F4836" s="65">
        <v>182006.22</v>
      </c>
      <c r="G4836">
        <v>895.24699999999996</v>
      </c>
      <c r="H4836" s="65">
        <v>1116.33</v>
      </c>
      <c r="I4836" s="16">
        <f t="shared" si="75"/>
        <v>182.00622000000001</v>
      </c>
    </row>
    <row r="4837" spans="1:9" x14ac:dyDescent="0.25">
      <c r="A4837" t="s">
        <v>80</v>
      </c>
      <c r="B4837" t="s">
        <v>81</v>
      </c>
      <c r="C4837" s="63">
        <v>45128</v>
      </c>
      <c r="D4837">
        <v>8</v>
      </c>
      <c r="E4837">
        <v>0</v>
      </c>
      <c r="F4837" s="65">
        <v>197056.21</v>
      </c>
      <c r="G4837">
        <v>0</v>
      </c>
      <c r="H4837" s="65">
        <v>14099.78</v>
      </c>
      <c r="I4837" s="16">
        <f t="shared" si="75"/>
        <v>197.05620999999999</v>
      </c>
    </row>
    <row r="4838" spans="1:9" x14ac:dyDescent="0.25">
      <c r="A4838" t="s">
        <v>80</v>
      </c>
      <c r="B4838" t="s">
        <v>81</v>
      </c>
      <c r="C4838" s="63">
        <v>45128</v>
      </c>
      <c r="D4838">
        <v>9</v>
      </c>
      <c r="E4838">
        <v>0</v>
      </c>
      <c r="F4838" s="65">
        <v>193614.39</v>
      </c>
      <c r="G4838">
        <v>0</v>
      </c>
      <c r="H4838" s="65">
        <v>17151.650000000001</v>
      </c>
      <c r="I4838" s="16">
        <f t="shared" si="75"/>
        <v>193.61439000000001</v>
      </c>
    </row>
    <row r="4839" spans="1:9" x14ac:dyDescent="0.25">
      <c r="A4839" t="s">
        <v>80</v>
      </c>
      <c r="B4839" t="s">
        <v>81</v>
      </c>
      <c r="C4839" s="63">
        <v>45128</v>
      </c>
      <c r="D4839">
        <v>10</v>
      </c>
      <c r="E4839">
        <v>0</v>
      </c>
      <c r="F4839" s="65">
        <v>180601.01</v>
      </c>
      <c r="G4839" s="65">
        <v>1834.43</v>
      </c>
      <c r="H4839" s="65">
        <v>12431.42</v>
      </c>
      <c r="I4839" s="16">
        <f t="shared" si="75"/>
        <v>180.60101</v>
      </c>
    </row>
    <row r="4840" spans="1:9" x14ac:dyDescent="0.25">
      <c r="A4840" t="s">
        <v>80</v>
      </c>
      <c r="B4840" t="s">
        <v>81</v>
      </c>
      <c r="C4840" s="63">
        <v>45128</v>
      </c>
      <c r="D4840">
        <v>11</v>
      </c>
      <c r="E4840">
        <v>0</v>
      </c>
      <c r="F4840" s="65">
        <v>156674.57999999999</v>
      </c>
      <c r="G4840" s="65">
        <v>12750</v>
      </c>
      <c r="H4840">
        <v>47.872</v>
      </c>
      <c r="I4840" s="16">
        <f t="shared" si="75"/>
        <v>156.67457999999999</v>
      </c>
    </row>
    <row r="4841" spans="1:9" x14ac:dyDescent="0.25">
      <c r="A4841" t="s">
        <v>80</v>
      </c>
      <c r="B4841" t="s">
        <v>81</v>
      </c>
      <c r="C4841" s="63">
        <v>45128</v>
      </c>
      <c r="D4841">
        <v>12</v>
      </c>
      <c r="E4841">
        <v>0</v>
      </c>
      <c r="F4841" s="65">
        <v>179215.42</v>
      </c>
      <c r="G4841" s="65">
        <v>40377.53</v>
      </c>
      <c r="H4841">
        <v>0</v>
      </c>
      <c r="I4841" s="16">
        <f t="shared" si="75"/>
        <v>179.21542000000002</v>
      </c>
    </row>
    <row r="4842" spans="1:9" x14ac:dyDescent="0.25">
      <c r="A4842" t="s">
        <v>80</v>
      </c>
      <c r="B4842" t="s">
        <v>81</v>
      </c>
      <c r="C4842" s="63">
        <v>45128</v>
      </c>
      <c r="D4842">
        <v>13</v>
      </c>
      <c r="E4842">
        <v>0</v>
      </c>
      <c r="F4842" s="65">
        <v>183122.3</v>
      </c>
      <c r="G4842" s="65">
        <v>52082.17</v>
      </c>
      <c r="H4842">
        <v>0</v>
      </c>
      <c r="I4842" s="16">
        <f t="shared" si="75"/>
        <v>183.1223</v>
      </c>
    </row>
    <row r="4843" spans="1:9" x14ac:dyDescent="0.25">
      <c r="A4843" t="s">
        <v>80</v>
      </c>
      <c r="B4843" t="s">
        <v>81</v>
      </c>
      <c r="C4843" s="63">
        <v>45128</v>
      </c>
      <c r="D4843">
        <v>14</v>
      </c>
      <c r="E4843">
        <v>0</v>
      </c>
      <c r="F4843" s="65">
        <v>169339.99</v>
      </c>
      <c r="G4843" s="65">
        <v>66217.81</v>
      </c>
      <c r="H4843">
        <v>0</v>
      </c>
      <c r="I4843" s="16">
        <f t="shared" si="75"/>
        <v>169.33999</v>
      </c>
    </row>
    <row r="4844" spans="1:9" x14ac:dyDescent="0.25">
      <c r="A4844" t="s">
        <v>80</v>
      </c>
      <c r="B4844" t="s">
        <v>81</v>
      </c>
      <c r="C4844" s="63">
        <v>45128</v>
      </c>
      <c r="D4844">
        <v>15</v>
      </c>
      <c r="E4844">
        <v>0</v>
      </c>
      <c r="F4844" s="65">
        <v>159146.91</v>
      </c>
      <c r="G4844" s="65">
        <v>79692.600000000006</v>
      </c>
      <c r="H4844">
        <v>0</v>
      </c>
      <c r="I4844" s="16">
        <f t="shared" si="75"/>
        <v>159.14690999999999</v>
      </c>
    </row>
    <row r="4845" spans="1:9" x14ac:dyDescent="0.25">
      <c r="A4845" t="s">
        <v>80</v>
      </c>
      <c r="B4845" t="s">
        <v>81</v>
      </c>
      <c r="C4845" s="63">
        <v>45128</v>
      </c>
      <c r="D4845">
        <v>16</v>
      </c>
      <c r="E4845">
        <v>0</v>
      </c>
      <c r="F4845" s="65">
        <v>166999.15</v>
      </c>
      <c r="G4845" s="65">
        <v>89577.42</v>
      </c>
      <c r="H4845">
        <v>0</v>
      </c>
      <c r="I4845" s="16">
        <f t="shared" si="75"/>
        <v>166.99914999999999</v>
      </c>
    </row>
    <row r="4846" spans="1:9" x14ac:dyDescent="0.25">
      <c r="A4846" t="s">
        <v>80</v>
      </c>
      <c r="B4846" t="s">
        <v>81</v>
      </c>
      <c r="C4846" s="63">
        <v>45128</v>
      </c>
      <c r="D4846">
        <v>17</v>
      </c>
      <c r="E4846">
        <v>0</v>
      </c>
      <c r="F4846" s="65">
        <v>168716.9</v>
      </c>
      <c r="G4846" s="65">
        <v>84201.17</v>
      </c>
      <c r="H4846">
        <v>0</v>
      </c>
      <c r="I4846" s="16">
        <f t="shared" si="75"/>
        <v>168.71689999999998</v>
      </c>
    </row>
    <row r="4847" spans="1:9" x14ac:dyDescent="0.25">
      <c r="A4847" t="s">
        <v>80</v>
      </c>
      <c r="B4847" t="s">
        <v>81</v>
      </c>
      <c r="C4847" s="63">
        <v>45128</v>
      </c>
      <c r="D4847">
        <v>18</v>
      </c>
      <c r="E4847">
        <v>0</v>
      </c>
      <c r="F4847" s="65">
        <v>151157.92000000001</v>
      </c>
      <c r="G4847" s="65">
        <v>84777.27</v>
      </c>
      <c r="H4847">
        <v>0</v>
      </c>
      <c r="I4847" s="16">
        <f t="shared" si="75"/>
        <v>151.15792000000002</v>
      </c>
    </row>
    <row r="4848" spans="1:9" x14ac:dyDescent="0.25">
      <c r="A4848" t="s">
        <v>80</v>
      </c>
      <c r="B4848" t="s">
        <v>81</v>
      </c>
      <c r="C4848" s="63">
        <v>45128</v>
      </c>
      <c r="D4848">
        <v>19</v>
      </c>
      <c r="E4848">
        <v>0</v>
      </c>
      <c r="F4848" s="65">
        <v>119184.72</v>
      </c>
      <c r="G4848" s="65">
        <v>38428.230000000003</v>
      </c>
      <c r="H4848">
        <v>0</v>
      </c>
      <c r="I4848" s="16">
        <f t="shared" si="75"/>
        <v>119.18472</v>
      </c>
    </row>
    <row r="4849" spans="1:9" x14ac:dyDescent="0.25">
      <c r="A4849" t="s">
        <v>80</v>
      </c>
      <c r="B4849" t="s">
        <v>81</v>
      </c>
      <c r="C4849" s="63">
        <v>45128</v>
      </c>
      <c r="D4849">
        <v>20</v>
      </c>
      <c r="E4849">
        <v>0</v>
      </c>
      <c r="F4849" s="65">
        <v>134299.73000000001</v>
      </c>
      <c r="G4849" s="65">
        <v>5375.73</v>
      </c>
      <c r="H4849" s="65">
        <v>6328.67</v>
      </c>
      <c r="I4849" s="16">
        <f t="shared" si="75"/>
        <v>134.29973000000001</v>
      </c>
    </row>
    <row r="4850" spans="1:9" x14ac:dyDescent="0.25">
      <c r="A4850" t="s">
        <v>80</v>
      </c>
      <c r="B4850" t="s">
        <v>81</v>
      </c>
      <c r="C4850" s="63">
        <v>45128</v>
      </c>
      <c r="D4850">
        <v>21</v>
      </c>
      <c r="E4850">
        <v>0</v>
      </c>
      <c r="F4850" s="65">
        <v>175441.32</v>
      </c>
      <c r="G4850">
        <v>423.60700000000003</v>
      </c>
      <c r="H4850" s="65">
        <v>11893.02</v>
      </c>
      <c r="I4850" s="16">
        <f t="shared" si="75"/>
        <v>175.44132000000002</v>
      </c>
    </row>
    <row r="4851" spans="1:9" x14ac:dyDescent="0.25">
      <c r="A4851" t="s">
        <v>80</v>
      </c>
      <c r="B4851" t="s">
        <v>81</v>
      </c>
      <c r="C4851" s="63">
        <v>45128</v>
      </c>
      <c r="D4851">
        <v>22</v>
      </c>
      <c r="E4851">
        <v>0</v>
      </c>
      <c r="F4851" s="65">
        <v>180395.44</v>
      </c>
      <c r="G4851">
        <v>686.17600000000004</v>
      </c>
      <c r="H4851">
        <v>849.98500000000001</v>
      </c>
      <c r="I4851" s="16">
        <f t="shared" si="75"/>
        <v>180.39544000000001</v>
      </c>
    </row>
    <row r="4852" spans="1:9" x14ac:dyDescent="0.25">
      <c r="A4852" t="s">
        <v>80</v>
      </c>
      <c r="B4852" t="s">
        <v>81</v>
      </c>
      <c r="C4852" s="63">
        <v>45128</v>
      </c>
      <c r="D4852">
        <v>23</v>
      </c>
      <c r="E4852">
        <v>0</v>
      </c>
      <c r="F4852" s="65">
        <v>192307.42</v>
      </c>
      <c r="G4852">
        <v>649.73</v>
      </c>
      <c r="H4852">
        <v>611.05899999999997</v>
      </c>
      <c r="I4852" s="16">
        <f t="shared" si="75"/>
        <v>192.30742000000001</v>
      </c>
    </row>
    <row r="4853" spans="1:9" x14ac:dyDescent="0.25">
      <c r="A4853" t="s">
        <v>80</v>
      </c>
      <c r="B4853" t="s">
        <v>81</v>
      </c>
      <c r="C4853" s="63">
        <v>45128</v>
      </c>
      <c r="D4853">
        <v>24</v>
      </c>
      <c r="E4853">
        <v>0</v>
      </c>
      <c r="F4853" s="65">
        <v>192783.97</v>
      </c>
      <c r="G4853" s="65">
        <v>1070.75</v>
      </c>
      <c r="H4853">
        <v>208.03100000000001</v>
      </c>
      <c r="I4853" s="16">
        <f t="shared" si="75"/>
        <v>192.78397000000001</v>
      </c>
    </row>
    <row r="4854" spans="1:9" x14ac:dyDescent="0.25">
      <c r="A4854" t="s">
        <v>80</v>
      </c>
      <c r="B4854" t="s">
        <v>81</v>
      </c>
      <c r="C4854" s="63">
        <v>45129</v>
      </c>
      <c r="D4854">
        <v>1</v>
      </c>
      <c r="E4854">
        <v>0</v>
      </c>
      <c r="F4854" s="65">
        <v>198940.21</v>
      </c>
      <c r="G4854">
        <v>837.35799999999995</v>
      </c>
      <c r="H4854">
        <v>414.47899999999998</v>
      </c>
      <c r="I4854" s="16">
        <f t="shared" si="75"/>
        <v>198.94020999999998</v>
      </c>
    </row>
    <row r="4855" spans="1:9" x14ac:dyDescent="0.25">
      <c r="A4855" t="s">
        <v>80</v>
      </c>
      <c r="B4855" t="s">
        <v>81</v>
      </c>
      <c r="C4855" s="63">
        <v>45129</v>
      </c>
      <c r="D4855">
        <v>2</v>
      </c>
      <c r="E4855">
        <v>0</v>
      </c>
      <c r="F4855" s="65">
        <v>200744.07</v>
      </c>
      <c r="G4855">
        <v>735.65200000000004</v>
      </c>
      <c r="H4855">
        <v>375.71600000000001</v>
      </c>
      <c r="I4855" s="16">
        <f t="shared" si="75"/>
        <v>200.74406999999999</v>
      </c>
    </row>
    <row r="4856" spans="1:9" x14ac:dyDescent="0.25">
      <c r="A4856" t="s">
        <v>80</v>
      </c>
      <c r="B4856" t="s">
        <v>81</v>
      </c>
      <c r="C4856" s="63">
        <v>45129</v>
      </c>
      <c r="D4856">
        <v>3</v>
      </c>
      <c r="E4856">
        <v>0</v>
      </c>
      <c r="F4856" s="65">
        <v>200768.45</v>
      </c>
      <c r="G4856">
        <v>517.87599999999998</v>
      </c>
      <c r="H4856">
        <v>286.291</v>
      </c>
      <c r="I4856" s="16">
        <f t="shared" si="75"/>
        <v>200.76845</v>
      </c>
    </row>
    <row r="4857" spans="1:9" x14ac:dyDescent="0.25">
      <c r="A4857" t="s">
        <v>80</v>
      </c>
      <c r="B4857" t="s">
        <v>81</v>
      </c>
      <c r="C4857" s="63">
        <v>45129</v>
      </c>
      <c r="D4857">
        <v>4</v>
      </c>
      <c r="E4857">
        <v>0</v>
      </c>
      <c r="F4857" s="65">
        <v>200684.49</v>
      </c>
      <c r="G4857">
        <v>373.18700000000001</v>
      </c>
      <c r="H4857">
        <v>816.41399999999999</v>
      </c>
      <c r="I4857" s="16">
        <f t="shared" si="75"/>
        <v>200.68448999999998</v>
      </c>
    </row>
    <row r="4858" spans="1:9" x14ac:dyDescent="0.25">
      <c r="A4858" t="s">
        <v>80</v>
      </c>
      <c r="B4858" t="s">
        <v>81</v>
      </c>
      <c r="C4858" s="63">
        <v>45129</v>
      </c>
      <c r="D4858">
        <v>5</v>
      </c>
      <c r="E4858">
        <v>0</v>
      </c>
      <c r="F4858" s="65">
        <v>200671.05</v>
      </c>
      <c r="G4858" s="65">
        <v>1077.1099999999999</v>
      </c>
      <c r="H4858">
        <v>55.302</v>
      </c>
      <c r="I4858" s="16">
        <f t="shared" si="75"/>
        <v>200.67104999999998</v>
      </c>
    </row>
    <row r="4859" spans="1:9" x14ac:dyDescent="0.25">
      <c r="A4859" t="s">
        <v>80</v>
      </c>
      <c r="B4859" t="s">
        <v>81</v>
      </c>
      <c r="C4859" s="63">
        <v>45129</v>
      </c>
      <c r="D4859">
        <v>6</v>
      </c>
      <c r="E4859">
        <v>0</v>
      </c>
      <c r="F4859" s="65">
        <v>200696.25</v>
      </c>
      <c r="G4859">
        <v>872.846</v>
      </c>
      <c r="H4859">
        <v>154.23400000000001</v>
      </c>
      <c r="I4859" s="16">
        <f t="shared" si="75"/>
        <v>200.69624999999999</v>
      </c>
    </row>
    <row r="4860" spans="1:9" x14ac:dyDescent="0.25">
      <c r="A4860" t="s">
        <v>80</v>
      </c>
      <c r="B4860" t="s">
        <v>81</v>
      </c>
      <c r="C4860" s="63">
        <v>45129</v>
      </c>
      <c r="D4860">
        <v>7</v>
      </c>
      <c r="E4860">
        <v>0</v>
      </c>
      <c r="F4860" s="65">
        <v>200677.49</v>
      </c>
      <c r="G4860">
        <v>433.64800000000002</v>
      </c>
      <c r="H4860">
        <v>219.321</v>
      </c>
      <c r="I4860" s="16">
        <f t="shared" si="75"/>
        <v>200.67748999999998</v>
      </c>
    </row>
    <row r="4861" spans="1:9" x14ac:dyDescent="0.25">
      <c r="A4861" t="s">
        <v>80</v>
      </c>
      <c r="B4861" t="s">
        <v>81</v>
      </c>
      <c r="C4861" s="63">
        <v>45129</v>
      </c>
      <c r="D4861">
        <v>8</v>
      </c>
      <c r="E4861">
        <v>0</v>
      </c>
      <c r="F4861" s="65">
        <v>200445.22</v>
      </c>
      <c r="G4861" s="65">
        <v>1401.48</v>
      </c>
      <c r="H4861" s="65">
        <v>1398.64</v>
      </c>
      <c r="I4861" s="16">
        <f t="shared" si="75"/>
        <v>200.44522000000001</v>
      </c>
    </row>
    <row r="4862" spans="1:9" x14ac:dyDescent="0.25">
      <c r="A4862" t="s">
        <v>80</v>
      </c>
      <c r="B4862" t="s">
        <v>81</v>
      </c>
      <c r="C4862" s="63">
        <v>45129</v>
      </c>
      <c r="D4862">
        <v>9</v>
      </c>
      <c r="E4862">
        <v>0</v>
      </c>
      <c r="F4862" s="65">
        <v>189052.67</v>
      </c>
      <c r="G4862" s="65">
        <v>2042.89</v>
      </c>
      <c r="H4862">
        <v>618.26599999999996</v>
      </c>
      <c r="I4862" s="16">
        <f t="shared" si="75"/>
        <v>189.05267000000001</v>
      </c>
    </row>
    <row r="4863" spans="1:9" x14ac:dyDescent="0.25">
      <c r="A4863" t="s">
        <v>80</v>
      </c>
      <c r="B4863" t="s">
        <v>81</v>
      </c>
      <c r="C4863" s="63">
        <v>45129</v>
      </c>
      <c r="D4863">
        <v>10</v>
      </c>
      <c r="E4863">
        <v>0</v>
      </c>
      <c r="F4863" s="65">
        <v>188687.38</v>
      </c>
      <c r="G4863">
        <v>317.23899999999998</v>
      </c>
      <c r="H4863">
        <v>511.51100000000002</v>
      </c>
      <c r="I4863" s="16">
        <f t="shared" si="75"/>
        <v>188.68738000000002</v>
      </c>
    </row>
    <row r="4864" spans="1:9" x14ac:dyDescent="0.25">
      <c r="A4864" t="s">
        <v>80</v>
      </c>
      <c r="B4864" t="s">
        <v>81</v>
      </c>
      <c r="C4864" s="63">
        <v>45129</v>
      </c>
      <c r="D4864">
        <v>11</v>
      </c>
      <c r="E4864">
        <v>0</v>
      </c>
      <c r="F4864" s="65">
        <v>188686.76</v>
      </c>
      <c r="G4864">
        <v>762.91300000000001</v>
      </c>
      <c r="H4864">
        <v>362.404</v>
      </c>
      <c r="I4864" s="16">
        <f t="shared" si="75"/>
        <v>188.68676000000002</v>
      </c>
    </row>
    <row r="4865" spans="1:9" x14ac:dyDescent="0.25">
      <c r="A4865" t="s">
        <v>80</v>
      </c>
      <c r="B4865" t="s">
        <v>81</v>
      </c>
      <c r="C4865" s="63">
        <v>45129</v>
      </c>
      <c r="D4865">
        <v>12</v>
      </c>
      <c r="E4865">
        <v>0</v>
      </c>
      <c r="F4865" s="65">
        <v>187475.73</v>
      </c>
      <c r="G4865" s="65">
        <v>1311.71</v>
      </c>
      <c r="H4865">
        <v>526.13300000000004</v>
      </c>
      <c r="I4865" s="16">
        <f t="shared" si="75"/>
        <v>187.47573</v>
      </c>
    </row>
    <row r="4866" spans="1:9" x14ac:dyDescent="0.25">
      <c r="A4866" t="s">
        <v>80</v>
      </c>
      <c r="B4866" t="s">
        <v>81</v>
      </c>
      <c r="C4866" s="63">
        <v>45129</v>
      </c>
      <c r="D4866">
        <v>13</v>
      </c>
      <c r="E4866">
        <v>0</v>
      </c>
      <c r="F4866" s="65">
        <v>175373.74</v>
      </c>
      <c r="G4866" s="65">
        <v>1524.77</v>
      </c>
      <c r="H4866">
        <v>419.267</v>
      </c>
      <c r="I4866" s="16">
        <f t="shared" si="75"/>
        <v>175.37374</v>
      </c>
    </row>
    <row r="4867" spans="1:9" x14ac:dyDescent="0.25">
      <c r="A4867" t="s">
        <v>80</v>
      </c>
      <c r="B4867" t="s">
        <v>81</v>
      </c>
      <c r="C4867" s="63">
        <v>45129</v>
      </c>
      <c r="D4867">
        <v>14</v>
      </c>
      <c r="E4867">
        <v>0</v>
      </c>
      <c r="F4867" s="65">
        <v>173783.39</v>
      </c>
      <c r="G4867">
        <v>713.72500000000002</v>
      </c>
      <c r="H4867">
        <v>995.66700000000003</v>
      </c>
      <c r="I4867" s="16">
        <f t="shared" si="75"/>
        <v>173.78339000000003</v>
      </c>
    </row>
    <row r="4868" spans="1:9" x14ac:dyDescent="0.25">
      <c r="A4868" t="s">
        <v>80</v>
      </c>
      <c r="B4868" t="s">
        <v>81</v>
      </c>
      <c r="C4868" s="63">
        <v>45129</v>
      </c>
      <c r="D4868">
        <v>15</v>
      </c>
      <c r="E4868">
        <v>0</v>
      </c>
      <c r="F4868" s="65">
        <v>173882.95</v>
      </c>
      <c r="G4868">
        <v>570.42399999999998</v>
      </c>
      <c r="H4868" s="65">
        <v>1442.48</v>
      </c>
      <c r="I4868" s="16">
        <f t="shared" si="75"/>
        <v>173.88295000000002</v>
      </c>
    </row>
    <row r="4869" spans="1:9" x14ac:dyDescent="0.25">
      <c r="A4869" t="s">
        <v>80</v>
      </c>
      <c r="B4869" t="s">
        <v>81</v>
      </c>
      <c r="C4869" s="63">
        <v>45129</v>
      </c>
      <c r="D4869">
        <v>16</v>
      </c>
      <c r="E4869">
        <v>0</v>
      </c>
      <c r="F4869" s="65">
        <v>175514.47</v>
      </c>
      <c r="G4869" s="65">
        <v>1394.3</v>
      </c>
      <c r="H4869">
        <v>703.85799999999995</v>
      </c>
      <c r="I4869" s="16">
        <f t="shared" si="75"/>
        <v>175.51446999999999</v>
      </c>
    </row>
    <row r="4870" spans="1:9" x14ac:dyDescent="0.25">
      <c r="A4870" t="s">
        <v>80</v>
      </c>
      <c r="B4870" t="s">
        <v>81</v>
      </c>
      <c r="C4870" s="63">
        <v>45129</v>
      </c>
      <c r="D4870">
        <v>17</v>
      </c>
      <c r="E4870">
        <v>0</v>
      </c>
      <c r="F4870" s="65">
        <v>178008.13</v>
      </c>
      <c r="G4870" s="65">
        <v>1413.61</v>
      </c>
      <c r="H4870" s="65">
        <v>1122.0899999999999</v>
      </c>
      <c r="I4870" s="16">
        <f t="shared" si="75"/>
        <v>178.00812999999999</v>
      </c>
    </row>
    <row r="4871" spans="1:9" x14ac:dyDescent="0.25">
      <c r="A4871" t="s">
        <v>80</v>
      </c>
      <c r="B4871" t="s">
        <v>81</v>
      </c>
      <c r="C4871" s="63">
        <v>45129</v>
      </c>
      <c r="D4871">
        <v>18</v>
      </c>
      <c r="E4871">
        <v>0</v>
      </c>
      <c r="F4871" s="65">
        <v>126809.93</v>
      </c>
      <c r="G4871" s="65">
        <v>1990.44</v>
      </c>
      <c r="H4871" s="65">
        <v>2782.24</v>
      </c>
      <c r="I4871" s="16">
        <f t="shared" ref="I4871:I4934" si="76">(F4871-E4871)/1000</f>
        <v>126.80992999999999</v>
      </c>
    </row>
    <row r="4872" spans="1:9" x14ac:dyDescent="0.25">
      <c r="A4872" t="s">
        <v>80</v>
      </c>
      <c r="B4872" t="s">
        <v>81</v>
      </c>
      <c r="C4872" s="63">
        <v>45129</v>
      </c>
      <c r="D4872">
        <v>19</v>
      </c>
      <c r="E4872">
        <v>0</v>
      </c>
      <c r="F4872" s="65">
        <v>128401.19</v>
      </c>
      <c r="G4872">
        <v>3.3319999999999999</v>
      </c>
      <c r="H4872" s="65">
        <v>17538.8</v>
      </c>
      <c r="I4872" s="16">
        <f t="shared" si="76"/>
        <v>128.40119000000001</v>
      </c>
    </row>
    <row r="4873" spans="1:9" x14ac:dyDescent="0.25">
      <c r="A4873" t="s">
        <v>80</v>
      </c>
      <c r="B4873" t="s">
        <v>81</v>
      </c>
      <c r="C4873" s="63">
        <v>45129</v>
      </c>
      <c r="D4873">
        <v>20</v>
      </c>
      <c r="E4873">
        <v>0</v>
      </c>
      <c r="F4873" s="65">
        <v>140564.42000000001</v>
      </c>
      <c r="G4873">
        <v>330.07100000000003</v>
      </c>
      <c r="H4873" s="65">
        <v>3908.82</v>
      </c>
      <c r="I4873" s="16">
        <f t="shared" si="76"/>
        <v>140.56442000000001</v>
      </c>
    </row>
    <row r="4874" spans="1:9" x14ac:dyDescent="0.25">
      <c r="A4874" t="s">
        <v>80</v>
      </c>
      <c r="B4874" t="s">
        <v>81</v>
      </c>
      <c r="C4874" s="63">
        <v>45129</v>
      </c>
      <c r="D4874">
        <v>21</v>
      </c>
      <c r="E4874">
        <v>0</v>
      </c>
      <c r="F4874" s="65">
        <v>163184.01</v>
      </c>
      <c r="G4874">
        <v>270.05700000000002</v>
      </c>
      <c r="H4874" s="65">
        <v>1036.55</v>
      </c>
      <c r="I4874" s="16">
        <f t="shared" si="76"/>
        <v>163.18401</v>
      </c>
    </row>
    <row r="4875" spans="1:9" x14ac:dyDescent="0.25">
      <c r="A4875" t="s">
        <v>80</v>
      </c>
      <c r="B4875" t="s">
        <v>81</v>
      </c>
      <c r="C4875" s="63">
        <v>45129</v>
      </c>
      <c r="D4875">
        <v>22</v>
      </c>
      <c r="E4875">
        <v>0</v>
      </c>
      <c r="F4875" s="65">
        <v>187327.53</v>
      </c>
      <c r="G4875">
        <v>606.346</v>
      </c>
      <c r="H4875">
        <v>648.4</v>
      </c>
      <c r="I4875" s="16">
        <f t="shared" si="76"/>
        <v>187.32753</v>
      </c>
    </row>
    <row r="4876" spans="1:9" x14ac:dyDescent="0.25">
      <c r="A4876" t="s">
        <v>80</v>
      </c>
      <c r="B4876" t="s">
        <v>81</v>
      </c>
      <c r="C4876" s="63">
        <v>45129</v>
      </c>
      <c r="D4876">
        <v>23</v>
      </c>
      <c r="E4876">
        <v>0</v>
      </c>
      <c r="F4876" s="65">
        <v>197170.24</v>
      </c>
      <c r="G4876" s="65">
        <v>1149.5</v>
      </c>
      <c r="H4876">
        <v>628.48199999999997</v>
      </c>
      <c r="I4876" s="16">
        <f t="shared" si="76"/>
        <v>197.17023999999998</v>
      </c>
    </row>
    <row r="4877" spans="1:9" x14ac:dyDescent="0.25">
      <c r="A4877" t="s">
        <v>80</v>
      </c>
      <c r="B4877" t="s">
        <v>81</v>
      </c>
      <c r="C4877" s="63">
        <v>45129</v>
      </c>
      <c r="D4877">
        <v>24</v>
      </c>
      <c r="E4877">
        <v>0</v>
      </c>
      <c r="F4877" s="65">
        <v>193217.28</v>
      </c>
      <c r="G4877">
        <v>769.56</v>
      </c>
      <c r="H4877">
        <v>604.74900000000002</v>
      </c>
      <c r="I4877" s="16">
        <f t="shared" si="76"/>
        <v>193.21727999999999</v>
      </c>
    </row>
    <row r="4878" spans="1:9" x14ac:dyDescent="0.25">
      <c r="A4878" t="s">
        <v>80</v>
      </c>
      <c r="B4878" t="s">
        <v>81</v>
      </c>
      <c r="C4878" s="63">
        <v>45130</v>
      </c>
      <c r="D4878">
        <v>1</v>
      </c>
      <c r="E4878">
        <v>0</v>
      </c>
      <c r="F4878" s="65">
        <v>170507.75</v>
      </c>
      <c r="G4878" s="65">
        <v>1069.8499999999999</v>
      </c>
      <c r="H4878">
        <v>466.03699999999998</v>
      </c>
      <c r="I4878" s="16">
        <f t="shared" si="76"/>
        <v>170.50774999999999</v>
      </c>
    </row>
    <row r="4879" spans="1:9" x14ac:dyDescent="0.25">
      <c r="A4879" t="s">
        <v>80</v>
      </c>
      <c r="B4879" t="s">
        <v>81</v>
      </c>
      <c r="C4879" s="63">
        <v>45130</v>
      </c>
      <c r="D4879">
        <v>2</v>
      </c>
      <c r="E4879">
        <v>0</v>
      </c>
      <c r="F4879" s="65">
        <v>160818.70000000001</v>
      </c>
      <c r="G4879">
        <v>893.33299999999997</v>
      </c>
      <c r="H4879">
        <v>590.20100000000002</v>
      </c>
      <c r="I4879" s="16">
        <f t="shared" si="76"/>
        <v>160.81870000000001</v>
      </c>
    </row>
    <row r="4880" spans="1:9" x14ac:dyDescent="0.25">
      <c r="A4880" t="s">
        <v>80</v>
      </c>
      <c r="B4880" t="s">
        <v>81</v>
      </c>
      <c r="C4880" s="63">
        <v>45130</v>
      </c>
      <c r="D4880">
        <v>3</v>
      </c>
      <c r="E4880">
        <v>0</v>
      </c>
      <c r="F4880" s="65">
        <v>176408.67</v>
      </c>
      <c r="G4880">
        <v>580.48699999999997</v>
      </c>
      <c r="H4880">
        <v>438.59399999999999</v>
      </c>
      <c r="I4880" s="16">
        <f t="shared" si="76"/>
        <v>176.40867</v>
      </c>
    </row>
    <row r="4881" spans="1:9" x14ac:dyDescent="0.25">
      <c r="A4881" t="s">
        <v>80</v>
      </c>
      <c r="B4881" t="s">
        <v>81</v>
      </c>
      <c r="C4881" s="63">
        <v>45130</v>
      </c>
      <c r="D4881">
        <v>4</v>
      </c>
      <c r="E4881">
        <v>0</v>
      </c>
      <c r="F4881" s="65">
        <v>169921.09</v>
      </c>
      <c r="G4881">
        <v>560.29600000000005</v>
      </c>
      <c r="H4881">
        <v>561.03</v>
      </c>
      <c r="I4881" s="16">
        <f t="shared" si="76"/>
        <v>169.92108999999999</v>
      </c>
    </row>
    <row r="4882" spans="1:9" x14ac:dyDescent="0.25">
      <c r="A4882" t="s">
        <v>80</v>
      </c>
      <c r="B4882" t="s">
        <v>81</v>
      </c>
      <c r="C4882" s="63">
        <v>45130</v>
      </c>
      <c r="D4882">
        <v>5</v>
      </c>
      <c r="E4882">
        <v>0</v>
      </c>
      <c r="F4882" s="65">
        <v>192909.26</v>
      </c>
      <c r="G4882">
        <v>791.60699999999997</v>
      </c>
      <c r="H4882">
        <v>361.35</v>
      </c>
      <c r="I4882" s="16">
        <f t="shared" si="76"/>
        <v>192.90926000000002</v>
      </c>
    </row>
    <row r="4883" spans="1:9" x14ac:dyDescent="0.25">
      <c r="A4883" t="s">
        <v>80</v>
      </c>
      <c r="B4883" t="s">
        <v>81</v>
      </c>
      <c r="C4883" s="63">
        <v>45130</v>
      </c>
      <c r="D4883">
        <v>6</v>
      </c>
      <c r="E4883">
        <v>0</v>
      </c>
      <c r="F4883" s="65">
        <v>179669.67</v>
      </c>
      <c r="G4883">
        <v>868.08500000000004</v>
      </c>
      <c r="H4883" s="65">
        <v>1009.53</v>
      </c>
      <c r="I4883" s="16">
        <f t="shared" si="76"/>
        <v>179.66967000000002</v>
      </c>
    </row>
    <row r="4884" spans="1:9" x14ac:dyDescent="0.25">
      <c r="A4884" t="s">
        <v>80</v>
      </c>
      <c r="B4884" t="s">
        <v>81</v>
      </c>
      <c r="C4884" s="63">
        <v>45130</v>
      </c>
      <c r="D4884">
        <v>7</v>
      </c>
      <c r="E4884">
        <v>0</v>
      </c>
      <c r="F4884" s="65">
        <v>175602.56</v>
      </c>
      <c r="G4884">
        <v>587.45699999999999</v>
      </c>
      <c r="H4884">
        <v>200.93199999999999</v>
      </c>
      <c r="I4884" s="16">
        <f t="shared" si="76"/>
        <v>175.60256000000001</v>
      </c>
    </row>
    <row r="4885" spans="1:9" x14ac:dyDescent="0.25">
      <c r="A4885" t="s">
        <v>80</v>
      </c>
      <c r="B4885" t="s">
        <v>81</v>
      </c>
      <c r="C4885" s="63">
        <v>45130</v>
      </c>
      <c r="D4885">
        <v>8</v>
      </c>
      <c r="E4885">
        <v>0</v>
      </c>
      <c r="F4885" s="65">
        <v>157310.19</v>
      </c>
      <c r="G4885">
        <v>688.15899999999999</v>
      </c>
      <c r="H4885">
        <v>809.41899999999998</v>
      </c>
      <c r="I4885" s="16">
        <f t="shared" si="76"/>
        <v>157.31019000000001</v>
      </c>
    </row>
    <row r="4886" spans="1:9" x14ac:dyDescent="0.25">
      <c r="A4886" t="s">
        <v>80</v>
      </c>
      <c r="B4886" t="s">
        <v>81</v>
      </c>
      <c r="C4886" s="63">
        <v>45130</v>
      </c>
      <c r="D4886">
        <v>9</v>
      </c>
      <c r="E4886">
        <v>0</v>
      </c>
      <c r="F4886" s="65">
        <v>149252.41</v>
      </c>
      <c r="G4886">
        <v>656.928</v>
      </c>
      <c r="H4886">
        <v>703.48800000000006</v>
      </c>
      <c r="I4886" s="16">
        <f t="shared" si="76"/>
        <v>149.25241</v>
      </c>
    </row>
    <row r="4887" spans="1:9" x14ac:dyDescent="0.25">
      <c r="A4887" t="s">
        <v>80</v>
      </c>
      <c r="B4887" t="s">
        <v>81</v>
      </c>
      <c r="C4887" s="63">
        <v>45130</v>
      </c>
      <c r="D4887">
        <v>10</v>
      </c>
      <c r="E4887">
        <v>0</v>
      </c>
      <c r="F4887" s="65">
        <v>140284.82</v>
      </c>
      <c r="G4887">
        <v>550.62900000000002</v>
      </c>
      <c r="H4887">
        <v>457.19900000000001</v>
      </c>
      <c r="I4887" s="16">
        <f t="shared" si="76"/>
        <v>140.28482</v>
      </c>
    </row>
    <row r="4888" spans="1:9" x14ac:dyDescent="0.25">
      <c r="A4888" t="s">
        <v>80</v>
      </c>
      <c r="B4888" t="s">
        <v>81</v>
      </c>
      <c r="C4888" s="63">
        <v>45130</v>
      </c>
      <c r="D4888">
        <v>11</v>
      </c>
      <c r="E4888">
        <v>0</v>
      </c>
      <c r="F4888" s="65">
        <v>127457.83</v>
      </c>
      <c r="G4888">
        <v>466.03100000000001</v>
      </c>
      <c r="H4888">
        <v>483.92200000000003</v>
      </c>
      <c r="I4888" s="16">
        <f t="shared" si="76"/>
        <v>127.45783</v>
      </c>
    </row>
    <row r="4889" spans="1:9" x14ac:dyDescent="0.25">
      <c r="A4889" t="s">
        <v>80</v>
      </c>
      <c r="B4889" t="s">
        <v>81</v>
      </c>
      <c r="C4889" s="63">
        <v>45130</v>
      </c>
      <c r="D4889">
        <v>12</v>
      </c>
      <c r="E4889">
        <v>0</v>
      </c>
      <c r="F4889" s="65">
        <v>124878</v>
      </c>
      <c r="G4889">
        <v>265.36599999999999</v>
      </c>
      <c r="H4889">
        <v>630.24900000000002</v>
      </c>
      <c r="I4889" s="16">
        <f t="shared" si="76"/>
        <v>124.878</v>
      </c>
    </row>
    <row r="4890" spans="1:9" x14ac:dyDescent="0.25">
      <c r="A4890" t="s">
        <v>80</v>
      </c>
      <c r="B4890" t="s">
        <v>81</v>
      </c>
      <c r="C4890" s="63">
        <v>45130</v>
      </c>
      <c r="D4890">
        <v>13</v>
      </c>
      <c r="E4890">
        <v>0</v>
      </c>
      <c r="F4890" s="65">
        <v>124882.5</v>
      </c>
      <c r="G4890">
        <v>103.328</v>
      </c>
      <c r="H4890" s="65">
        <v>1707</v>
      </c>
      <c r="I4890" s="16">
        <f t="shared" si="76"/>
        <v>124.88249999999999</v>
      </c>
    </row>
    <row r="4891" spans="1:9" x14ac:dyDescent="0.25">
      <c r="A4891" t="s">
        <v>80</v>
      </c>
      <c r="B4891" t="s">
        <v>81</v>
      </c>
      <c r="C4891" s="63">
        <v>45130</v>
      </c>
      <c r="D4891">
        <v>14</v>
      </c>
      <c r="E4891">
        <v>0</v>
      </c>
      <c r="F4891" s="65">
        <v>123888.61</v>
      </c>
      <c r="G4891">
        <v>399.79700000000003</v>
      </c>
      <c r="H4891" s="65">
        <v>1108.53</v>
      </c>
      <c r="I4891" s="16">
        <f t="shared" si="76"/>
        <v>123.88861</v>
      </c>
    </row>
    <row r="4892" spans="1:9" x14ac:dyDescent="0.25">
      <c r="A4892" t="s">
        <v>80</v>
      </c>
      <c r="B4892" t="s">
        <v>81</v>
      </c>
      <c r="C4892" s="63">
        <v>45130</v>
      </c>
      <c r="D4892">
        <v>15</v>
      </c>
      <c r="E4892">
        <v>0</v>
      </c>
      <c r="F4892" s="65">
        <v>119947.14</v>
      </c>
      <c r="G4892">
        <v>633.25800000000004</v>
      </c>
      <c r="H4892">
        <v>979.41700000000003</v>
      </c>
      <c r="I4892" s="16">
        <f t="shared" si="76"/>
        <v>119.94714</v>
      </c>
    </row>
    <row r="4893" spans="1:9" x14ac:dyDescent="0.25">
      <c r="A4893" t="s">
        <v>80</v>
      </c>
      <c r="B4893" t="s">
        <v>81</v>
      </c>
      <c r="C4893" s="63">
        <v>45130</v>
      </c>
      <c r="D4893">
        <v>16</v>
      </c>
      <c r="E4893">
        <v>0</v>
      </c>
      <c r="F4893" s="65">
        <v>110004.61</v>
      </c>
      <c r="G4893">
        <v>515.06100000000004</v>
      </c>
      <c r="H4893" s="65">
        <v>1867.08</v>
      </c>
      <c r="I4893" s="16">
        <f t="shared" si="76"/>
        <v>110.00461</v>
      </c>
    </row>
    <row r="4894" spans="1:9" x14ac:dyDescent="0.25">
      <c r="A4894" t="s">
        <v>80</v>
      </c>
      <c r="B4894" t="s">
        <v>81</v>
      </c>
      <c r="C4894" s="63">
        <v>45130</v>
      </c>
      <c r="D4894">
        <v>17</v>
      </c>
      <c r="E4894">
        <v>0</v>
      </c>
      <c r="F4894" s="65">
        <v>100505.92</v>
      </c>
      <c r="G4894">
        <v>828.81500000000005</v>
      </c>
      <c r="H4894">
        <v>500.41699999999997</v>
      </c>
      <c r="I4894" s="16">
        <f t="shared" si="76"/>
        <v>100.50592</v>
      </c>
    </row>
    <row r="4895" spans="1:9" x14ac:dyDescent="0.25">
      <c r="A4895" t="s">
        <v>80</v>
      </c>
      <c r="B4895" t="s">
        <v>81</v>
      </c>
      <c r="C4895" s="63">
        <v>45130</v>
      </c>
      <c r="D4895">
        <v>18</v>
      </c>
      <c r="E4895">
        <v>0</v>
      </c>
      <c r="F4895" s="65">
        <v>72578.490000000005</v>
      </c>
      <c r="G4895">
        <v>391.60500000000002</v>
      </c>
      <c r="H4895" s="65">
        <v>1376.93</v>
      </c>
      <c r="I4895" s="16">
        <f t="shared" si="76"/>
        <v>72.578490000000002</v>
      </c>
    </row>
    <row r="4896" spans="1:9" x14ac:dyDescent="0.25">
      <c r="A4896" t="s">
        <v>80</v>
      </c>
      <c r="B4896" t="s">
        <v>81</v>
      </c>
      <c r="C4896" s="63">
        <v>45130</v>
      </c>
      <c r="D4896">
        <v>19</v>
      </c>
      <c r="E4896">
        <v>0</v>
      </c>
      <c r="F4896" s="65">
        <v>76472.44</v>
      </c>
      <c r="G4896">
        <v>575.03800000000001</v>
      </c>
      <c r="H4896" s="65">
        <v>2132.86</v>
      </c>
      <c r="I4896" s="16">
        <f t="shared" si="76"/>
        <v>76.472440000000006</v>
      </c>
    </row>
    <row r="4897" spans="1:9" x14ac:dyDescent="0.25">
      <c r="A4897" t="s">
        <v>80</v>
      </c>
      <c r="B4897" t="s">
        <v>81</v>
      </c>
      <c r="C4897" s="63">
        <v>45130</v>
      </c>
      <c r="D4897">
        <v>20</v>
      </c>
      <c r="E4897">
        <v>0</v>
      </c>
      <c r="F4897" s="65">
        <v>105112.41</v>
      </c>
      <c r="G4897">
        <v>28.323</v>
      </c>
      <c r="H4897" s="65">
        <v>3015.79</v>
      </c>
      <c r="I4897" s="16">
        <f t="shared" si="76"/>
        <v>105.11241</v>
      </c>
    </row>
    <row r="4898" spans="1:9" x14ac:dyDescent="0.25">
      <c r="A4898" t="s">
        <v>80</v>
      </c>
      <c r="B4898" t="s">
        <v>81</v>
      </c>
      <c r="C4898" s="63">
        <v>45130</v>
      </c>
      <c r="D4898">
        <v>21</v>
      </c>
      <c r="E4898">
        <v>0</v>
      </c>
      <c r="F4898" s="65">
        <v>129223.93</v>
      </c>
      <c r="G4898">
        <v>277.73599999999999</v>
      </c>
      <c r="H4898" s="65">
        <v>1039.23</v>
      </c>
      <c r="I4898" s="16">
        <f t="shared" si="76"/>
        <v>129.22393</v>
      </c>
    </row>
    <row r="4899" spans="1:9" x14ac:dyDescent="0.25">
      <c r="A4899" t="s">
        <v>80</v>
      </c>
      <c r="B4899" t="s">
        <v>81</v>
      </c>
      <c r="C4899" s="63">
        <v>45130</v>
      </c>
      <c r="D4899">
        <v>22</v>
      </c>
      <c r="E4899">
        <v>0</v>
      </c>
      <c r="F4899" s="65">
        <v>166781.24</v>
      </c>
      <c r="G4899">
        <v>23.533000000000001</v>
      </c>
      <c r="H4899" s="65">
        <v>3062.45</v>
      </c>
      <c r="I4899" s="16">
        <f t="shared" si="76"/>
        <v>166.78124</v>
      </c>
    </row>
    <row r="4900" spans="1:9" x14ac:dyDescent="0.25">
      <c r="A4900" t="s">
        <v>80</v>
      </c>
      <c r="B4900" t="s">
        <v>81</v>
      </c>
      <c r="C4900" s="63">
        <v>45130</v>
      </c>
      <c r="D4900">
        <v>23</v>
      </c>
      <c r="E4900">
        <v>0</v>
      </c>
      <c r="F4900" s="65">
        <v>172953.81</v>
      </c>
      <c r="G4900">
        <v>487.79300000000001</v>
      </c>
      <c r="H4900" s="65">
        <v>3295.91</v>
      </c>
      <c r="I4900" s="16">
        <f t="shared" si="76"/>
        <v>172.95381</v>
      </c>
    </row>
    <row r="4901" spans="1:9" x14ac:dyDescent="0.25">
      <c r="A4901" t="s">
        <v>80</v>
      </c>
      <c r="B4901" t="s">
        <v>81</v>
      </c>
      <c r="C4901" s="63">
        <v>45130</v>
      </c>
      <c r="D4901">
        <v>24</v>
      </c>
      <c r="E4901">
        <v>0</v>
      </c>
      <c r="F4901" s="65">
        <v>188837.15</v>
      </c>
      <c r="G4901">
        <v>650.05899999999997</v>
      </c>
      <c r="H4901" s="65">
        <v>1878.05</v>
      </c>
      <c r="I4901" s="16">
        <f t="shared" si="76"/>
        <v>188.83715000000001</v>
      </c>
    </row>
    <row r="4902" spans="1:9" x14ac:dyDescent="0.25">
      <c r="A4902" t="s">
        <v>80</v>
      </c>
      <c r="B4902" t="s">
        <v>81</v>
      </c>
      <c r="C4902" s="63">
        <v>45131</v>
      </c>
      <c r="D4902">
        <v>1</v>
      </c>
      <c r="E4902">
        <v>0</v>
      </c>
      <c r="F4902" s="65">
        <v>199294.7</v>
      </c>
      <c r="G4902">
        <v>0</v>
      </c>
      <c r="H4902" s="65">
        <v>16220.88</v>
      </c>
      <c r="I4902" s="16">
        <f t="shared" si="76"/>
        <v>199.29470000000001</v>
      </c>
    </row>
    <row r="4903" spans="1:9" x14ac:dyDescent="0.25">
      <c r="A4903" t="s">
        <v>80</v>
      </c>
      <c r="B4903" t="s">
        <v>81</v>
      </c>
      <c r="C4903" s="63">
        <v>45131</v>
      </c>
      <c r="D4903">
        <v>2</v>
      </c>
      <c r="E4903">
        <v>0</v>
      </c>
      <c r="F4903" s="65">
        <v>200536.37</v>
      </c>
      <c r="G4903">
        <v>0</v>
      </c>
      <c r="H4903" s="65">
        <v>15870.68</v>
      </c>
      <c r="I4903" s="16">
        <f t="shared" si="76"/>
        <v>200.53637000000001</v>
      </c>
    </row>
    <row r="4904" spans="1:9" x14ac:dyDescent="0.25">
      <c r="A4904" t="s">
        <v>80</v>
      </c>
      <c r="B4904" t="s">
        <v>81</v>
      </c>
      <c r="C4904" s="63">
        <v>45131</v>
      </c>
      <c r="D4904">
        <v>3</v>
      </c>
      <c r="E4904">
        <v>0</v>
      </c>
      <c r="F4904" s="65">
        <v>200317.1</v>
      </c>
      <c r="G4904">
        <v>0</v>
      </c>
      <c r="H4904" s="65">
        <v>16215.1</v>
      </c>
      <c r="I4904" s="16">
        <f t="shared" si="76"/>
        <v>200.31710000000001</v>
      </c>
    </row>
    <row r="4905" spans="1:9" x14ac:dyDescent="0.25">
      <c r="A4905" t="s">
        <v>80</v>
      </c>
      <c r="B4905" t="s">
        <v>81</v>
      </c>
      <c r="C4905" s="63">
        <v>45131</v>
      </c>
      <c r="D4905">
        <v>4</v>
      </c>
      <c r="E4905">
        <v>0</v>
      </c>
      <c r="F4905" s="65">
        <v>200343.38</v>
      </c>
      <c r="G4905">
        <v>0</v>
      </c>
      <c r="H4905" s="65">
        <v>16156.15</v>
      </c>
      <c r="I4905" s="16">
        <f t="shared" si="76"/>
        <v>200.34338</v>
      </c>
    </row>
    <row r="4906" spans="1:9" x14ac:dyDescent="0.25">
      <c r="A4906" t="s">
        <v>80</v>
      </c>
      <c r="B4906" t="s">
        <v>81</v>
      </c>
      <c r="C4906" s="63">
        <v>45131</v>
      </c>
      <c r="D4906">
        <v>5</v>
      </c>
      <c r="E4906">
        <v>0</v>
      </c>
      <c r="F4906" s="65">
        <v>200517.59</v>
      </c>
      <c r="G4906">
        <v>0</v>
      </c>
      <c r="H4906" s="65">
        <v>15099.36</v>
      </c>
      <c r="I4906" s="16">
        <f t="shared" si="76"/>
        <v>200.51758999999998</v>
      </c>
    </row>
    <row r="4907" spans="1:9" x14ac:dyDescent="0.25">
      <c r="A4907" t="s">
        <v>80</v>
      </c>
      <c r="B4907" t="s">
        <v>81</v>
      </c>
      <c r="C4907" s="63">
        <v>45131</v>
      </c>
      <c r="D4907">
        <v>6</v>
      </c>
      <c r="E4907">
        <v>0</v>
      </c>
      <c r="F4907" s="65">
        <v>200842.35</v>
      </c>
      <c r="G4907">
        <v>0</v>
      </c>
      <c r="H4907" s="65">
        <v>14690.14</v>
      </c>
      <c r="I4907" s="16">
        <f t="shared" si="76"/>
        <v>200.84235000000001</v>
      </c>
    </row>
    <row r="4908" spans="1:9" x14ac:dyDescent="0.25">
      <c r="A4908" t="s">
        <v>80</v>
      </c>
      <c r="B4908" t="s">
        <v>81</v>
      </c>
      <c r="C4908" s="63">
        <v>45131</v>
      </c>
      <c r="D4908">
        <v>7</v>
      </c>
      <c r="E4908">
        <v>0</v>
      </c>
      <c r="F4908" s="65">
        <v>200798.32</v>
      </c>
      <c r="G4908">
        <v>0</v>
      </c>
      <c r="H4908" s="65">
        <v>14456.62</v>
      </c>
      <c r="I4908" s="16">
        <f t="shared" si="76"/>
        <v>200.79832000000002</v>
      </c>
    </row>
    <row r="4909" spans="1:9" x14ac:dyDescent="0.25">
      <c r="A4909" t="s">
        <v>80</v>
      </c>
      <c r="B4909" t="s">
        <v>81</v>
      </c>
      <c r="C4909" s="63">
        <v>45131</v>
      </c>
      <c r="D4909">
        <v>8</v>
      </c>
      <c r="E4909">
        <v>0</v>
      </c>
      <c r="F4909" s="65">
        <v>199361.33</v>
      </c>
      <c r="G4909">
        <v>0</v>
      </c>
      <c r="H4909" s="65">
        <v>14273.03</v>
      </c>
      <c r="I4909" s="16">
        <f t="shared" si="76"/>
        <v>199.36132999999998</v>
      </c>
    </row>
    <row r="4910" spans="1:9" x14ac:dyDescent="0.25">
      <c r="A4910" t="s">
        <v>80</v>
      </c>
      <c r="B4910" t="s">
        <v>81</v>
      </c>
      <c r="C4910" s="63">
        <v>45131</v>
      </c>
      <c r="D4910">
        <v>9</v>
      </c>
      <c r="E4910">
        <v>0</v>
      </c>
      <c r="F4910" s="65">
        <v>197867.73</v>
      </c>
      <c r="G4910">
        <v>0</v>
      </c>
      <c r="H4910" s="65">
        <v>15847.1</v>
      </c>
      <c r="I4910" s="16">
        <f t="shared" si="76"/>
        <v>197.86773000000002</v>
      </c>
    </row>
    <row r="4911" spans="1:9" x14ac:dyDescent="0.25">
      <c r="A4911" t="s">
        <v>80</v>
      </c>
      <c r="B4911" t="s">
        <v>81</v>
      </c>
      <c r="C4911" s="63">
        <v>45131</v>
      </c>
      <c r="D4911">
        <v>10</v>
      </c>
      <c r="E4911">
        <v>0</v>
      </c>
      <c r="F4911" s="65">
        <v>198111.48</v>
      </c>
      <c r="G4911">
        <v>305.226</v>
      </c>
      <c r="H4911" s="65">
        <v>12384.46</v>
      </c>
      <c r="I4911" s="16">
        <f t="shared" si="76"/>
        <v>198.11148</v>
      </c>
    </row>
    <row r="4912" spans="1:9" x14ac:dyDescent="0.25">
      <c r="A4912" t="s">
        <v>80</v>
      </c>
      <c r="B4912" t="s">
        <v>81</v>
      </c>
      <c r="C4912" s="63">
        <v>45131</v>
      </c>
      <c r="D4912">
        <v>11</v>
      </c>
      <c r="E4912">
        <v>0</v>
      </c>
      <c r="F4912" s="65">
        <v>197526.19</v>
      </c>
      <c r="G4912" s="65">
        <v>1460.11</v>
      </c>
      <c r="H4912">
        <v>399.452</v>
      </c>
      <c r="I4912" s="16">
        <f t="shared" si="76"/>
        <v>197.52619000000001</v>
      </c>
    </row>
    <row r="4913" spans="1:9" x14ac:dyDescent="0.25">
      <c r="A4913" t="s">
        <v>80</v>
      </c>
      <c r="B4913" t="s">
        <v>81</v>
      </c>
      <c r="C4913" s="63">
        <v>45131</v>
      </c>
      <c r="D4913">
        <v>12</v>
      </c>
      <c r="E4913">
        <v>0</v>
      </c>
      <c r="F4913" s="65">
        <v>196704.67</v>
      </c>
      <c r="G4913" s="65">
        <v>1801.06</v>
      </c>
      <c r="H4913">
        <v>528.59100000000001</v>
      </c>
      <c r="I4913" s="16">
        <f t="shared" si="76"/>
        <v>196.70467000000002</v>
      </c>
    </row>
    <row r="4914" spans="1:9" x14ac:dyDescent="0.25">
      <c r="A4914" t="s">
        <v>80</v>
      </c>
      <c r="B4914" t="s">
        <v>81</v>
      </c>
      <c r="C4914" s="63">
        <v>45131</v>
      </c>
      <c r="D4914">
        <v>13</v>
      </c>
      <c r="E4914">
        <v>0</v>
      </c>
      <c r="F4914" s="65">
        <v>189124.76</v>
      </c>
      <c r="G4914" s="65">
        <v>1783.71</v>
      </c>
      <c r="H4914">
        <v>920.64200000000005</v>
      </c>
      <c r="I4914" s="16">
        <f t="shared" si="76"/>
        <v>189.12476000000001</v>
      </c>
    </row>
    <row r="4915" spans="1:9" x14ac:dyDescent="0.25">
      <c r="A4915" t="s">
        <v>80</v>
      </c>
      <c r="B4915" t="s">
        <v>81</v>
      </c>
      <c r="C4915" s="63">
        <v>45131</v>
      </c>
      <c r="D4915">
        <v>14</v>
      </c>
      <c r="E4915">
        <v>0</v>
      </c>
      <c r="F4915" s="65">
        <v>176788.25</v>
      </c>
      <c r="G4915" s="65">
        <v>2004.45</v>
      </c>
      <c r="H4915">
        <v>810.46699999999998</v>
      </c>
      <c r="I4915" s="16">
        <f t="shared" si="76"/>
        <v>176.78825000000001</v>
      </c>
    </row>
    <row r="4916" spans="1:9" x14ac:dyDescent="0.25">
      <c r="A4916" t="s">
        <v>80</v>
      </c>
      <c r="B4916" t="s">
        <v>81</v>
      </c>
      <c r="C4916" s="63">
        <v>45131</v>
      </c>
      <c r="D4916">
        <v>15</v>
      </c>
      <c r="E4916">
        <v>0</v>
      </c>
      <c r="F4916" s="65">
        <v>160428.73000000001</v>
      </c>
      <c r="G4916" s="65">
        <v>1073.02</v>
      </c>
      <c r="H4916" s="65">
        <v>4202.99</v>
      </c>
      <c r="I4916" s="16">
        <f t="shared" si="76"/>
        <v>160.42873</v>
      </c>
    </row>
    <row r="4917" spans="1:9" x14ac:dyDescent="0.25">
      <c r="A4917" t="s">
        <v>80</v>
      </c>
      <c r="B4917" t="s">
        <v>81</v>
      </c>
      <c r="C4917" s="63">
        <v>45131</v>
      </c>
      <c r="D4917">
        <v>16</v>
      </c>
      <c r="E4917">
        <v>0</v>
      </c>
      <c r="F4917" s="65">
        <v>145968.87</v>
      </c>
      <c r="G4917" s="65">
        <v>1173.22</v>
      </c>
      <c r="H4917">
        <v>503.14600000000002</v>
      </c>
      <c r="I4917" s="16">
        <f t="shared" si="76"/>
        <v>145.96886999999998</v>
      </c>
    </row>
    <row r="4918" spans="1:9" x14ac:dyDescent="0.25">
      <c r="A4918" t="s">
        <v>80</v>
      </c>
      <c r="B4918" t="s">
        <v>81</v>
      </c>
      <c r="C4918" s="63">
        <v>45131</v>
      </c>
      <c r="D4918">
        <v>17</v>
      </c>
      <c r="E4918">
        <v>0</v>
      </c>
      <c r="F4918" s="65">
        <v>120049.49</v>
      </c>
      <c r="G4918" s="65">
        <v>15056.04</v>
      </c>
      <c r="H4918">
        <v>0</v>
      </c>
      <c r="I4918" s="16">
        <f t="shared" si="76"/>
        <v>120.04949000000001</v>
      </c>
    </row>
    <row r="4919" spans="1:9" x14ac:dyDescent="0.25">
      <c r="A4919" t="s">
        <v>80</v>
      </c>
      <c r="B4919" t="s">
        <v>81</v>
      </c>
      <c r="C4919" s="63">
        <v>45131</v>
      </c>
      <c r="D4919">
        <v>18</v>
      </c>
      <c r="E4919">
        <v>0</v>
      </c>
      <c r="F4919" s="65">
        <v>94641.36</v>
      </c>
      <c r="G4919" s="65">
        <v>26080.99</v>
      </c>
      <c r="H4919">
        <v>0</v>
      </c>
      <c r="I4919" s="16">
        <f t="shared" si="76"/>
        <v>94.641360000000006</v>
      </c>
    </row>
    <row r="4920" spans="1:9" x14ac:dyDescent="0.25">
      <c r="A4920" t="s">
        <v>80</v>
      </c>
      <c r="B4920" t="s">
        <v>81</v>
      </c>
      <c r="C4920" s="63">
        <v>45131</v>
      </c>
      <c r="D4920">
        <v>19</v>
      </c>
      <c r="E4920">
        <v>0</v>
      </c>
      <c r="F4920" s="65">
        <v>93135.55</v>
      </c>
      <c r="G4920" s="65">
        <v>13846.1</v>
      </c>
      <c r="H4920">
        <v>16.785</v>
      </c>
      <c r="I4920" s="16">
        <f t="shared" si="76"/>
        <v>93.135550000000009</v>
      </c>
    </row>
    <row r="4921" spans="1:9" x14ac:dyDescent="0.25">
      <c r="A4921" t="s">
        <v>80</v>
      </c>
      <c r="B4921" t="s">
        <v>81</v>
      </c>
      <c r="C4921" s="63">
        <v>45131</v>
      </c>
      <c r="D4921">
        <v>20</v>
      </c>
      <c r="E4921">
        <v>0</v>
      </c>
      <c r="F4921" s="65">
        <v>120509.9</v>
      </c>
      <c r="G4921">
        <v>10.349</v>
      </c>
      <c r="H4921" s="65">
        <v>19557.310000000001</v>
      </c>
      <c r="I4921" s="16">
        <f t="shared" si="76"/>
        <v>120.50989999999999</v>
      </c>
    </row>
    <row r="4922" spans="1:9" x14ac:dyDescent="0.25">
      <c r="A4922" t="s">
        <v>80</v>
      </c>
      <c r="B4922" t="s">
        <v>81</v>
      </c>
      <c r="C4922" s="63">
        <v>45131</v>
      </c>
      <c r="D4922">
        <v>21</v>
      </c>
      <c r="E4922">
        <v>0</v>
      </c>
      <c r="F4922" s="65">
        <v>149822.38</v>
      </c>
      <c r="G4922">
        <v>444.31099999999998</v>
      </c>
      <c r="H4922" s="65">
        <v>1144.8399999999999</v>
      </c>
      <c r="I4922" s="16">
        <f t="shared" si="76"/>
        <v>149.82238000000001</v>
      </c>
    </row>
    <row r="4923" spans="1:9" x14ac:dyDescent="0.25">
      <c r="A4923" t="s">
        <v>80</v>
      </c>
      <c r="B4923" t="s">
        <v>81</v>
      </c>
      <c r="C4923" s="63">
        <v>45131</v>
      </c>
      <c r="D4923">
        <v>22</v>
      </c>
      <c r="E4923">
        <v>0</v>
      </c>
      <c r="F4923" s="65">
        <v>173846.84</v>
      </c>
      <c r="G4923">
        <v>598.76</v>
      </c>
      <c r="H4923">
        <v>484.30200000000002</v>
      </c>
      <c r="I4923" s="16">
        <f t="shared" si="76"/>
        <v>173.84683999999999</v>
      </c>
    </row>
    <row r="4924" spans="1:9" x14ac:dyDescent="0.25">
      <c r="A4924" t="s">
        <v>80</v>
      </c>
      <c r="B4924" t="s">
        <v>81</v>
      </c>
      <c r="C4924" s="63">
        <v>45131</v>
      </c>
      <c r="D4924">
        <v>23</v>
      </c>
      <c r="E4924">
        <v>0</v>
      </c>
      <c r="F4924" s="65">
        <v>195441.56</v>
      </c>
      <c r="G4924">
        <v>824.83699999999999</v>
      </c>
      <c r="H4924">
        <v>478.69200000000001</v>
      </c>
      <c r="I4924" s="16">
        <f t="shared" si="76"/>
        <v>195.44156000000001</v>
      </c>
    </row>
    <row r="4925" spans="1:9" x14ac:dyDescent="0.25">
      <c r="A4925" t="s">
        <v>80</v>
      </c>
      <c r="B4925" t="s">
        <v>81</v>
      </c>
      <c r="C4925" s="63">
        <v>45131</v>
      </c>
      <c r="D4925">
        <v>24</v>
      </c>
      <c r="E4925">
        <v>0</v>
      </c>
      <c r="F4925" s="65">
        <v>198403.13</v>
      </c>
      <c r="G4925">
        <v>620.87300000000005</v>
      </c>
      <c r="H4925">
        <v>395.92099999999999</v>
      </c>
      <c r="I4925" s="16">
        <f t="shared" si="76"/>
        <v>198.40313</v>
      </c>
    </row>
    <row r="4926" spans="1:9" x14ac:dyDescent="0.25">
      <c r="A4926" t="s">
        <v>80</v>
      </c>
      <c r="B4926" t="s">
        <v>81</v>
      </c>
      <c r="C4926" s="63">
        <v>45132</v>
      </c>
      <c r="D4926">
        <v>1</v>
      </c>
      <c r="E4926">
        <v>0</v>
      </c>
      <c r="F4926" s="65">
        <v>199631.72</v>
      </c>
      <c r="G4926" s="65">
        <v>1182.9100000000001</v>
      </c>
      <c r="H4926">
        <v>293.77800000000002</v>
      </c>
      <c r="I4926" s="16">
        <f t="shared" si="76"/>
        <v>199.63172</v>
      </c>
    </row>
    <row r="4927" spans="1:9" x14ac:dyDescent="0.25">
      <c r="A4927" t="s">
        <v>80</v>
      </c>
      <c r="B4927" t="s">
        <v>81</v>
      </c>
      <c r="C4927" s="63">
        <v>45132</v>
      </c>
      <c r="D4927">
        <v>2</v>
      </c>
      <c r="E4927">
        <v>0</v>
      </c>
      <c r="F4927" s="65">
        <v>200591.84</v>
      </c>
      <c r="G4927">
        <v>912.32500000000005</v>
      </c>
      <c r="H4927">
        <v>225.39099999999999</v>
      </c>
      <c r="I4927" s="16">
        <f t="shared" si="76"/>
        <v>200.59183999999999</v>
      </c>
    </row>
    <row r="4928" spans="1:9" x14ac:dyDescent="0.25">
      <c r="A4928" t="s">
        <v>80</v>
      </c>
      <c r="B4928" t="s">
        <v>81</v>
      </c>
      <c r="C4928" s="63">
        <v>45132</v>
      </c>
      <c r="D4928">
        <v>3</v>
      </c>
      <c r="E4928">
        <v>0</v>
      </c>
      <c r="F4928" s="65">
        <v>200635.81</v>
      </c>
      <c r="G4928" s="65">
        <v>1013.77</v>
      </c>
      <c r="H4928">
        <v>76.453000000000003</v>
      </c>
      <c r="I4928" s="16">
        <f t="shared" si="76"/>
        <v>200.63580999999999</v>
      </c>
    </row>
    <row r="4929" spans="1:9" x14ac:dyDescent="0.25">
      <c r="A4929" t="s">
        <v>80</v>
      </c>
      <c r="B4929" t="s">
        <v>81</v>
      </c>
      <c r="C4929" s="63">
        <v>45132</v>
      </c>
      <c r="D4929">
        <v>4</v>
      </c>
      <c r="E4929">
        <v>0</v>
      </c>
      <c r="F4929" s="65">
        <v>200538.38</v>
      </c>
      <c r="G4929">
        <v>815.04499999999996</v>
      </c>
      <c r="H4929">
        <v>58.774000000000001</v>
      </c>
      <c r="I4929" s="16">
        <f t="shared" si="76"/>
        <v>200.53838000000002</v>
      </c>
    </row>
    <row r="4930" spans="1:9" x14ac:dyDescent="0.25">
      <c r="A4930" t="s">
        <v>80</v>
      </c>
      <c r="B4930" t="s">
        <v>81</v>
      </c>
      <c r="C4930" s="63">
        <v>45132</v>
      </c>
      <c r="D4930">
        <v>5</v>
      </c>
      <c r="E4930">
        <v>0</v>
      </c>
      <c r="F4930" s="65">
        <v>200330.04</v>
      </c>
      <c r="G4930">
        <v>782.77599999999995</v>
      </c>
      <c r="H4930">
        <v>120.767</v>
      </c>
      <c r="I4930" s="16">
        <f t="shared" si="76"/>
        <v>200.33004</v>
      </c>
    </row>
    <row r="4931" spans="1:9" x14ac:dyDescent="0.25">
      <c r="A4931" t="s">
        <v>80</v>
      </c>
      <c r="B4931" t="s">
        <v>81</v>
      </c>
      <c r="C4931" s="63">
        <v>45132</v>
      </c>
      <c r="D4931">
        <v>6</v>
      </c>
      <c r="E4931">
        <v>0</v>
      </c>
      <c r="F4931" s="65">
        <v>200721.31</v>
      </c>
      <c r="G4931">
        <v>749.26</v>
      </c>
      <c r="H4931">
        <v>149.69900000000001</v>
      </c>
      <c r="I4931" s="16">
        <f t="shared" si="76"/>
        <v>200.72130999999999</v>
      </c>
    </row>
    <row r="4932" spans="1:9" x14ac:dyDescent="0.25">
      <c r="A4932" t="s">
        <v>80</v>
      </c>
      <c r="B4932" t="s">
        <v>81</v>
      </c>
      <c r="C4932" s="63">
        <v>45132</v>
      </c>
      <c r="D4932">
        <v>7</v>
      </c>
      <c r="E4932">
        <v>0</v>
      </c>
      <c r="F4932" s="65">
        <v>200522.14</v>
      </c>
      <c r="G4932">
        <v>378.75099999999998</v>
      </c>
      <c r="H4932">
        <v>306.58300000000003</v>
      </c>
      <c r="I4932" s="16">
        <f t="shared" si="76"/>
        <v>200.52214000000001</v>
      </c>
    </row>
    <row r="4933" spans="1:9" x14ac:dyDescent="0.25">
      <c r="A4933" t="s">
        <v>80</v>
      </c>
      <c r="B4933" t="s">
        <v>81</v>
      </c>
      <c r="C4933" s="63">
        <v>45132</v>
      </c>
      <c r="D4933">
        <v>8</v>
      </c>
      <c r="E4933">
        <v>0</v>
      </c>
      <c r="F4933" s="65">
        <v>200177.1</v>
      </c>
      <c r="G4933" s="65">
        <v>1579.13</v>
      </c>
      <c r="H4933" s="65">
        <v>1514.7</v>
      </c>
      <c r="I4933" s="16">
        <f t="shared" si="76"/>
        <v>200.1771</v>
      </c>
    </row>
    <row r="4934" spans="1:9" x14ac:dyDescent="0.25">
      <c r="A4934" t="s">
        <v>80</v>
      </c>
      <c r="B4934" t="s">
        <v>81</v>
      </c>
      <c r="C4934" s="63">
        <v>45132</v>
      </c>
      <c r="D4934">
        <v>9</v>
      </c>
      <c r="E4934">
        <v>0</v>
      </c>
      <c r="F4934" s="65">
        <v>197673.2</v>
      </c>
      <c r="G4934">
        <v>956.95899999999995</v>
      </c>
      <c r="H4934">
        <v>530.25300000000004</v>
      </c>
      <c r="I4934" s="16">
        <f t="shared" si="76"/>
        <v>197.67320000000001</v>
      </c>
    </row>
    <row r="4935" spans="1:9" x14ac:dyDescent="0.25">
      <c r="A4935" t="s">
        <v>80</v>
      </c>
      <c r="B4935" t="s">
        <v>81</v>
      </c>
      <c r="C4935" s="63">
        <v>45132</v>
      </c>
      <c r="D4935">
        <v>10</v>
      </c>
      <c r="E4935">
        <v>0</v>
      </c>
      <c r="F4935" s="65">
        <v>190358.87</v>
      </c>
      <c r="G4935" s="65">
        <v>1956.99</v>
      </c>
      <c r="H4935">
        <v>168.035</v>
      </c>
      <c r="I4935" s="16">
        <f t="shared" ref="I4935:I4998" si="77">(F4935-E4935)/1000</f>
        <v>190.35887</v>
      </c>
    </row>
    <row r="4936" spans="1:9" x14ac:dyDescent="0.25">
      <c r="A4936" t="s">
        <v>80</v>
      </c>
      <c r="B4936" t="s">
        <v>81</v>
      </c>
      <c r="C4936" s="63">
        <v>45132</v>
      </c>
      <c r="D4936">
        <v>11</v>
      </c>
      <c r="E4936">
        <v>0</v>
      </c>
      <c r="F4936" s="65">
        <v>164343.84</v>
      </c>
      <c r="G4936" s="65">
        <v>1899.21</v>
      </c>
      <c r="H4936">
        <v>670.63099999999997</v>
      </c>
      <c r="I4936" s="16">
        <f t="shared" si="77"/>
        <v>164.34384</v>
      </c>
    </row>
    <row r="4937" spans="1:9" x14ac:dyDescent="0.25">
      <c r="A4937" t="s">
        <v>80</v>
      </c>
      <c r="B4937" t="s">
        <v>81</v>
      </c>
      <c r="C4937" s="63">
        <v>45132</v>
      </c>
      <c r="D4937">
        <v>12</v>
      </c>
      <c r="E4937">
        <v>0</v>
      </c>
      <c r="F4937" s="65">
        <v>129610.7</v>
      </c>
      <c r="G4937" s="65">
        <v>2139.7800000000002</v>
      </c>
      <c r="H4937" s="65">
        <v>2159.3000000000002</v>
      </c>
      <c r="I4937" s="16">
        <f t="shared" si="77"/>
        <v>129.61070000000001</v>
      </c>
    </row>
    <row r="4938" spans="1:9" x14ac:dyDescent="0.25">
      <c r="A4938" t="s">
        <v>80</v>
      </c>
      <c r="B4938" t="s">
        <v>81</v>
      </c>
      <c r="C4938" s="63">
        <v>45132</v>
      </c>
      <c r="D4938">
        <v>13</v>
      </c>
      <c r="E4938">
        <v>0</v>
      </c>
      <c r="F4938" s="65">
        <v>99124.22</v>
      </c>
      <c r="G4938">
        <v>723.71299999999997</v>
      </c>
      <c r="H4938" s="65">
        <v>1126.7</v>
      </c>
      <c r="I4938" s="16">
        <f t="shared" si="77"/>
        <v>99.124220000000008</v>
      </c>
    </row>
    <row r="4939" spans="1:9" x14ac:dyDescent="0.25">
      <c r="A4939" t="s">
        <v>80</v>
      </c>
      <c r="B4939" t="s">
        <v>81</v>
      </c>
      <c r="C4939" s="63">
        <v>45132</v>
      </c>
      <c r="D4939">
        <v>14</v>
      </c>
      <c r="E4939">
        <v>0</v>
      </c>
      <c r="F4939" s="65">
        <v>65216.71</v>
      </c>
      <c r="G4939">
        <v>463.19900000000001</v>
      </c>
      <c r="H4939">
        <v>952.83399999999995</v>
      </c>
      <c r="I4939" s="16">
        <f t="shared" si="77"/>
        <v>65.216710000000006</v>
      </c>
    </row>
    <row r="4940" spans="1:9" x14ac:dyDescent="0.25">
      <c r="A4940" t="s">
        <v>80</v>
      </c>
      <c r="B4940" t="s">
        <v>81</v>
      </c>
      <c r="C4940" s="63">
        <v>45132</v>
      </c>
      <c r="D4940">
        <v>15</v>
      </c>
      <c r="E4940">
        <v>0</v>
      </c>
      <c r="F4940" s="65">
        <v>46971.82</v>
      </c>
      <c r="G4940">
        <v>204.40100000000001</v>
      </c>
      <c r="H4940" s="65">
        <v>1149.44</v>
      </c>
      <c r="I4940" s="16">
        <f t="shared" si="77"/>
        <v>46.971820000000001</v>
      </c>
    </row>
    <row r="4941" spans="1:9" x14ac:dyDescent="0.25">
      <c r="A4941" t="s">
        <v>80</v>
      </c>
      <c r="B4941" t="s">
        <v>81</v>
      </c>
      <c r="C4941" s="63">
        <v>45132</v>
      </c>
      <c r="D4941">
        <v>16</v>
      </c>
      <c r="E4941">
        <v>0</v>
      </c>
      <c r="F4941" s="65">
        <v>47507.06</v>
      </c>
      <c r="G4941">
        <v>64.010000000000005</v>
      </c>
      <c r="H4941" s="65">
        <v>1089.1300000000001</v>
      </c>
      <c r="I4941" s="16">
        <f t="shared" si="77"/>
        <v>47.507059999999996</v>
      </c>
    </row>
    <row r="4942" spans="1:9" x14ac:dyDescent="0.25">
      <c r="A4942" t="s">
        <v>80</v>
      </c>
      <c r="B4942" t="s">
        <v>81</v>
      </c>
      <c r="C4942" s="63">
        <v>45132</v>
      </c>
      <c r="D4942">
        <v>17</v>
      </c>
      <c r="E4942">
        <v>0</v>
      </c>
      <c r="F4942" s="65">
        <v>41979.57</v>
      </c>
      <c r="G4942">
        <v>201.76599999999999</v>
      </c>
      <c r="H4942" s="65">
        <v>1235.26</v>
      </c>
      <c r="I4942" s="16">
        <f t="shared" si="77"/>
        <v>41.979570000000002</v>
      </c>
    </row>
    <row r="4943" spans="1:9" x14ac:dyDescent="0.25">
      <c r="A4943" t="s">
        <v>80</v>
      </c>
      <c r="B4943" t="s">
        <v>81</v>
      </c>
      <c r="C4943" s="63">
        <v>45132</v>
      </c>
      <c r="D4943">
        <v>18</v>
      </c>
      <c r="E4943">
        <v>0</v>
      </c>
      <c r="F4943" s="65">
        <v>45042.44</v>
      </c>
      <c r="G4943">
        <v>323.762</v>
      </c>
      <c r="H4943" s="65">
        <v>1312.58</v>
      </c>
      <c r="I4943" s="16">
        <f t="shared" si="77"/>
        <v>45.042439999999999</v>
      </c>
    </row>
    <row r="4944" spans="1:9" x14ac:dyDescent="0.25">
      <c r="A4944" t="s">
        <v>80</v>
      </c>
      <c r="B4944" t="s">
        <v>81</v>
      </c>
      <c r="C4944" s="63">
        <v>45132</v>
      </c>
      <c r="D4944">
        <v>19</v>
      </c>
      <c r="E4944">
        <v>0</v>
      </c>
      <c r="F4944" s="65">
        <v>65618.899999999994</v>
      </c>
      <c r="G4944">
        <v>0</v>
      </c>
      <c r="H4944" s="65">
        <v>1941.56</v>
      </c>
      <c r="I4944" s="16">
        <f t="shared" si="77"/>
        <v>65.618899999999996</v>
      </c>
    </row>
    <row r="4945" spans="1:9" x14ac:dyDescent="0.25">
      <c r="A4945" t="s">
        <v>80</v>
      </c>
      <c r="B4945" t="s">
        <v>81</v>
      </c>
      <c r="C4945" s="63">
        <v>45132</v>
      </c>
      <c r="D4945">
        <v>20</v>
      </c>
      <c r="E4945">
        <v>0</v>
      </c>
      <c r="F4945" s="65">
        <v>128616.21</v>
      </c>
      <c r="G4945">
        <v>110.117</v>
      </c>
      <c r="H4945" s="65">
        <v>3424.65</v>
      </c>
      <c r="I4945" s="16">
        <f t="shared" si="77"/>
        <v>128.61621</v>
      </c>
    </row>
    <row r="4946" spans="1:9" x14ac:dyDescent="0.25">
      <c r="A4946" t="s">
        <v>80</v>
      </c>
      <c r="B4946" t="s">
        <v>81</v>
      </c>
      <c r="C4946" s="63">
        <v>45132</v>
      </c>
      <c r="D4946">
        <v>21</v>
      </c>
      <c r="E4946">
        <v>0</v>
      </c>
      <c r="F4946" s="65">
        <v>168034.74</v>
      </c>
      <c r="G4946">
        <v>418.452</v>
      </c>
      <c r="H4946">
        <v>957.72299999999996</v>
      </c>
      <c r="I4946" s="16">
        <f t="shared" si="77"/>
        <v>168.03474</v>
      </c>
    </row>
    <row r="4947" spans="1:9" x14ac:dyDescent="0.25">
      <c r="A4947" t="s">
        <v>80</v>
      </c>
      <c r="B4947" t="s">
        <v>81</v>
      </c>
      <c r="C4947" s="63">
        <v>45132</v>
      </c>
      <c r="D4947">
        <v>22</v>
      </c>
      <c r="E4947">
        <v>0</v>
      </c>
      <c r="F4947" s="65">
        <v>186321.35</v>
      </c>
      <c r="G4947">
        <v>802.95899999999995</v>
      </c>
      <c r="H4947">
        <v>671.56</v>
      </c>
      <c r="I4947" s="16">
        <f t="shared" si="77"/>
        <v>186.32135</v>
      </c>
    </row>
    <row r="4948" spans="1:9" x14ac:dyDescent="0.25">
      <c r="A4948" t="s">
        <v>80</v>
      </c>
      <c r="B4948" t="s">
        <v>81</v>
      </c>
      <c r="C4948" s="63">
        <v>45132</v>
      </c>
      <c r="D4948">
        <v>23</v>
      </c>
      <c r="E4948">
        <v>0</v>
      </c>
      <c r="F4948" s="65">
        <v>199540.43</v>
      </c>
      <c r="G4948" s="65">
        <v>3396.29</v>
      </c>
      <c r="H4948">
        <v>242.61600000000001</v>
      </c>
      <c r="I4948" s="16">
        <f t="shared" si="77"/>
        <v>199.54042999999999</v>
      </c>
    </row>
    <row r="4949" spans="1:9" x14ac:dyDescent="0.25">
      <c r="A4949" t="s">
        <v>80</v>
      </c>
      <c r="B4949" t="s">
        <v>81</v>
      </c>
      <c r="C4949" s="63">
        <v>45132</v>
      </c>
      <c r="D4949">
        <v>24</v>
      </c>
      <c r="E4949">
        <v>0</v>
      </c>
      <c r="F4949" s="65">
        <v>199311.01</v>
      </c>
      <c r="G4949">
        <v>936.72</v>
      </c>
      <c r="H4949">
        <v>246.85300000000001</v>
      </c>
      <c r="I4949" s="16">
        <f t="shared" si="77"/>
        <v>199.31101000000001</v>
      </c>
    </row>
    <row r="4950" spans="1:9" x14ac:dyDescent="0.25">
      <c r="A4950" t="s">
        <v>80</v>
      </c>
      <c r="B4950" t="s">
        <v>81</v>
      </c>
      <c r="C4950" s="63">
        <v>45133</v>
      </c>
      <c r="D4950">
        <v>1</v>
      </c>
      <c r="E4950">
        <v>0</v>
      </c>
      <c r="F4950" s="65">
        <v>193303.33</v>
      </c>
      <c r="G4950">
        <v>536.52200000000005</v>
      </c>
      <c r="H4950">
        <v>339.66300000000001</v>
      </c>
      <c r="I4950" s="16">
        <f t="shared" si="77"/>
        <v>193.30332999999999</v>
      </c>
    </row>
    <row r="4951" spans="1:9" x14ac:dyDescent="0.25">
      <c r="A4951" t="s">
        <v>80</v>
      </c>
      <c r="B4951" t="s">
        <v>81</v>
      </c>
      <c r="C4951" s="63">
        <v>45133</v>
      </c>
      <c r="D4951">
        <v>2</v>
      </c>
      <c r="E4951">
        <v>0</v>
      </c>
      <c r="F4951" s="65">
        <v>198244.31</v>
      </c>
      <c r="G4951">
        <v>551.64</v>
      </c>
      <c r="H4951">
        <v>702.88599999999997</v>
      </c>
      <c r="I4951" s="16">
        <f t="shared" si="77"/>
        <v>198.24430999999998</v>
      </c>
    </row>
    <row r="4952" spans="1:9" x14ac:dyDescent="0.25">
      <c r="A4952" t="s">
        <v>80</v>
      </c>
      <c r="B4952" t="s">
        <v>81</v>
      </c>
      <c r="C4952" s="63">
        <v>45133</v>
      </c>
      <c r="D4952">
        <v>3</v>
      </c>
      <c r="E4952">
        <v>0</v>
      </c>
      <c r="F4952" s="65">
        <v>200835.59</v>
      </c>
      <c r="G4952">
        <v>538.73</v>
      </c>
      <c r="H4952">
        <v>126.479</v>
      </c>
      <c r="I4952" s="16">
        <f t="shared" si="77"/>
        <v>200.83559</v>
      </c>
    </row>
    <row r="4953" spans="1:9" x14ac:dyDescent="0.25">
      <c r="A4953" t="s">
        <v>80</v>
      </c>
      <c r="B4953" t="s">
        <v>81</v>
      </c>
      <c r="C4953" s="63">
        <v>45133</v>
      </c>
      <c r="D4953">
        <v>4</v>
      </c>
      <c r="E4953">
        <v>0</v>
      </c>
      <c r="F4953" s="65">
        <v>199854.91</v>
      </c>
      <c r="G4953">
        <v>479.15499999999997</v>
      </c>
      <c r="H4953">
        <v>133.06899999999999</v>
      </c>
      <c r="I4953" s="16">
        <f t="shared" si="77"/>
        <v>199.85490999999999</v>
      </c>
    </row>
    <row r="4954" spans="1:9" x14ac:dyDescent="0.25">
      <c r="A4954" t="s">
        <v>80</v>
      </c>
      <c r="B4954" t="s">
        <v>81</v>
      </c>
      <c r="C4954" s="63">
        <v>45133</v>
      </c>
      <c r="D4954">
        <v>5</v>
      </c>
      <c r="E4954">
        <v>0</v>
      </c>
      <c r="F4954" s="65">
        <v>200230.79</v>
      </c>
      <c r="G4954">
        <v>510.76900000000001</v>
      </c>
      <c r="H4954">
        <v>182.16499999999999</v>
      </c>
      <c r="I4954" s="16">
        <f t="shared" si="77"/>
        <v>200.23079000000001</v>
      </c>
    </row>
    <row r="4955" spans="1:9" x14ac:dyDescent="0.25">
      <c r="A4955" t="s">
        <v>80</v>
      </c>
      <c r="B4955" t="s">
        <v>81</v>
      </c>
      <c r="C4955" s="63">
        <v>45133</v>
      </c>
      <c r="D4955">
        <v>6</v>
      </c>
      <c r="E4955">
        <v>0</v>
      </c>
      <c r="F4955" s="65">
        <v>200615.05</v>
      </c>
      <c r="G4955">
        <v>405.33800000000002</v>
      </c>
      <c r="H4955">
        <v>210.11699999999999</v>
      </c>
      <c r="I4955" s="16">
        <f t="shared" si="77"/>
        <v>200.61505</v>
      </c>
    </row>
    <row r="4956" spans="1:9" x14ac:dyDescent="0.25">
      <c r="A4956" t="s">
        <v>80</v>
      </c>
      <c r="B4956" t="s">
        <v>81</v>
      </c>
      <c r="C4956" s="63">
        <v>45133</v>
      </c>
      <c r="D4956">
        <v>7</v>
      </c>
      <c r="E4956">
        <v>0</v>
      </c>
      <c r="F4956" s="65">
        <v>200541.36</v>
      </c>
      <c r="G4956">
        <v>416.61700000000002</v>
      </c>
      <c r="H4956">
        <v>293.00299999999999</v>
      </c>
      <c r="I4956" s="16">
        <f t="shared" si="77"/>
        <v>200.54136</v>
      </c>
    </row>
    <row r="4957" spans="1:9" x14ac:dyDescent="0.25">
      <c r="A4957" t="s">
        <v>80</v>
      </c>
      <c r="B4957" t="s">
        <v>81</v>
      </c>
      <c r="C4957" s="63">
        <v>45133</v>
      </c>
      <c r="D4957">
        <v>8</v>
      </c>
      <c r="E4957">
        <v>0</v>
      </c>
      <c r="F4957" s="65">
        <v>200234.55</v>
      </c>
      <c r="G4957">
        <v>781.03</v>
      </c>
      <c r="H4957">
        <v>536.47</v>
      </c>
      <c r="I4957" s="16">
        <f t="shared" si="77"/>
        <v>200.23454999999998</v>
      </c>
    </row>
    <row r="4958" spans="1:9" x14ac:dyDescent="0.25">
      <c r="A4958" t="s">
        <v>80</v>
      </c>
      <c r="B4958" t="s">
        <v>81</v>
      </c>
      <c r="C4958" s="63">
        <v>45133</v>
      </c>
      <c r="D4958">
        <v>9</v>
      </c>
      <c r="E4958">
        <v>0</v>
      </c>
      <c r="F4958" s="65">
        <v>198971.02</v>
      </c>
      <c r="G4958">
        <v>569.154</v>
      </c>
      <c r="H4958">
        <v>977.48599999999999</v>
      </c>
      <c r="I4958" s="16">
        <f t="shared" si="77"/>
        <v>198.97101999999998</v>
      </c>
    </row>
    <row r="4959" spans="1:9" x14ac:dyDescent="0.25">
      <c r="A4959" t="s">
        <v>80</v>
      </c>
      <c r="B4959" t="s">
        <v>81</v>
      </c>
      <c r="C4959" s="63">
        <v>45133</v>
      </c>
      <c r="D4959">
        <v>10</v>
      </c>
      <c r="E4959">
        <v>0</v>
      </c>
      <c r="F4959" s="65">
        <v>196249.86</v>
      </c>
      <c r="G4959" s="65">
        <v>1726.66</v>
      </c>
      <c r="H4959">
        <v>418.24200000000002</v>
      </c>
      <c r="I4959" s="16">
        <f t="shared" si="77"/>
        <v>196.24985999999998</v>
      </c>
    </row>
    <row r="4960" spans="1:9" x14ac:dyDescent="0.25">
      <c r="A4960" t="s">
        <v>80</v>
      </c>
      <c r="B4960" t="s">
        <v>81</v>
      </c>
      <c r="C4960" s="63">
        <v>45133</v>
      </c>
      <c r="D4960">
        <v>11</v>
      </c>
      <c r="E4960">
        <v>0</v>
      </c>
      <c r="F4960" s="65">
        <v>187590.61</v>
      </c>
      <c r="G4960" s="65">
        <v>1663.08</v>
      </c>
      <c r="H4960">
        <v>377.66300000000001</v>
      </c>
      <c r="I4960" s="16">
        <f t="shared" si="77"/>
        <v>187.59061</v>
      </c>
    </row>
    <row r="4961" spans="1:9" x14ac:dyDescent="0.25">
      <c r="A4961" t="s">
        <v>80</v>
      </c>
      <c r="B4961" t="s">
        <v>81</v>
      </c>
      <c r="C4961" s="63">
        <v>45133</v>
      </c>
      <c r="D4961">
        <v>12</v>
      </c>
      <c r="E4961">
        <v>0</v>
      </c>
      <c r="F4961" s="65">
        <v>164710.39999999999</v>
      </c>
      <c r="G4961" s="65">
        <v>2279.7800000000002</v>
      </c>
      <c r="H4961">
        <v>194.61199999999999</v>
      </c>
      <c r="I4961" s="16">
        <f t="shared" si="77"/>
        <v>164.71039999999999</v>
      </c>
    </row>
    <row r="4962" spans="1:9" x14ac:dyDescent="0.25">
      <c r="A4962" t="s">
        <v>80</v>
      </c>
      <c r="B4962" t="s">
        <v>81</v>
      </c>
      <c r="C4962" s="63">
        <v>45133</v>
      </c>
      <c r="D4962">
        <v>13</v>
      </c>
      <c r="E4962">
        <v>0</v>
      </c>
      <c r="F4962" s="65">
        <v>124254.74</v>
      </c>
      <c r="G4962" s="65">
        <v>22164.46</v>
      </c>
      <c r="H4962">
        <v>0</v>
      </c>
      <c r="I4962" s="16">
        <f t="shared" si="77"/>
        <v>124.25474</v>
      </c>
    </row>
    <row r="4963" spans="1:9" x14ac:dyDescent="0.25">
      <c r="A4963" t="s">
        <v>80</v>
      </c>
      <c r="B4963" t="s">
        <v>81</v>
      </c>
      <c r="C4963" s="63">
        <v>45133</v>
      </c>
      <c r="D4963">
        <v>14</v>
      </c>
      <c r="E4963">
        <v>0</v>
      </c>
      <c r="F4963" s="65">
        <v>101769.84</v>
      </c>
      <c r="G4963" s="65">
        <v>3574.53</v>
      </c>
      <c r="H4963" s="65">
        <v>1079.26</v>
      </c>
      <c r="I4963" s="16">
        <f t="shared" si="77"/>
        <v>101.76984</v>
      </c>
    </row>
    <row r="4964" spans="1:9" x14ac:dyDescent="0.25">
      <c r="A4964" t="s">
        <v>80</v>
      </c>
      <c r="B4964" t="s">
        <v>81</v>
      </c>
      <c r="C4964" s="63">
        <v>45133</v>
      </c>
      <c r="D4964">
        <v>15</v>
      </c>
      <c r="E4964">
        <v>0</v>
      </c>
      <c r="F4964" s="65">
        <v>82797.88</v>
      </c>
      <c r="G4964">
        <v>729.35299999999995</v>
      </c>
      <c r="H4964" s="65">
        <v>2124.0100000000002</v>
      </c>
      <c r="I4964" s="16">
        <f t="shared" si="77"/>
        <v>82.797880000000006</v>
      </c>
    </row>
    <row r="4965" spans="1:9" x14ac:dyDescent="0.25">
      <c r="A4965" t="s">
        <v>80</v>
      </c>
      <c r="B4965" t="s">
        <v>81</v>
      </c>
      <c r="C4965" s="63">
        <v>45133</v>
      </c>
      <c r="D4965">
        <v>16</v>
      </c>
      <c r="E4965">
        <v>0</v>
      </c>
      <c r="F4965" s="65">
        <v>72175.839999999997</v>
      </c>
      <c r="G4965">
        <v>393.13</v>
      </c>
      <c r="H4965" s="65">
        <v>3625.29</v>
      </c>
      <c r="I4965" s="16">
        <f t="shared" si="77"/>
        <v>72.175839999999994</v>
      </c>
    </row>
    <row r="4966" spans="1:9" x14ac:dyDescent="0.25">
      <c r="A4966" t="s">
        <v>80</v>
      </c>
      <c r="B4966" t="s">
        <v>81</v>
      </c>
      <c r="C4966" s="63">
        <v>45133</v>
      </c>
      <c r="D4966">
        <v>17</v>
      </c>
      <c r="E4966">
        <v>0</v>
      </c>
      <c r="F4966" s="65">
        <v>76138.77</v>
      </c>
      <c r="G4966">
        <v>620.43299999999999</v>
      </c>
      <c r="H4966" s="65">
        <v>1709.12</v>
      </c>
      <c r="I4966" s="16">
        <f t="shared" si="77"/>
        <v>76.138770000000008</v>
      </c>
    </row>
    <row r="4967" spans="1:9" x14ac:dyDescent="0.25">
      <c r="A4967" t="s">
        <v>80</v>
      </c>
      <c r="B4967" t="s">
        <v>81</v>
      </c>
      <c r="C4967" s="63">
        <v>45133</v>
      </c>
      <c r="D4967">
        <v>18</v>
      </c>
      <c r="E4967">
        <v>0</v>
      </c>
      <c r="F4967" s="65">
        <v>64774.13</v>
      </c>
      <c r="G4967">
        <v>151.76499999999999</v>
      </c>
      <c r="H4967" s="65">
        <v>1608.88</v>
      </c>
      <c r="I4967" s="16">
        <f t="shared" si="77"/>
        <v>64.77413</v>
      </c>
    </row>
    <row r="4968" spans="1:9" x14ac:dyDescent="0.25">
      <c r="A4968" t="s">
        <v>80</v>
      </c>
      <c r="B4968" t="s">
        <v>81</v>
      </c>
      <c r="C4968" s="63">
        <v>45133</v>
      </c>
      <c r="D4968">
        <v>19</v>
      </c>
      <c r="E4968">
        <v>0</v>
      </c>
      <c r="F4968" s="65">
        <v>76992.639999999999</v>
      </c>
      <c r="G4968">
        <v>0</v>
      </c>
      <c r="H4968" s="65">
        <v>2547.14</v>
      </c>
      <c r="I4968" s="16">
        <f t="shared" si="77"/>
        <v>76.992639999999994</v>
      </c>
    </row>
    <row r="4969" spans="1:9" x14ac:dyDescent="0.25">
      <c r="A4969" t="s">
        <v>80</v>
      </c>
      <c r="B4969" t="s">
        <v>81</v>
      </c>
      <c r="C4969" s="63">
        <v>45133</v>
      </c>
      <c r="D4969">
        <v>20</v>
      </c>
      <c r="E4969">
        <v>0</v>
      </c>
      <c r="F4969" s="65">
        <v>126167.38</v>
      </c>
      <c r="G4969">
        <v>69.465999999999994</v>
      </c>
      <c r="H4969" s="65">
        <v>1869.99</v>
      </c>
      <c r="I4969" s="16">
        <f t="shared" si="77"/>
        <v>126.16738000000001</v>
      </c>
    </row>
    <row r="4970" spans="1:9" x14ac:dyDescent="0.25">
      <c r="A4970" t="s">
        <v>80</v>
      </c>
      <c r="B4970" t="s">
        <v>81</v>
      </c>
      <c r="C4970" s="63">
        <v>45133</v>
      </c>
      <c r="D4970">
        <v>21</v>
      </c>
      <c r="E4970">
        <v>0</v>
      </c>
      <c r="F4970" s="65">
        <v>152566.54</v>
      </c>
      <c r="G4970" s="65">
        <v>1366.78</v>
      </c>
      <c r="H4970">
        <v>483.88799999999998</v>
      </c>
      <c r="I4970" s="16">
        <f t="shared" si="77"/>
        <v>152.56654</v>
      </c>
    </row>
    <row r="4971" spans="1:9" x14ac:dyDescent="0.25">
      <c r="A4971" t="s">
        <v>80</v>
      </c>
      <c r="B4971" t="s">
        <v>81</v>
      </c>
      <c r="C4971" s="63">
        <v>45133</v>
      </c>
      <c r="D4971">
        <v>22</v>
      </c>
      <c r="E4971">
        <v>0</v>
      </c>
      <c r="F4971" s="65">
        <v>184001.83</v>
      </c>
      <c r="G4971">
        <v>174.94300000000001</v>
      </c>
      <c r="H4971">
        <v>546.64300000000003</v>
      </c>
      <c r="I4971" s="16">
        <f t="shared" si="77"/>
        <v>184.00182999999998</v>
      </c>
    </row>
    <row r="4972" spans="1:9" x14ac:dyDescent="0.25">
      <c r="A4972" t="s">
        <v>80</v>
      </c>
      <c r="B4972" t="s">
        <v>81</v>
      </c>
      <c r="C4972" s="63">
        <v>45133</v>
      </c>
      <c r="D4972">
        <v>23</v>
      </c>
      <c r="E4972">
        <v>0</v>
      </c>
      <c r="F4972" s="65">
        <v>198481.35</v>
      </c>
      <c r="G4972">
        <v>520.53599999999994</v>
      </c>
      <c r="H4972">
        <v>466.524</v>
      </c>
      <c r="I4972" s="16">
        <f t="shared" si="77"/>
        <v>198.48134999999999</v>
      </c>
    </row>
    <row r="4973" spans="1:9" x14ac:dyDescent="0.25">
      <c r="A4973" t="s">
        <v>80</v>
      </c>
      <c r="B4973" t="s">
        <v>81</v>
      </c>
      <c r="C4973" s="63">
        <v>45133</v>
      </c>
      <c r="D4973">
        <v>24</v>
      </c>
      <c r="E4973">
        <v>0</v>
      </c>
      <c r="F4973" s="65">
        <v>198324.5</v>
      </c>
      <c r="G4973">
        <v>579.79499999999996</v>
      </c>
      <c r="H4973">
        <v>276.19299999999998</v>
      </c>
      <c r="I4973" s="16">
        <f t="shared" si="77"/>
        <v>198.3245</v>
      </c>
    </row>
    <row r="4974" spans="1:9" x14ac:dyDescent="0.25">
      <c r="A4974" t="s">
        <v>80</v>
      </c>
      <c r="B4974" t="s">
        <v>81</v>
      </c>
      <c r="C4974" s="63">
        <v>45134</v>
      </c>
      <c r="D4974">
        <v>1</v>
      </c>
      <c r="E4974">
        <v>0</v>
      </c>
      <c r="F4974" s="65">
        <v>187090.17</v>
      </c>
      <c r="G4974" s="65">
        <v>1289.82</v>
      </c>
      <c r="H4974">
        <v>43.595999999999997</v>
      </c>
      <c r="I4974" s="16">
        <f t="shared" si="77"/>
        <v>187.09017</v>
      </c>
    </row>
    <row r="4975" spans="1:9" x14ac:dyDescent="0.25">
      <c r="A4975" t="s">
        <v>80</v>
      </c>
      <c r="B4975" t="s">
        <v>81</v>
      </c>
      <c r="C4975" s="63">
        <v>45134</v>
      </c>
      <c r="D4975">
        <v>2</v>
      </c>
      <c r="E4975">
        <v>0</v>
      </c>
      <c r="F4975" s="65">
        <v>172454.22</v>
      </c>
      <c r="G4975">
        <v>547.26099999999997</v>
      </c>
      <c r="H4975">
        <v>549.25199999999995</v>
      </c>
      <c r="I4975" s="16">
        <f t="shared" si="77"/>
        <v>172.45421999999999</v>
      </c>
    </row>
    <row r="4976" spans="1:9" x14ac:dyDescent="0.25">
      <c r="A4976" t="s">
        <v>80</v>
      </c>
      <c r="B4976" t="s">
        <v>81</v>
      </c>
      <c r="C4976" s="63">
        <v>45134</v>
      </c>
      <c r="D4976">
        <v>3</v>
      </c>
      <c r="E4976">
        <v>0</v>
      </c>
      <c r="F4976" s="65">
        <v>167113.76</v>
      </c>
      <c r="G4976">
        <v>206.68899999999999</v>
      </c>
      <c r="H4976" s="65">
        <v>1593.9</v>
      </c>
      <c r="I4976" s="16">
        <f t="shared" si="77"/>
        <v>167.11376000000001</v>
      </c>
    </row>
    <row r="4977" spans="1:9" x14ac:dyDescent="0.25">
      <c r="A4977" t="s">
        <v>80</v>
      </c>
      <c r="B4977" t="s">
        <v>81</v>
      </c>
      <c r="C4977" s="63">
        <v>45134</v>
      </c>
      <c r="D4977">
        <v>4</v>
      </c>
      <c r="E4977">
        <v>0</v>
      </c>
      <c r="F4977" s="65">
        <v>160549.20000000001</v>
      </c>
      <c r="G4977">
        <v>171.17099999999999</v>
      </c>
      <c r="H4977">
        <v>386.952</v>
      </c>
      <c r="I4977" s="16">
        <f t="shared" si="77"/>
        <v>160.54920000000001</v>
      </c>
    </row>
    <row r="4978" spans="1:9" x14ac:dyDescent="0.25">
      <c r="A4978" t="s">
        <v>80</v>
      </c>
      <c r="B4978" t="s">
        <v>81</v>
      </c>
      <c r="C4978" s="63">
        <v>45134</v>
      </c>
      <c r="D4978">
        <v>5</v>
      </c>
      <c r="E4978">
        <v>0</v>
      </c>
      <c r="F4978" s="65">
        <v>182186.62</v>
      </c>
      <c r="G4978">
        <v>482.048</v>
      </c>
      <c r="H4978">
        <v>192.86600000000001</v>
      </c>
      <c r="I4978" s="16">
        <f t="shared" si="77"/>
        <v>182.18662</v>
      </c>
    </row>
    <row r="4979" spans="1:9" x14ac:dyDescent="0.25">
      <c r="A4979" t="s">
        <v>80</v>
      </c>
      <c r="B4979" t="s">
        <v>81</v>
      </c>
      <c r="C4979" s="63">
        <v>45134</v>
      </c>
      <c r="D4979">
        <v>6</v>
      </c>
      <c r="E4979">
        <v>0</v>
      </c>
      <c r="F4979" s="65">
        <v>187731.57</v>
      </c>
      <c r="G4979">
        <v>474.13200000000001</v>
      </c>
      <c r="H4979">
        <v>253.45599999999999</v>
      </c>
      <c r="I4979" s="16">
        <f t="shared" si="77"/>
        <v>187.73157</v>
      </c>
    </row>
    <row r="4980" spans="1:9" x14ac:dyDescent="0.25">
      <c r="A4980" t="s">
        <v>80</v>
      </c>
      <c r="B4980" t="s">
        <v>81</v>
      </c>
      <c r="C4980" s="63">
        <v>45134</v>
      </c>
      <c r="D4980">
        <v>7</v>
      </c>
      <c r="E4980">
        <v>0</v>
      </c>
      <c r="F4980" s="65">
        <v>195311.33</v>
      </c>
      <c r="G4980">
        <v>401.81900000000002</v>
      </c>
      <c r="H4980">
        <v>307.16899999999998</v>
      </c>
      <c r="I4980" s="16">
        <f t="shared" si="77"/>
        <v>195.31133</v>
      </c>
    </row>
    <row r="4981" spans="1:9" x14ac:dyDescent="0.25">
      <c r="A4981" t="s">
        <v>80</v>
      </c>
      <c r="B4981" t="s">
        <v>81</v>
      </c>
      <c r="C4981" s="63">
        <v>45134</v>
      </c>
      <c r="D4981">
        <v>8</v>
      </c>
      <c r="E4981">
        <v>0</v>
      </c>
      <c r="F4981" s="65">
        <v>198987.94</v>
      </c>
      <c r="G4981">
        <v>474.697</v>
      </c>
      <c r="H4981">
        <v>694.97900000000004</v>
      </c>
      <c r="I4981" s="16">
        <f t="shared" si="77"/>
        <v>198.98794000000001</v>
      </c>
    </row>
    <row r="4982" spans="1:9" x14ac:dyDescent="0.25">
      <c r="A4982" t="s">
        <v>80</v>
      </c>
      <c r="B4982" t="s">
        <v>81</v>
      </c>
      <c r="C4982" s="63">
        <v>45134</v>
      </c>
      <c r="D4982">
        <v>9</v>
      </c>
      <c r="E4982">
        <v>0</v>
      </c>
      <c r="F4982" s="65">
        <v>191693.06</v>
      </c>
      <c r="G4982" s="65">
        <v>1098.6400000000001</v>
      </c>
      <c r="H4982">
        <v>447.93799999999999</v>
      </c>
      <c r="I4982" s="16">
        <f t="shared" si="77"/>
        <v>191.69306</v>
      </c>
    </row>
    <row r="4983" spans="1:9" x14ac:dyDescent="0.25">
      <c r="A4983" t="s">
        <v>80</v>
      </c>
      <c r="B4983" t="s">
        <v>81</v>
      </c>
      <c r="C4983" s="63">
        <v>45134</v>
      </c>
      <c r="D4983">
        <v>10</v>
      </c>
      <c r="E4983">
        <v>0</v>
      </c>
      <c r="F4983" s="65">
        <v>175019.18</v>
      </c>
      <c r="G4983" s="65">
        <v>1235.56</v>
      </c>
      <c r="H4983">
        <v>387.24900000000002</v>
      </c>
      <c r="I4983" s="16">
        <f t="shared" si="77"/>
        <v>175.01918000000001</v>
      </c>
    </row>
    <row r="4984" spans="1:9" x14ac:dyDescent="0.25">
      <c r="A4984" t="s">
        <v>80</v>
      </c>
      <c r="B4984" t="s">
        <v>81</v>
      </c>
      <c r="C4984" s="63">
        <v>45134</v>
      </c>
      <c r="D4984">
        <v>11</v>
      </c>
      <c r="E4984">
        <v>0</v>
      </c>
      <c r="F4984" s="65">
        <v>149848.04999999999</v>
      </c>
      <c r="G4984" s="65">
        <v>1117.5899999999999</v>
      </c>
      <c r="H4984">
        <v>574.404</v>
      </c>
      <c r="I4984" s="16">
        <f t="shared" si="77"/>
        <v>149.84805</v>
      </c>
    </row>
    <row r="4985" spans="1:9" x14ac:dyDescent="0.25">
      <c r="A4985" t="s">
        <v>80</v>
      </c>
      <c r="B4985" t="s">
        <v>81</v>
      </c>
      <c r="C4985" s="63">
        <v>45134</v>
      </c>
      <c r="D4985">
        <v>12</v>
      </c>
      <c r="E4985">
        <v>0</v>
      </c>
      <c r="F4985" s="65">
        <v>121472.82</v>
      </c>
      <c r="G4985" s="65">
        <v>1060.7</v>
      </c>
      <c r="H4985" s="65">
        <v>1042.99</v>
      </c>
      <c r="I4985" s="16">
        <f t="shared" si="77"/>
        <v>121.47282000000001</v>
      </c>
    </row>
    <row r="4986" spans="1:9" x14ac:dyDescent="0.25">
      <c r="A4986" t="s">
        <v>80</v>
      </c>
      <c r="B4986" t="s">
        <v>81</v>
      </c>
      <c r="C4986" s="63">
        <v>45134</v>
      </c>
      <c r="D4986">
        <v>13</v>
      </c>
      <c r="E4986">
        <v>0</v>
      </c>
      <c r="F4986" s="65">
        <v>99005.88</v>
      </c>
      <c r="G4986" s="65">
        <v>1182.72</v>
      </c>
      <c r="H4986" s="65">
        <v>1047.24</v>
      </c>
      <c r="I4986" s="16">
        <f t="shared" si="77"/>
        <v>99.005880000000005</v>
      </c>
    </row>
    <row r="4987" spans="1:9" x14ac:dyDescent="0.25">
      <c r="A4987" t="s">
        <v>80</v>
      </c>
      <c r="B4987" t="s">
        <v>81</v>
      </c>
      <c r="C4987" s="63">
        <v>45134</v>
      </c>
      <c r="D4987">
        <v>14</v>
      </c>
      <c r="E4987">
        <v>0</v>
      </c>
      <c r="F4987" s="65">
        <v>87882.23</v>
      </c>
      <c r="G4987">
        <v>648.63300000000004</v>
      </c>
      <c r="H4987" s="65">
        <v>1225.1500000000001</v>
      </c>
      <c r="I4987" s="16">
        <f t="shared" si="77"/>
        <v>87.882229999999993</v>
      </c>
    </row>
    <row r="4988" spans="1:9" x14ac:dyDescent="0.25">
      <c r="A4988" t="s">
        <v>80</v>
      </c>
      <c r="B4988" t="s">
        <v>81</v>
      </c>
      <c r="C4988" s="63">
        <v>45134</v>
      </c>
      <c r="D4988">
        <v>15</v>
      </c>
      <c r="E4988">
        <v>0</v>
      </c>
      <c r="F4988" s="65">
        <v>85341.62</v>
      </c>
      <c r="G4988">
        <v>609.80600000000004</v>
      </c>
      <c r="H4988" s="65">
        <v>1189.73</v>
      </c>
      <c r="I4988" s="16">
        <f t="shared" si="77"/>
        <v>85.341619999999992</v>
      </c>
    </row>
    <row r="4989" spans="1:9" x14ac:dyDescent="0.25">
      <c r="A4989" t="s">
        <v>80</v>
      </c>
      <c r="B4989" t="s">
        <v>81</v>
      </c>
      <c r="C4989" s="63">
        <v>45134</v>
      </c>
      <c r="D4989">
        <v>16</v>
      </c>
      <c r="E4989">
        <v>0</v>
      </c>
      <c r="F4989" s="65">
        <v>59798.61</v>
      </c>
      <c r="G4989">
        <v>275.03699999999998</v>
      </c>
      <c r="H4989" s="65">
        <v>1472.67</v>
      </c>
      <c r="I4989" s="16">
        <f t="shared" si="77"/>
        <v>59.798610000000004</v>
      </c>
    </row>
    <row r="4990" spans="1:9" x14ac:dyDescent="0.25">
      <c r="A4990" t="s">
        <v>80</v>
      </c>
      <c r="B4990" t="s">
        <v>81</v>
      </c>
      <c r="C4990" s="63">
        <v>45134</v>
      </c>
      <c r="D4990">
        <v>17</v>
      </c>
      <c r="E4990">
        <v>0</v>
      </c>
      <c r="F4990" s="65">
        <v>50805.99</v>
      </c>
      <c r="G4990">
        <v>876.553</v>
      </c>
      <c r="H4990" s="65">
        <v>1226.99</v>
      </c>
      <c r="I4990" s="16">
        <f t="shared" si="77"/>
        <v>50.805990000000001</v>
      </c>
    </row>
    <row r="4991" spans="1:9" x14ac:dyDescent="0.25">
      <c r="A4991" t="s">
        <v>80</v>
      </c>
      <c r="B4991" t="s">
        <v>81</v>
      </c>
      <c r="C4991" s="63">
        <v>45134</v>
      </c>
      <c r="D4991">
        <v>18</v>
      </c>
      <c r="E4991">
        <v>0</v>
      </c>
      <c r="F4991" s="65">
        <v>49694.98</v>
      </c>
      <c r="G4991">
        <v>106.327</v>
      </c>
      <c r="H4991" s="65">
        <v>1011.12</v>
      </c>
      <c r="I4991" s="16">
        <f t="shared" si="77"/>
        <v>49.694980000000001</v>
      </c>
    </row>
    <row r="4992" spans="1:9" x14ac:dyDescent="0.25">
      <c r="A4992" t="s">
        <v>80</v>
      </c>
      <c r="B4992" t="s">
        <v>81</v>
      </c>
      <c r="C4992" s="63">
        <v>45134</v>
      </c>
      <c r="D4992">
        <v>19</v>
      </c>
      <c r="E4992">
        <v>0</v>
      </c>
      <c r="F4992" s="65">
        <v>70029.08</v>
      </c>
      <c r="G4992">
        <v>319.49900000000002</v>
      </c>
      <c r="H4992" s="65">
        <v>2375.08</v>
      </c>
      <c r="I4992" s="16">
        <f t="shared" si="77"/>
        <v>70.029080000000008</v>
      </c>
    </row>
    <row r="4993" spans="1:9" x14ac:dyDescent="0.25">
      <c r="A4993" t="s">
        <v>80</v>
      </c>
      <c r="B4993" t="s">
        <v>81</v>
      </c>
      <c r="C4993" s="63">
        <v>45134</v>
      </c>
      <c r="D4993">
        <v>20</v>
      </c>
      <c r="E4993">
        <v>0</v>
      </c>
      <c r="F4993" s="65">
        <v>79439.64</v>
      </c>
      <c r="G4993">
        <v>13.331</v>
      </c>
      <c r="H4993" s="65">
        <v>1878.37</v>
      </c>
      <c r="I4993" s="16">
        <f t="shared" si="77"/>
        <v>79.439639999999997</v>
      </c>
    </row>
    <row r="4994" spans="1:9" x14ac:dyDescent="0.25">
      <c r="A4994" t="s">
        <v>80</v>
      </c>
      <c r="B4994" t="s">
        <v>81</v>
      </c>
      <c r="C4994" s="63">
        <v>45134</v>
      </c>
      <c r="D4994">
        <v>21</v>
      </c>
      <c r="E4994">
        <v>0</v>
      </c>
      <c r="F4994" s="65">
        <v>109776.49</v>
      </c>
      <c r="G4994">
        <v>153.94999999999999</v>
      </c>
      <c r="H4994" s="65">
        <v>1677.69</v>
      </c>
      <c r="I4994" s="16">
        <f t="shared" si="77"/>
        <v>109.77649000000001</v>
      </c>
    </row>
    <row r="4995" spans="1:9" x14ac:dyDescent="0.25">
      <c r="A4995" t="s">
        <v>80</v>
      </c>
      <c r="B4995" t="s">
        <v>81</v>
      </c>
      <c r="C4995" s="63">
        <v>45134</v>
      </c>
      <c r="D4995">
        <v>22</v>
      </c>
      <c r="E4995">
        <v>0</v>
      </c>
      <c r="F4995" s="65">
        <v>139793.76</v>
      </c>
      <c r="G4995">
        <v>283.43</v>
      </c>
      <c r="H4995" s="65">
        <v>1030.3599999999999</v>
      </c>
      <c r="I4995" s="16">
        <f t="shared" si="77"/>
        <v>139.79376000000002</v>
      </c>
    </row>
    <row r="4996" spans="1:9" x14ac:dyDescent="0.25">
      <c r="A4996" t="s">
        <v>80</v>
      </c>
      <c r="B4996" t="s">
        <v>81</v>
      </c>
      <c r="C4996" s="63">
        <v>45134</v>
      </c>
      <c r="D4996">
        <v>23</v>
      </c>
      <c r="E4996">
        <v>0</v>
      </c>
      <c r="F4996" s="65">
        <v>166132.41</v>
      </c>
      <c r="G4996">
        <v>248.45400000000001</v>
      </c>
      <c r="H4996">
        <v>767.923</v>
      </c>
      <c r="I4996" s="16">
        <f t="shared" si="77"/>
        <v>166.13240999999999</v>
      </c>
    </row>
    <row r="4997" spans="1:9" x14ac:dyDescent="0.25">
      <c r="A4997" t="s">
        <v>80</v>
      </c>
      <c r="B4997" t="s">
        <v>81</v>
      </c>
      <c r="C4997" s="63">
        <v>45134</v>
      </c>
      <c r="D4997">
        <v>24</v>
      </c>
      <c r="E4997">
        <v>0</v>
      </c>
      <c r="F4997" s="65">
        <v>161629.15</v>
      </c>
      <c r="G4997">
        <v>262.43900000000002</v>
      </c>
      <c r="H4997">
        <v>659.60699999999997</v>
      </c>
      <c r="I4997" s="16">
        <f t="shared" si="77"/>
        <v>161.62914999999998</v>
      </c>
    </row>
    <row r="4998" spans="1:9" x14ac:dyDescent="0.25">
      <c r="A4998" t="s">
        <v>80</v>
      </c>
      <c r="B4998" t="s">
        <v>81</v>
      </c>
      <c r="C4998" s="63">
        <v>45135</v>
      </c>
      <c r="D4998">
        <v>1</v>
      </c>
      <c r="E4998">
        <v>0</v>
      </c>
      <c r="F4998" s="65">
        <v>183565.56</v>
      </c>
      <c r="G4998">
        <v>678.46100000000001</v>
      </c>
      <c r="H4998">
        <v>170.13900000000001</v>
      </c>
      <c r="I4998" s="16">
        <f t="shared" si="77"/>
        <v>183.56556</v>
      </c>
    </row>
    <row r="4999" spans="1:9" x14ac:dyDescent="0.25">
      <c r="A4999" t="s">
        <v>80</v>
      </c>
      <c r="B4999" t="s">
        <v>81</v>
      </c>
      <c r="C4999" s="63">
        <v>45135</v>
      </c>
      <c r="D4999">
        <v>2</v>
      </c>
      <c r="E4999">
        <v>0</v>
      </c>
      <c r="F4999" s="65">
        <v>178356.05</v>
      </c>
      <c r="G4999">
        <v>878.173</v>
      </c>
      <c r="H4999">
        <v>171.33699999999999</v>
      </c>
      <c r="I4999" s="16">
        <f t="shared" ref="I4999:I5062" si="78">(F4999-E4999)/1000</f>
        <v>178.35604999999998</v>
      </c>
    </row>
    <row r="5000" spans="1:9" x14ac:dyDescent="0.25">
      <c r="A5000" t="s">
        <v>80</v>
      </c>
      <c r="B5000" t="s">
        <v>81</v>
      </c>
      <c r="C5000" s="63">
        <v>45135</v>
      </c>
      <c r="D5000">
        <v>3</v>
      </c>
      <c r="E5000">
        <v>0</v>
      </c>
      <c r="F5000" s="65">
        <v>180093.7</v>
      </c>
      <c r="G5000">
        <v>584.96600000000001</v>
      </c>
      <c r="H5000">
        <v>242.93299999999999</v>
      </c>
      <c r="I5000" s="16">
        <f t="shared" si="78"/>
        <v>180.09370000000001</v>
      </c>
    </row>
    <row r="5001" spans="1:9" x14ac:dyDescent="0.25">
      <c r="A5001" t="s">
        <v>80</v>
      </c>
      <c r="B5001" t="s">
        <v>81</v>
      </c>
      <c r="C5001" s="63">
        <v>45135</v>
      </c>
      <c r="D5001">
        <v>4</v>
      </c>
      <c r="E5001">
        <v>0</v>
      </c>
      <c r="F5001" s="65">
        <v>165608.57</v>
      </c>
      <c r="G5001">
        <v>390.33499999999998</v>
      </c>
      <c r="H5001">
        <v>629.19100000000003</v>
      </c>
      <c r="I5001" s="16">
        <f t="shared" si="78"/>
        <v>165.60857000000001</v>
      </c>
    </row>
    <row r="5002" spans="1:9" x14ac:dyDescent="0.25">
      <c r="A5002" t="s">
        <v>80</v>
      </c>
      <c r="B5002" t="s">
        <v>81</v>
      </c>
      <c r="C5002" s="63">
        <v>45135</v>
      </c>
      <c r="D5002">
        <v>5</v>
      </c>
      <c r="E5002">
        <v>0</v>
      </c>
      <c r="F5002" s="65">
        <v>189504.66</v>
      </c>
      <c r="G5002">
        <v>596.27599999999995</v>
      </c>
      <c r="H5002">
        <v>195.643</v>
      </c>
      <c r="I5002" s="16">
        <f t="shared" si="78"/>
        <v>189.50466</v>
      </c>
    </row>
    <row r="5003" spans="1:9" x14ac:dyDescent="0.25">
      <c r="A5003" t="s">
        <v>80</v>
      </c>
      <c r="B5003" t="s">
        <v>81</v>
      </c>
      <c r="C5003" s="63">
        <v>45135</v>
      </c>
      <c r="D5003">
        <v>6</v>
      </c>
      <c r="E5003">
        <v>0</v>
      </c>
      <c r="F5003" s="65">
        <v>195430.19</v>
      </c>
      <c r="G5003">
        <v>610.41700000000003</v>
      </c>
      <c r="H5003">
        <v>411.98200000000003</v>
      </c>
      <c r="I5003" s="16">
        <f t="shared" si="78"/>
        <v>195.43019000000001</v>
      </c>
    </row>
    <row r="5004" spans="1:9" x14ac:dyDescent="0.25">
      <c r="A5004" t="s">
        <v>80</v>
      </c>
      <c r="B5004" t="s">
        <v>81</v>
      </c>
      <c r="C5004" s="63">
        <v>45135</v>
      </c>
      <c r="D5004">
        <v>7</v>
      </c>
      <c r="E5004">
        <v>0</v>
      </c>
      <c r="F5004" s="65">
        <v>197901.72</v>
      </c>
      <c r="G5004">
        <v>740.27099999999996</v>
      </c>
      <c r="H5004">
        <v>425.66500000000002</v>
      </c>
      <c r="I5004" s="16">
        <f t="shared" si="78"/>
        <v>197.90172000000001</v>
      </c>
    </row>
    <row r="5005" spans="1:9" x14ac:dyDescent="0.25">
      <c r="A5005" t="s">
        <v>80</v>
      </c>
      <c r="B5005" t="s">
        <v>81</v>
      </c>
      <c r="C5005" s="63">
        <v>45135</v>
      </c>
      <c r="D5005">
        <v>8</v>
      </c>
      <c r="E5005">
        <v>0</v>
      </c>
      <c r="F5005" s="65">
        <v>198850.42</v>
      </c>
      <c r="G5005" s="65">
        <v>1217.8699999999999</v>
      </c>
      <c r="H5005">
        <v>783.29899999999998</v>
      </c>
      <c r="I5005" s="16">
        <f t="shared" si="78"/>
        <v>198.85042000000001</v>
      </c>
    </row>
    <row r="5006" spans="1:9" x14ac:dyDescent="0.25">
      <c r="A5006" t="s">
        <v>80</v>
      </c>
      <c r="B5006" t="s">
        <v>81</v>
      </c>
      <c r="C5006" s="63">
        <v>45135</v>
      </c>
      <c r="D5006">
        <v>9</v>
      </c>
      <c r="E5006">
        <v>0</v>
      </c>
      <c r="F5006" s="65">
        <v>192865.91</v>
      </c>
      <c r="G5006">
        <v>625.02700000000004</v>
      </c>
      <c r="H5006">
        <v>864.29100000000005</v>
      </c>
      <c r="I5006" s="16">
        <f t="shared" si="78"/>
        <v>192.86591000000001</v>
      </c>
    </row>
    <row r="5007" spans="1:9" x14ac:dyDescent="0.25">
      <c r="A5007" t="s">
        <v>80</v>
      </c>
      <c r="B5007" t="s">
        <v>81</v>
      </c>
      <c r="C5007" s="63">
        <v>45135</v>
      </c>
      <c r="D5007">
        <v>10</v>
      </c>
      <c r="E5007">
        <v>0</v>
      </c>
      <c r="F5007" s="65">
        <v>173284.29</v>
      </c>
      <c r="G5007" s="65">
        <v>1878.69</v>
      </c>
      <c r="H5007">
        <v>319.15899999999999</v>
      </c>
      <c r="I5007" s="16">
        <f t="shared" si="78"/>
        <v>173.28429</v>
      </c>
    </row>
    <row r="5008" spans="1:9" x14ac:dyDescent="0.25">
      <c r="A5008" t="s">
        <v>80</v>
      </c>
      <c r="B5008" t="s">
        <v>81</v>
      </c>
      <c r="C5008" s="63">
        <v>45135</v>
      </c>
      <c r="D5008">
        <v>11</v>
      </c>
      <c r="E5008">
        <v>0</v>
      </c>
      <c r="F5008" s="65">
        <v>151636.99</v>
      </c>
      <c r="G5008" s="65">
        <v>1351.37</v>
      </c>
      <c r="H5008">
        <v>590.84900000000005</v>
      </c>
      <c r="I5008" s="16">
        <f t="shared" si="78"/>
        <v>151.63699</v>
      </c>
    </row>
    <row r="5009" spans="1:9" x14ac:dyDescent="0.25">
      <c r="A5009" t="s">
        <v>80</v>
      </c>
      <c r="B5009" t="s">
        <v>81</v>
      </c>
      <c r="C5009" s="63">
        <v>45135</v>
      </c>
      <c r="D5009">
        <v>12</v>
      </c>
      <c r="E5009">
        <v>0</v>
      </c>
      <c r="F5009" s="65">
        <v>123373.86</v>
      </c>
      <c r="G5009" s="65">
        <v>1844.72</v>
      </c>
      <c r="H5009" s="65">
        <v>1041.8599999999999</v>
      </c>
      <c r="I5009" s="16">
        <f t="shared" si="78"/>
        <v>123.37386000000001</v>
      </c>
    </row>
    <row r="5010" spans="1:9" x14ac:dyDescent="0.25">
      <c r="A5010" t="s">
        <v>80</v>
      </c>
      <c r="B5010" t="s">
        <v>81</v>
      </c>
      <c r="C5010" s="63">
        <v>45135</v>
      </c>
      <c r="D5010">
        <v>13</v>
      </c>
      <c r="E5010">
        <v>0</v>
      </c>
      <c r="F5010" s="65">
        <v>82264.070000000007</v>
      </c>
      <c r="G5010">
        <v>856.53899999999999</v>
      </c>
      <c r="H5010" s="65">
        <v>2340.3000000000002</v>
      </c>
      <c r="I5010" s="16">
        <f t="shared" si="78"/>
        <v>82.264070000000004</v>
      </c>
    </row>
    <row r="5011" spans="1:9" x14ac:dyDescent="0.25">
      <c r="A5011" t="s">
        <v>80</v>
      </c>
      <c r="B5011" t="s">
        <v>81</v>
      </c>
      <c r="C5011" s="63">
        <v>45135</v>
      </c>
      <c r="D5011">
        <v>14</v>
      </c>
      <c r="E5011">
        <v>0</v>
      </c>
      <c r="F5011" s="65">
        <v>59895.89</v>
      </c>
      <c r="G5011">
        <v>583.74900000000002</v>
      </c>
      <c r="H5011" s="65">
        <v>1952.66</v>
      </c>
      <c r="I5011" s="16">
        <f t="shared" si="78"/>
        <v>59.895890000000001</v>
      </c>
    </row>
    <row r="5012" spans="1:9" x14ac:dyDescent="0.25">
      <c r="A5012" t="s">
        <v>80</v>
      </c>
      <c r="B5012" t="s">
        <v>81</v>
      </c>
      <c r="C5012" s="63">
        <v>45135</v>
      </c>
      <c r="D5012">
        <v>15</v>
      </c>
      <c r="E5012">
        <v>0</v>
      </c>
      <c r="F5012" s="65">
        <v>58385.01</v>
      </c>
      <c r="G5012">
        <v>482.22199999999998</v>
      </c>
      <c r="H5012" s="65">
        <v>1436.09</v>
      </c>
      <c r="I5012" s="16">
        <f t="shared" si="78"/>
        <v>58.385010000000001</v>
      </c>
    </row>
    <row r="5013" spans="1:9" x14ac:dyDescent="0.25">
      <c r="A5013" t="s">
        <v>80</v>
      </c>
      <c r="B5013" t="s">
        <v>81</v>
      </c>
      <c r="C5013" s="63">
        <v>45135</v>
      </c>
      <c r="D5013">
        <v>16</v>
      </c>
      <c r="E5013">
        <v>0</v>
      </c>
      <c r="F5013" s="65">
        <v>59491.199999999997</v>
      </c>
      <c r="G5013">
        <v>621.54700000000003</v>
      </c>
      <c r="H5013" s="65">
        <v>1091.97</v>
      </c>
      <c r="I5013" s="16">
        <f t="shared" si="78"/>
        <v>59.491199999999999</v>
      </c>
    </row>
    <row r="5014" spans="1:9" x14ac:dyDescent="0.25">
      <c r="A5014" t="s">
        <v>80</v>
      </c>
      <c r="B5014" t="s">
        <v>81</v>
      </c>
      <c r="C5014" s="63">
        <v>45135</v>
      </c>
      <c r="D5014">
        <v>17</v>
      </c>
      <c r="E5014">
        <v>0</v>
      </c>
      <c r="F5014" s="65">
        <v>60165.47</v>
      </c>
      <c r="G5014">
        <v>554.11099999999999</v>
      </c>
      <c r="H5014" s="65">
        <v>1016.46</v>
      </c>
      <c r="I5014" s="16">
        <f t="shared" si="78"/>
        <v>60.165469999999999</v>
      </c>
    </row>
    <row r="5015" spans="1:9" x14ac:dyDescent="0.25">
      <c r="A5015" t="s">
        <v>80</v>
      </c>
      <c r="B5015" t="s">
        <v>81</v>
      </c>
      <c r="C5015" s="63">
        <v>45135</v>
      </c>
      <c r="D5015">
        <v>18</v>
      </c>
      <c r="E5015">
        <v>0</v>
      </c>
      <c r="F5015" s="65">
        <v>44242.21</v>
      </c>
      <c r="G5015">
        <v>300.024</v>
      </c>
      <c r="H5015" s="65">
        <v>1045.83</v>
      </c>
      <c r="I5015" s="16">
        <f t="shared" si="78"/>
        <v>44.24221</v>
      </c>
    </row>
    <row r="5016" spans="1:9" x14ac:dyDescent="0.25">
      <c r="A5016" t="s">
        <v>80</v>
      </c>
      <c r="B5016" t="s">
        <v>81</v>
      </c>
      <c r="C5016" s="63">
        <v>45135</v>
      </c>
      <c r="D5016">
        <v>19</v>
      </c>
      <c r="E5016">
        <v>0</v>
      </c>
      <c r="F5016" s="65">
        <v>52709.88</v>
      </c>
      <c r="G5016">
        <v>32.420999999999999</v>
      </c>
      <c r="H5016" s="65">
        <v>2284.39</v>
      </c>
      <c r="I5016" s="16">
        <f t="shared" si="78"/>
        <v>52.709879999999998</v>
      </c>
    </row>
    <row r="5017" spans="1:9" x14ac:dyDescent="0.25">
      <c r="A5017" t="s">
        <v>80</v>
      </c>
      <c r="B5017" t="s">
        <v>81</v>
      </c>
      <c r="C5017" s="63">
        <v>45135</v>
      </c>
      <c r="D5017">
        <v>20</v>
      </c>
      <c r="E5017">
        <v>0</v>
      </c>
      <c r="F5017" s="65">
        <v>90260.13</v>
      </c>
      <c r="G5017">
        <v>22.608000000000001</v>
      </c>
      <c r="H5017" s="65">
        <v>1768.15</v>
      </c>
      <c r="I5017" s="16">
        <f t="shared" si="78"/>
        <v>90.260130000000004</v>
      </c>
    </row>
    <row r="5018" spans="1:9" x14ac:dyDescent="0.25">
      <c r="A5018" t="s">
        <v>80</v>
      </c>
      <c r="B5018" t="s">
        <v>81</v>
      </c>
      <c r="C5018" s="63">
        <v>45135</v>
      </c>
      <c r="D5018">
        <v>21</v>
      </c>
      <c r="E5018">
        <v>0</v>
      </c>
      <c r="F5018" s="65">
        <v>104108.01</v>
      </c>
      <c r="G5018">
        <v>90.335999999999999</v>
      </c>
      <c r="H5018">
        <v>989.33299999999997</v>
      </c>
      <c r="I5018" s="16">
        <f t="shared" si="78"/>
        <v>104.10800999999999</v>
      </c>
    </row>
    <row r="5019" spans="1:9" x14ac:dyDescent="0.25">
      <c r="A5019" t="s">
        <v>80</v>
      </c>
      <c r="B5019" t="s">
        <v>81</v>
      </c>
      <c r="C5019" s="63">
        <v>45135</v>
      </c>
      <c r="D5019">
        <v>22</v>
      </c>
      <c r="E5019">
        <v>0</v>
      </c>
      <c r="F5019" s="65">
        <v>131315.54999999999</v>
      </c>
      <c r="G5019">
        <v>271.07400000000001</v>
      </c>
      <c r="H5019" s="65">
        <v>1645.87</v>
      </c>
      <c r="I5019" s="16">
        <f t="shared" si="78"/>
        <v>131.31555</v>
      </c>
    </row>
    <row r="5020" spans="1:9" x14ac:dyDescent="0.25">
      <c r="A5020" t="s">
        <v>80</v>
      </c>
      <c r="B5020" t="s">
        <v>81</v>
      </c>
      <c r="C5020" s="63">
        <v>45135</v>
      </c>
      <c r="D5020">
        <v>23</v>
      </c>
      <c r="E5020">
        <v>0</v>
      </c>
      <c r="F5020" s="65">
        <v>171077.61</v>
      </c>
      <c r="G5020">
        <v>262.04599999999999</v>
      </c>
      <c r="H5020">
        <v>793.74599999999998</v>
      </c>
      <c r="I5020" s="16">
        <f t="shared" si="78"/>
        <v>171.07760999999999</v>
      </c>
    </row>
    <row r="5021" spans="1:9" x14ac:dyDescent="0.25">
      <c r="A5021" t="s">
        <v>80</v>
      </c>
      <c r="B5021" t="s">
        <v>81</v>
      </c>
      <c r="C5021" s="63">
        <v>45135</v>
      </c>
      <c r="D5021">
        <v>24</v>
      </c>
      <c r="E5021">
        <v>0</v>
      </c>
      <c r="F5021" s="65">
        <v>179407.82</v>
      </c>
      <c r="G5021">
        <v>617.03200000000004</v>
      </c>
      <c r="H5021">
        <v>322.51299999999998</v>
      </c>
      <c r="I5021" s="16">
        <f t="shared" si="78"/>
        <v>179.40782000000002</v>
      </c>
    </row>
    <row r="5022" spans="1:9" x14ac:dyDescent="0.25">
      <c r="A5022" t="s">
        <v>80</v>
      </c>
      <c r="B5022" t="s">
        <v>81</v>
      </c>
      <c r="C5022" s="63">
        <v>45136</v>
      </c>
      <c r="D5022">
        <v>1</v>
      </c>
      <c r="E5022">
        <v>0</v>
      </c>
      <c r="F5022" s="65">
        <v>154380.72</v>
      </c>
      <c r="G5022">
        <v>562.13499999999999</v>
      </c>
      <c r="H5022">
        <v>531.70100000000002</v>
      </c>
      <c r="I5022" s="16">
        <f t="shared" si="78"/>
        <v>154.38072</v>
      </c>
    </row>
    <row r="5023" spans="1:9" x14ac:dyDescent="0.25">
      <c r="A5023" t="s">
        <v>80</v>
      </c>
      <c r="B5023" t="s">
        <v>81</v>
      </c>
      <c r="C5023" s="63">
        <v>45136</v>
      </c>
      <c r="D5023">
        <v>2</v>
      </c>
      <c r="E5023">
        <v>0</v>
      </c>
      <c r="F5023" s="65">
        <v>143095.78</v>
      </c>
      <c r="G5023">
        <v>289.88</v>
      </c>
      <c r="H5023">
        <v>496.46800000000002</v>
      </c>
      <c r="I5023" s="16">
        <f t="shared" si="78"/>
        <v>143.09577999999999</v>
      </c>
    </row>
    <row r="5024" spans="1:9" x14ac:dyDescent="0.25">
      <c r="A5024" t="s">
        <v>80</v>
      </c>
      <c r="B5024" t="s">
        <v>81</v>
      </c>
      <c r="C5024" s="63">
        <v>45136</v>
      </c>
      <c r="D5024">
        <v>3</v>
      </c>
      <c r="E5024">
        <v>0</v>
      </c>
      <c r="F5024" s="65">
        <v>175447.2</v>
      </c>
      <c r="G5024">
        <v>276.06799999999998</v>
      </c>
      <c r="H5024">
        <v>319.72699999999998</v>
      </c>
      <c r="I5024" s="16">
        <f t="shared" si="78"/>
        <v>175.44720000000001</v>
      </c>
    </row>
    <row r="5025" spans="1:9" x14ac:dyDescent="0.25">
      <c r="A5025" t="s">
        <v>80</v>
      </c>
      <c r="B5025" t="s">
        <v>81</v>
      </c>
      <c r="C5025" s="63">
        <v>45136</v>
      </c>
      <c r="D5025">
        <v>4</v>
      </c>
      <c r="E5025">
        <v>0</v>
      </c>
      <c r="F5025" s="65">
        <v>192475.81</v>
      </c>
      <c r="G5025">
        <v>479.71800000000002</v>
      </c>
      <c r="H5025">
        <v>349.59300000000002</v>
      </c>
      <c r="I5025" s="16">
        <f t="shared" si="78"/>
        <v>192.47581</v>
      </c>
    </row>
    <row r="5026" spans="1:9" x14ac:dyDescent="0.25">
      <c r="A5026" t="s">
        <v>80</v>
      </c>
      <c r="B5026" t="s">
        <v>81</v>
      </c>
      <c r="C5026" s="63">
        <v>45136</v>
      </c>
      <c r="D5026">
        <v>5</v>
      </c>
      <c r="E5026">
        <v>0</v>
      </c>
      <c r="F5026" s="65">
        <v>196809.52</v>
      </c>
      <c r="G5026">
        <v>620.77800000000002</v>
      </c>
      <c r="H5026">
        <v>52.468000000000004</v>
      </c>
      <c r="I5026" s="16">
        <f t="shared" si="78"/>
        <v>196.80951999999999</v>
      </c>
    </row>
    <row r="5027" spans="1:9" x14ac:dyDescent="0.25">
      <c r="A5027" t="s">
        <v>80</v>
      </c>
      <c r="B5027" t="s">
        <v>81</v>
      </c>
      <c r="C5027" s="63">
        <v>45136</v>
      </c>
      <c r="D5027">
        <v>6</v>
      </c>
      <c r="E5027">
        <v>0</v>
      </c>
      <c r="F5027" s="65">
        <v>198240.37</v>
      </c>
      <c r="G5027">
        <v>350.54399999999998</v>
      </c>
      <c r="H5027">
        <v>184.452</v>
      </c>
      <c r="I5027" s="16">
        <f t="shared" si="78"/>
        <v>198.24036999999998</v>
      </c>
    </row>
    <row r="5028" spans="1:9" x14ac:dyDescent="0.25">
      <c r="A5028" t="s">
        <v>80</v>
      </c>
      <c r="B5028" t="s">
        <v>81</v>
      </c>
      <c r="C5028" s="63">
        <v>45136</v>
      </c>
      <c r="D5028">
        <v>7</v>
      </c>
      <c r="E5028">
        <v>0</v>
      </c>
      <c r="F5028" s="65">
        <v>198291.4</v>
      </c>
      <c r="G5028">
        <v>860.30100000000004</v>
      </c>
      <c r="H5028">
        <v>103.122</v>
      </c>
      <c r="I5028" s="16">
        <f t="shared" si="78"/>
        <v>198.29139999999998</v>
      </c>
    </row>
    <row r="5029" spans="1:9" x14ac:dyDescent="0.25">
      <c r="A5029" t="s">
        <v>80</v>
      </c>
      <c r="B5029" t="s">
        <v>81</v>
      </c>
      <c r="C5029" s="63">
        <v>45136</v>
      </c>
      <c r="D5029">
        <v>8</v>
      </c>
      <c r="E5029">
        <v>0</v>
      </c>
      <c r="F5029" s="65">
        <v>197976.79</v>
      </c>
      <c r="G5029">
        <v>122.006</v>
      </c>
      <c r="H5029" s="65">
        <v>1456.25</v>
      </c>
      <c r="I5029" s="16">
        <f t="shared" si="78"/>
        <v>197.97678999999999</v>
      </c>
    </row>
    <row r="5030" spans="1:9" x14ac:dyDescent="0.25">
      <c r="A5030" t="s">
        <v>80</v>
      </c>
      <c r="B5030" t="s">
        <v>81</v>
      </c>
      <c r="C5030" s="63">
        <v>45136</v>
      </c>
      <c r="D5030">
        <v>9</v>
      </c>
      <c r="E5030">
        <v>0</v>
      </c>
      <c r="F5030" s="65">
        <v>197413.36</v>
      </c>
      <c r="G5030">
        <v>664.49400000000003</v>
      </c>
      <c r="H5030" s="65">
        <v>1065.07</v>
      </c>
      <c r="I5030" s="16">
        <f t="shared" si="78"/>
        <v>197.41335999999998</v>
      </c>
    </row>
    <row r="5031" spans="1:9" x14ac:dyDescent="0.25">
      <c r="A5031" t="s">
        <v>80</v>
      </c>
      <c r="B5031" t="s">
        <v>81</v>
      </c>
      <c r="C5031" s="63">
        <v>45136</v>
      </c>
      <c r="D5031">
        <v>10</v>
      </c>
      <c r="E5031">
        <v>0</v>
      </c>
      <c r="F5031" s="65">
        <v>192268.21</v>
      </c>
      <c r="G5031" s="65">
        <v>1307.21</v>
      </c>
      <c r="H5031">
        <v>298.77999999999997</v>
      </c>
      <c r="I5031" s="16">
        <f t="shared" si="78"/>
        <v>192.26820999999998</v>
      </c>
    </row>
    <row r="5032" spans="1:9" x14ac:dyDescent="0.25">
      <c r="A5032" t="s">
        <v>80</v>
      </c>
      <c r="B5032" t="s">
        <v>81</v>
      </c>
      <c r="C5032" s="63">
        <v>45136</v>
      </c>
      <c r="D5032">
        <v>11</v>
      </c>
      <c r="E5032">
        <v>0</v>
      </c>
      <c r="F5032" s="65">
        <v>89366.33</v>
      </c>
      <c r="G5032">
        <v>691.78899999999999</v>
      </c>
      <c r="H5032">
        <v>97.238</v>
      </c>
      <c r="I5032" s="16">
        <f t="shared" si="78"/>
        <v>89.366330000000005</v>
      </c>
    </row>
    <row r="5033" spans="1:9" x14ac:dyDescent="0.25">
      <c r="A5033" t="s">
        <v>80</v>
      </c>
      <c r="B5033" t="s">
        <v>81</v>
      </c>
      <c r="C5033" s="63">
        <v>45136</v>
      </c>
      <c r="D5033">
        <v>12</v>
      </c>
      <c r="E5033">
        <v>49.96</v>
      </c>
      <c r="F5033" s="65">
        <v>4989.8</v>
      </c>
      <c r="G5033" s="65">
        <v>1659.19</v>
      </c>
      <c r="H5033">
        <v>311.49599999999998</v>
      </c>
      <c r="I5033" s="16">
        <f t="shared" si="78"/>
        <v>4.9398400000000002</v>
      </c>
    </row>
    <row r="5034" spans="1:9" x14ac:dyDescent="0.25">
      <c r="A5034" t="s">
        <v>80</v>
      </c>
      <c r="B5034" t="s">
        <v>81</v>
      </c>
      <c r="C5034" s="63">
        <v>45136</v>
      </c>
      <c r="D5034">
        <v>13</v>
      </c>
      <c r="E5034">
        <v>0</v>
      </c>
      <c r="F5034" s="65">
        <v>72158.97</v>
      </c>
      <c r="G5034">
        <v>746.99199999999996</v>
      </c>
      <c r="H5034">
        <v>712.76900000000001</v>
      </c>
      <c r="I5034" s="16">
        <f t="shared" si="78"/>
        <v>72.158969999999997</v>
      </c>
    </row>
    <row r="5035" spans="1:9" x14ac:dyDescent="0.25">
      <c r="A5035" t="s">
        <v>80</v>
      </c>
      <c r="B5035" t="s">
        <v>81</v>
      </c>
      <c r="C5035" s="63">
        <v>45136</v>
      </c>
      <c r="D5035">
        <v>14</v>
      </c>
      <c r="E5035">
        <v>0</v>
      </c>
      <c r="F5035" s="65">
        <v>49807.72</v>
      </c>
      <c r="G5035">
        <v>256.57499999999999</v>
      </c>
      <c r="H5035" s="65">
        <v>1010.71</v>
      </c>
      <c r="I5035" s="16">
        <f t="shared" si="78"/>
        <v>49.807720000000003</v>
      </c>
    </row>
    <row r="5036" spans="1:9" x14ac:dyDescent="0.25">
      <c r="A5036" t="s">
        <v>80</v>
      </c>
      <c r="B5036" t="s">
        <v>81</v>
      </c>
      <c r="C5036" s="63">
        <v>45136</v>
      </c>
      <c r="D5036">
        <v>15</v>
      </c>
      <c r="E5036">
        <v>0</v>
      </c>
      <c r="F5036" s="65">
        <v>36619.53</v>
      </c>
      <c r="G5036">
        <v>441.05099999999999</v>
      </c>
      <c r="H5036" s="65">
        <v>1039.98</v>
      </c>
      <c r="I5036" s="16">
        <f t="shared" si="78"/>
        <v>36.619529999999997</v>
      </c>
    </row>
    <row r="5037" spans="1:9" x14ac:dyDescent="0.25">
      <c r="A5037" t="s">
        <v>80</v>
      </c>
      <c r="B5037" t="s">
        <v>81</v>
      </c>
      <c r="C5037" s="63">
        <v>45136</v>
      </c>
      <c r="D5037">
        <v>16</v>
      </c>
      <c r="E5037">
        <v>0</v>
      </c>
      <c r="F5037" s="65">
        <v>36347.800000000003</v>
      </c>
      <c r="G5037">
        <v>51.500999999999998</v>
      </c>
      <c r="H5037" s="65">
        <v>1542.8</v>
      </c>
      <c r="I5037" s="16">
        <f t="shared" si="78"/>
        <v>36.347799999999999</v>
      </c>
    </row>
    <row r="5038" spans="1:9" x14ac:dyDescent="0.25">
      <c r="A5038" t="s">
        <v>80</v>
      </c>
      <c r="B5038" t="s">
        <v>81</v>
      </c>
      <c r="C5038" s="63">
        <v>45136</v>
      </c>
      <c r="D5038">
        <v>17</v>
      </c>
      <c r="E5038">
        <v>0</v>
      </c>
      <c r="F5038" s="65">
        <v>38113.58</v>
      </c>
      <c r="G5038">
        <v>101.48</v>
      </c>
      <c r="H5038" s="65">
        <v>1026.1600000000001</v>
      </c>
      <c r="I5038" s="16">
        <f t="shared" si="78"/>
        <v>38.113579999999999</v>
      </c>
    </row>
    <row r="5039" spans="1:9" x14ac:dyDescent="0.25">
      <c r="A5039" t="s">
        <v>80</v>
      </c>
      <c r="B5039" t="s">
        <v>81</v>
      </c>
      <c r="C5039" s="63">
        <v>45136</v>
      </c>
      <c r="D5039">
        <v>18</v>
      </c>
      <c r="E5039">
        <v>0</v>
      </c>
      <c r="F5039" s="65">
        <v>29684.67</v>
      </c>
      <c r="G5039">
        <v>212.77600000000001</v>
      </c>
      <c r="H5039" s="65">
        <v>1201.1099999999999</v>
      </c>
      <c r="I5039" s="16">
        <f t="shared" si="78"/>
        <v>29.684669999999997</v>
      </c>
    </row>
    <row r="5040" spans="1:9" x14ac:dyDescent="0.25">
      <c r="A5040" t="s">
        <v>80</v>
      </c>
      <c r="B5040" t="s">
        <v>81</v>
      </c>
      <c r="C5040" s="63">
        <v>45136</v>
      </c>
      <c r="D5040">
        <v>19</v>
      </c>
      <c r="E5040">
        <v>0</v>
      </c>
      <c r="F5040" s="65">
        <v>56207.75</v>
      </c>
      <c r="G5040">
        <v>48.731999999999999</v>
      </c>
      <c r="H5040" s="65">
        <v>1875.86</v>
      </c>
      <c r="I5040" s="16">
        <f t="shared" si="78"/>
        <v>56.207749999999997</v>
      </c>
    </row>
    <row r="5041" spans="1:9" x14ac:dyDescent="0.25">
      <c r="A5041" t="s">
        <v>80</v>
      </c>
      <c r="B5041" t="s">
        <v>81</v>
      </c>
      <c r="C5041" s="63">
        <v>45136</v>
      </c>
      <c r="D5041">
        <v>20</v>
      </c>
      <c r="E5041">
        <v>0</v>
      </c>
      <c r="F5041" s="65">
        <v>92389.45</v>
      </c>
      <c r="G5041">
        <v>0</v>
      </c>
      <c r="H5041" s="65">
        <v>2360.3000000000002</v>
      </c>
      <c r="I5041" s="16">
        <f t="shared" si="78"/>
        <v>92.389449999999997</v>
      </c>
    </row>
    <row r="5042" spans="1:9" x14ac:dyDescent="0.25">
      <c r="A5042" t="s">
        <v>80</v>
      </c>
      <c r="B5042" t="s">
        <v>81</v>
      </c>
      <c r="C5042" s="63">
        <v>45136</v>
      </c>
      <c r="D5042">
        <v>21</v>
      </c>
      <c r="E5042">
        <v>0</v>
      </c>
      <c r="F5042" s="65">
        <v>111264.67</v>
      </c>
      <c r="G5042">
        <v>51.997999999999998</v>
      </c>
      <c r="H5042" s="65">
        <v>1165.79</v>
      </c>
      <c r="I5042" s="16">
        <f t="shared" si="78"/>
        <v>111.26467</v>
      </c>
    </row>
    <row r="5043" spans="1:9" x14ac:dyDescent="0.25">
      <c r="A5043" t="s">
        <v>80</v>
      </c>
      <c r="B5043" t="s">
        <v>81</v>
      </c>
      <c r="C5043" s="63">
        <v>45136</v>
      </c>
      <c r="D5043">
        <v>22</v>
      </c>
      <c r="E5043">
        <v>0</v>
      </c>
      <c r="F5043" s="65">
        <v>165060.57</v>
      </c>
      <c r="G5043">
        <v>169.11</v>
      </c>
      <c r="H5043">
        <v>501.77800000000002</v>
      </c>
      <c r="I5043" s="16">
        <f t="shared" si="78"/>
        <v>165.06057000000001</v>
      </c>
    </row>
    <row r="5044" spans="1:9" x14ac:dyDescent="0.25">
      <c r="A5044" t="s">
        <v>80</v>
      </c>
      <c r="B5044" t="s">
        <v>81</v>
      </c>
      <c r="C5044" s="63">
        <v>45136</v>
      </c>
      <c r="D5044">
        <v>23</v>
      </c>
      <c r="E5044">
        <v>0</v>
      </c>
      <c r="F5044" s="65">
        <v>191291.76</v>
      </c>
      <c r="G5044">
        <v>244.71700000000001</v>
      </c>
      <c r="H5044">
        <v>486.00400000000002</v>
      </c>
      <c r="I5044" s="16">
        <f t="shared" si="78"/>
        <v>191.29176000000001</v>
      </c>
    </row>
    <row r="5045" spans="1:9" x14ac:dyDescent="0.25">
      <c r="A5045" t="s">
        <v>80</v>
      </c>
      <c r="B5045" t="s">
        <v>81</v>
      </c>
      <c r="C5045" s="63">
        <v>45136</v>
      </c>
      <c r="D5045">
        <v>24</v>
      </c>
      <c r="E5045">
        <v>0</v>
      </c>
      <c r="F5045" s="65">
        <v>193354.97</v>
      </c>
      <c r="G5045">
        <v>930.60500000000002</v>
      </c>
      <c r="H5045">
        <v>199.18899999999999</v>
      </c>
      <c r="I5045" s="16">
        <f t="shared" si="78"/>
        <v>193.35497000000001</v>
      </c>
    </row>
    <row r="5046" spans="1:9" x14ac:dyDescent="0.25">
      <c r="A5046" t="s">
        <v>80</v>
      </c>
      <c r="B5046" t="s">
        <v>81</v>
      </c>
      <c r="C5046" s="63">
        <v>45137</v>
      </c>
      <c r="D5046">
        <v>1</v>
      </c>
      <c r="E5046">
        <v>0</v>
      </c>
      <c r="F5046" s="65">
        <v>197511.27</v>
      </c>
      <c r="G5046">
        <v>947.49699999999996</v>
      </c>
      <c r="H5046">
        <v>489.24799999999999</v>
      </c>
      <c r="I5046" s="16">
        <f t="shared" si="78"/>
        <v>197.51127</v>
      </c>
    </row>
    <row r="5047" spans="1:9" x14ac:dyDescent="0.25">
      <c r="A5047" t="s">
        <v>80</v>
      </c>
      <c r="B5047" t="s">
        <v>81</v>
      </c>
      <c r="C5047" s="63">
        <v>45137</v>
      </c>
      <c r="D5047">
        <v>2</v>
      </c>
      <c r="E5047">
        <v>0</v>
      </c>
      <c r="F5047" s="65">
        <v>196607</v>
      </c>
      <c r="G5047">
        <v>524.35599999999999</v>
      </c>
      <c r="H5047">
        <v>205.00800000000001</v>
      </c>
      <c r="I5047" s="16">
        <f t="shared" si="78"/>
        <v>196.607</v>
      </c>
    </row>
    <row r="5048" spans="1:9" x14ac:dyDescent="0.25">
      <c r="A5048" t="s">
        <v>80</v>
      </c>
      <c r="B5048" t="s">
        <v>81</v>
      </c>
      <c r="C5048" s="63">
        <v>45137</v>
      </c>
      <c r="D5048">
        <v>3</v>
      </c>
      <c r="E5048">
        <v>0</v>
      </c>
      <c r="F5048" s="65">
        <v>194621.44</v>
      </c>
      <c r="G5048">
        <v>832.80600000000004</v>
      </c>
      <c r="H5048">
        <v>83.801000000000002</v>
      </c>
      <c r="I5048" s="16">
        <f t="shared" si="78"/>
        <v>194.62144000000001</v>
      </c>
    </row>
    <row r="5049" spans="1:9" x14ac:dyDescent="0.25">
      <c r="A5049" t="s">
        <v>80</v>
      </c>
      <c r="B5049" t="s">
        <v>81</v>
      </c>
      <c r="C5049" s="63">
        <v>45137</v>
      </c>
      <c r="D5049">
        <v>4</v>
      </c>
      <c r="E5049">
        <v>0</v>
      </c>
      <c r="F5049" s="65">
        <v>195120.46</v>
      </c>
      <c r="G5049">
        <v>904.40200000000004</v>
      </c>
      <c r="H5049">
        <v>77.471999999999994</v>
      </c>
      <c r="I5049" s="16">
        <f t="shared" si="78"/>
        <v>195.12045999999998</v>
      </c>
    </row>
    <row r="5050" spans="1:9" x14ac:dyDescent="0.25">
      <c r="A5050" t="s">
        <v>80</v>
      </c>
      <c r="B5050" t="s">
        <v>81</v>
      </c>
      <c r="C5050" s="63">
        <v>45137</v>
      </c>
      <c r="D5050">
        <v>5</v>
      </c>
      <c r="E5050">
        <v>0</v>
      </c>
      <c r="F5050" s="65">
        <v>188886.22</v>
      </c>
      <c r="G5050">
        <v>961.33500000000004</v>
      </c>
      <c r="H5050">
        <v>211.92</v>
      </c>
      <c r="I5050" s="16">
        <f t="shared" si="78"/>
        <v>188.88622000000001</v>
      </c>
    </row>
    <row r="5051" spans="1:9" x14ac:dyDescent="0.25">
      <c r="A5051" t="s">
        <v>80</v>
      </c>
      <c r="B5051" t="s">
        <v>81</v>
      </c>
      <c r="C5051" s="63">
        <v>45137</v>
      </c>
      <c r="D5051">
        <v>6</v>
      </c>
      <c r="E5051">
        <v>0</v>
      </c>
      <c r="F5051" s="65">
        <v>192104.06</v>
      </c>
      <c r="G5051">
        <v>680.02599999999995</v>
      </c>
      <c r="H5051">
        <v>288.44299999999998</v>
      </c>
      <c r="I5051" s="16">
        <f t="shared" si="78"/>
        <v>192.10406</v>
      </c>
    </row>
    <row r="5052" spans="1:9" x14ac:dyDescent="0.25">
      <c r="A5052" t="s">
        <v>80</v>
      </c>
      <c r="B5052" t="s">
        <v>81</v>
      </c>
      <c r="C5052" s="63">
        <v>45137</v>
      </c>
      <c r="D5052">
        <v>7</v>
      </c>
      <c r="E5052">
        <v>0</v>
      </c>
      <c r="F5052" s="65">
        <v>194691.24</v>
      </c>
      <c r="G5052">
        <v>515.11699999999996</v>
      </c>
      <c r="H5052">
        <v>284.75700000000001</v>
      </c>
      <c r="I5052" s="16">
        <f t="shared" si="78"/>
        <v>194.69123999999999</v>
      </c>
    </row>
    <row r="5053" spans="1:9" x14ac:dyDescent="0.25">
      <c r="A5053" t="s">
        <v>80</v>
      </c>
      <c r="B5053" t="s">
        <v>81</v>
      </c>
      <c r="C5053" s="63">
        <v>45137</v>
      </c>
      <c r="D5053">
        <v>8</v>
      </c>
      <c r="E5053">
        <v>0</v>
      </c>
      <c r="F5053" s="65">
        <v>189799.33</v>
      </c>
      <c r="G5053" s="65">
        <v>1198.79</v>
      </c>
      <c r="H5053">
        <v>301.54000000000002</v>
      </c>
      <c r="I5053" s="16">
        <f t="shared" si="78"/>
        <v>189.79933</v>
      </c>
    </row>
    <row r="5054" spans="1:9" x14ac:dyDescent="0.25">
      <c r="A5054" t="s">
        <v>80</v>
      </c>
      <c r="B5054" t="s">
        <v>81</v>
      </c>
      <c r="C5054" s="63">
        <v>45137</v>
      </c>
      <c r="D5054">
        <v>9</v>
      </c>
      <c r="E5054">
        <v>0</v>
      </c>
      <c r="F5054" s="65">
        <v>172770.83</v>
      </c>
      <c r="G5054">
        <v>565.81500000000005</v>
      </c>
      <c r="H5054">
        <v>302.53500000000003</v>
      </c>
      <c r="I5054" s="16">
        <f t="shared" si="78"/>
        <v>172.77082999999999</v>
      </c>
    </row>
    <row r="5055" spans="1:9" x14ac:dyDescent="0.25">
      <c r="A5055" t="s">
        <v>80</v>
      </c>
      <c r="B5055" t="s">
        <v>81</v>
      </c>
      <c r="C5055" s="63">
        <v>45137</v>
      </c>
      <c r="D5055">
        <v>10</v>
      </c>
      <c r="E5055">
        <v>0</v>
      </c>
      <c r="F5055" s="65">
        <v>146048.22</v>
      </c>
      <c r="G5055" s="65">
        <v>1570.18</v>
      </c>
      <c r="H5055">
        <v>643.35699999999997</v>
      </c>
      <c r="I5055" s="16">
        <f t="shared" si="78"/>
        <v>146.04822000000001</v>
      </c>
    </row>
    <row r="5056" spans="1:9" x14ac:dyDescent="0.25">
      <c r="A5056" t="s">
        <v>80</v>
      </c>
      <c r="B5056" t="s">
        <v>81</v>
      </c>
      <c r="C5056" s="63">
        <v>45137</v>
      </c>
      <c r="D5056">
        <v>11</v>
      </c>
      <c r="E5056">
        <v>0</v>
      </c>
      <c r="F5056" s="65">
        <v>121021.08</v>
      </c>
      <c r="G5056">
        <v>238.113</v>
      </c>
      <c r="H5056">
        <v>909.83699999999999</v>
      </c>
      <c r="I5056" s="16">
        <f t="shared" si="78"/>
        <v>121.02108</v>
      </c>
    </row>
    <row r="5057" spans="1:9" x14ac:dyDescent="0.25">
      <c r="A5057" t="s">
        <v>80</v>
      </c>
      <c r="B5057" t="s">
        <v>81</v>
      </c>
      <c r="C5057" s="63">
        <v>45137</v>
      </c>
      <c r="D5057">
        <v>12</v>
      </c>
      <c r="E5057">
        <v>0</v>
      </c>
      <c r="F5057" s="65">
        <v>116431.51</v>
      </c>
      <c r="G5057">
        <v>120.57299999999999</v>
      </c>
      <c r="H5057">
        <v>809.29700000000003</v>
      </c>
      <c r="I5057" s="16">
        <f t="shared" si="78"/>
        <v>116.43150999999999</v>
      </c>
    </row>
    <row r="5058" spans="1:9" x14ac:dyDescent="0.25">
      <c r="A5058" t="s">
        <v>80</v>
      </c>
      <c r="B5058" t="s">
        <v>81</v>
      </c>
      <c r="C5058" s="63">
        <v>45137</v>
      </c>
      <c r="D5058">
        <v>13</v>
      </c>
      <c r="E5058">
        <v>0</v>
      </c>
      <c r="F5058" s="65">
        <v>104526.69</v>
      </c>
      <c r="G5058">
        <v>760.42</v>
      </c>
      <c r="H5058" s="65">
        <v>1594.93</v>
      </c>
      <c r="I5058" s="16">
        <f t="shared" si="78"/>
        <v>104.52669</v>
      </c>
    </row>
    <row r="5059" spans="1:9" x14ac:dyDescent="0.25">
      <c r="A5059" t="s">
        <v>80</v>
      </c>
      <c r="B5059" t="s">
        <v>81</v>
      </c>
      <c r="C5059" s="63">
        <v>45137</v>
      </c>
      <c r="D5059">
        <v>14</v>
      </c>
      <c r="E5059">
        <v>0</v>
      </c>
      <c r="F5059" s="65">
        <v>96922.63</v>
      </c>
      <c r="G5059">
        <v>104.182</v>
      </c>
      <c r="H5059" s="65">
        <v>1018.98</v>
      </c>
      <c r="I5059" s="16">
        <f t="shared" si="78"/>
        <v>96.922629999999998</v>
      </c>
    </row>
    <row r="5060" spans="1:9" x14ac:dyDescent="0.25">
      <c r="A5060" t="s">
        <v>80</v>
      </c>
      <c r="B5060" t="s">
        <v>81</v>
      </c>
      <c r="C5060" s="63">
        <v>45137</v>
      </c>
      <c r="D5060">
        <v>15</v>
      </c>
      <c r="E5060">
        <v>0</v>
      </c>
      <c r="F5060" s="65">
        <v>98772.6</v>
      </c>
      <c r="G5060">
        <v>193.76900000000001</v>
      </c>
      <c r="H5060" s="65">
        <v>1371.03</v>
      </c>
      <c r="I5060" s="16">
        <f t="shared" si="78"/>
        <v>98.772600000000011</v>
      </c>
    </row>
    <row r="5061" spans="1:9" x14ac:dyDescent="0.25">
      <c r="A5061" t="s">
        <v>80</v>
      </c>
      <c r="B5061" t="s">
        <v>81</v>
      </c>
      <c r="C5061" s="63">
        <v>45137</v>
      </c>
      <c r="D5061">
        <v>16</v>
      </c>
      <c r="E5061">
        <v>0</v>
      </c>
      <c r="F5061" s="65">
        <v>98081.35</v>
      </c>
      <c r="G5061">
        <v>733.89200000000005</v>
      </c>
      <c r="H5061" s="65">
        <v>1322.1</v>
      </c>
      <c r="I5061" s="16">
        <f t="shared" si="78"/>
        <v>98.08135</v>
      </c>
    </row>
    <row r="5062" spans="1:9" x14ac:dyDescent="0.25">
      <c r="A5062" t="s">
        <v>80</v>
      </c>
      <c r="B5062" t="s">
        <v>81</v>
      </c>
      <c r="C5062" s="63">
        <v>45137</v>
      </c>
      <c r="D5062">
        <v>17</v>
      </c>
      <c r="E5062">
        <v>0</v>
      </c>
      <c r="F5062" s="65">
        <v>84324.15</v>
      </c>
      <c r="G5062">
        <v>749.24900000000002</v>
      </c>
      <c r="H5062" s="65">
        <v>1709.79</v>
      </c>
      <c r="I5062" s="16">
        <f t="shared" si="78"/>
        <v>84.324149999999989</v>
      </c>
    </row>
    <row r="5063" spans="1:9" x14ac:dyDescent="0.25">
      <c r="A5063" t="s">
        <v>80</v>
      </c>
      <c r="B5063" t="s">
        <v>81</v>
      </c>
      <c r="C5063" s="63">
        <v>45137</v>
      </c>
      <c r="D5063">
        <v>18</v>
      </c>
      <c r="E5063">
        <v>0</v>
      </c>
      <c r="F5063" s="65">
        <v>70006.34</v>
      </c>
      <c r="G5063">
        <v>783.79300000000001</v>
      </c>
      <c r="H5063">
        <v>880.17899999999997</v>
      </c>
      <c r="I5063" s="16">
        <f t="shared" ref="I5063:I5126" si="79">(F5063-E5063)/1000</f>
        <v>70.006339999999994</v>
      </c>
    </row>
    <row r="5064" spans="1:9" x14ac:dyDescent="0.25">
      <c r="A5064" t="s">
        <v>80</v>
      </c>
      <c r="B5064" t="s">
        <v>81</v>
      </c>
      <c r="C5064" s="63">
        <v>45137</v>
      </c>
      <c r="D5064">
        <v>19</v>
      </c>
      <c r="E5064">
        <v>0</v>
      </c>
      <c r="F5064" s="65">
        <v>69913.2</v>
      </c>
      <c r="G5064">
        <v>480.74799999999999</v>
      </c>
      <c r="H5064" s="65">
        <v>2694.86</v>
      </c>
      <c r="I5064" s="16">
        <f t="shared" si="79"/>
        <v>69.913200000000003</v>
      </c>
    </row>
    <row r="5065" spans="1:9" x14ac:dyDescent="0.25">
      <c r="A5065" t="s">
        <v>80</v>
      </c>
      <c r="B5065" t="s">
        <v>81</v>
      </c>
      <c r="C5065" s="63">
        <v>45137</v>
      </c>
      <c r="D5065">
        <v>20</v>
      </c>
      <c r="E5065">
        <v>0</v>
      </c>
      <c r="F5065" s="65">
        <v>102284.35</v>
      </c>
      <c r="G5065">
        <v>132.376</v>
      </c>
      <c r="H5065" s="65">
        <v>1795.49</v>
      </c>
      <c r="I5065" s="16">
        <f t="shared" si="79"/>
        <v>102.28435</v>
      </c>
    </row>
    <row r="5066" spans="1:9" x14ac:dyDescent="0.25">
      <c r="A5066" t="s">
        <v>80</v>
      </c>
      <c r="B5066" t="s">
        <v>81</v>
      </c>
      <c r="C5066" s="63">
        <v>45137</v>
      </c>
      <c r="D5066">
        <v>21</v>
      </c>
      <c r="E5066">
        <v>0</v>
      </c>
      <c r="F5066" s="65">
        <v>152108.32999999999</v>
      </c>
      <c r="G5066" s="65">
        <v>1677.59</v>
      </c>
      <c r="H5066">
        <v>983.38300000000004</v>
      </c>
      <c r="I5066" s="16">
        <f t="shared" si="79"/>
        <v>152.10833</v>
      </c>
    </row>
    <row r="5067" spans="1:9" x14ac:dyDescent="0.25">
      <c r="A5067" t="s">
        <v>80</v>
      </c>
      <c r="B5067" t="s">
        <v>81</v>
      </c>
      <c r="C5067" s="63">
        <v>45137</v>
      </c>
      <c r="D5067">
        <v>22</v>
      </c>
      <c r="E5067">
        <v>0</v>
      </c>
      <c r="F5067" s="65">
        <v>170928.8</v>
      </c>
      <c r="G5067">
        <v>561.74300000000005</v>
      </c>
      <c r="H5067">
        <v>659.34699999999998</v>
      </c>
      <c r="I5067" s="16">
        <f t="shared" si="79"/>
        <v>170.9288</v>
      </c>
    </row>
    <row r="5068" spans="1:9" x14ac:dyDescent="0.25">
      <c r="A5068" t="s">
        <v>80</v>
      </c>
      <c r="B5068" t="s">
        <v>81</v>
      </c>
      <c r="C5068" s="63">
        <v>45137</v>
      </c>
      <c r="D5068">
        <v>23</v>
      </c>
      <c r="E5068">
        <v>0</v>
      </c>
      <c r="F5068" s="65">
        <v>185951.64</v>
      </c>
      <c r="G5068">
        <v>760.64300000000003</v>
      </c>
      <c r="H5068">
        <v>734.57899999999995</v>
      </c>
      <c r="I5068" s="16">
        <f t="shared" si="79"/>
        <v>185.95164000000003</v>
      </c>
    </row>
    <row r="5069" spans="1:9" x14ac:dyDescent="0.25">
      <c r="A5069" t="s">
        <v>80</v>
      </c>
      <c r="B5069" t="s">
        <v>81</v>
      </c>
      <c r="C5069" s="63">
        <v>45137</v>
      </c>
      <c r="D5069">
        <v>24</v>
      </c>
      <c r="E5069">
        <v>0</v>
      </c>
      <c r="F5069" s="65">
        <v>195890.84</v>
      </c>
      <c r="G5069" s="65">
        <v>1026.71</v>
      </c>
      <c r="H5069">
        <v>356.83800000000002</v>
      </c>
      <c r="I5069" s="16">
        <f t="shared" si="79"/>
        <v>195.89084</v>
      </c>
    </row>
    <row r="5070" spans="1:9" x14ac:dyDescent="0.25">
      <c r="A5070" t="s">
        <v>80</v>
      </c>
      <c r="B5070" t="s">
        <v>81</v>
      </c>
      <c r="C5070" s="63">
        <v>45138</v>
      </c>
      <c r="D5070">
        <v>1</v>
      </c>
      <c r="E5070">
        <v>0</v>
      </c>
      <c r="F5070" s="65">
        <v>196124.04</v>
      </c>
      <c r="G5070" s="65">
        <v>1743.31</v>
      </c>
      <c r="H5070">
        <v>505.01600000000002</v>
      </c>
      <c r="I5070" s="16">
        <f t="shared" si="79"/>
        <v>196.12404000000001</v>
      </c>
    </row>
    <row r="5071" spans="1:9" x14ac:dyDescent="0.25">
      <c r="A5071" t="s">
        <v>80</v>
      </c>
      <c r="B5071" t="s">
        <v>81</v>
      </c>
      <c r="C5071" s="63">
        <v>45138</v>
      </c>
      <c r="D5071">
        <v>2</v>
      </c>
      <c r="E5071">
        <v>0</v>
      </c>
      <c r="F5071" s="65">
        <v>196535.72</v>
      </c>
      <c r="G5071">
        <v>425.41500000000002</v>
      </c>
      <c r="H5071">
        <v>378.95299999999997</v>
      </c>
      <c r="I5071" s="16">
        <f t="shared" si="79"/>
        <v>196.53572</v>
      </c>
    </row>
    <row r="5072" spans="1:9" x14ac:dyDescent="0.25">
      <c r="A5072" t="s">
        <v>80</v>
      </c>
      <c r="B5072" t="s">
        <v>81</v>
      </c>
      <c r="C5072" s="63">
        <v>45138</v>
      </c>
      <c r="D5072">
        <v>3</v>
      </c>
      <c r="E5072">
        <v>0</v>
      </c>
      <c r="F5072" s="65">
        <v>196144.45</v>
      </c>
      <c r="G5072">
        <v>599.06600000000003</v>
      </c>
      <c r="H5072">
        <v>68.117000000000004</v>
      </c>
      <c r="I5072" s="16">
        <f t="shared" si="79"/>
        <v>196.14445000000001</v>
      </c>
    </row>
    <row r="5073" spans="1:9" x14ac:dyDescent="0.25">
      <c r="A5073" t="s">
        <v>80</v>
      </c>
      <c r="B5073" t="s">
        <v>81</v>
      </c>
      <c r="C5073" s="63">
        <v>45138</v>
      </c>
      <c r="D5073">
        <v>4</v>
      </c>
      <c r="E5073">
        <v>0</v>
      </c>
      <c r="F5073" s="65">
        <v>193786.67</v>
      </c>
      <c r="G5073" s="65">
        <v>1521.77</v>
      </c>
      <c r="H5073">
        <v>402.74200000000002</v>
      </c>
      <c r="I5073" s="16">
        <f t="shared" si="79"/>
        <v>193.78667000000002</v>
      </c>
    </row>
    <row r="5074" spans="1:9" x14ac:dyDescent="0.25">
      <c r="A5074" t="s">
        <v>80</v>
      </c>
      <c r="B5074" t="s">
        <v>81</v>
      </c>
      <c r="C5074" s="63">
        <v>45138</v>
      </c>
      <c r="D5074">
        <v>5</v>
      </c>
      <c r="E5074">
        <v>0</v>
      </c>
      <c r="F5074" s="65">
        <v>196605.51</v>
      </c>
      <c r="G5074">
        <v>566.971</v>
      </c>
      <c r="H5074">
        <v>284.08100000000002</v>
      </c>
      <c r="I5074" s="16">
        <f t="shared" si="79"/>
        <v>196.60551000000001</v>
      </c>
    </row>
    <row r="5075" spans="1:9" x14ac:dyDescent="0.25">
      <c r="A5075" t="s">
        <v>80</v>
      </c>
      <c r="B5075" t="s">
        <v>81</v>
      </c>
      <c r="C5075" s="63">
        <v>45138</v>
      </c>
      <c r="D5075">
        <v>6</v>
      </c>
      <c r="E5075">
        <v>0</v>
      </c>
      <c r="F5075" s="65">
        <v>196340.83</v>
      </c>
      <c r="G5075">
        <v>682.31100000000004</v>
      </c>
      <c r="H5075">
        <v>311.02499999999998</v>
      </c>
      <c r="I5075" s="16">
        <f t="shared" si="79"/>
        <v>196.34082999999998</v>
      </c>
    </row>
    <row r="5076" spans="1:9" x14ac:dyDescent="0.25">
      <c r="A5076" t="s">
        <v>80</v>
      </c>
      <c r="B5076" t="s">
        <v>81</v>
      </c>
      <c r="C5076" s="63">
        <v>45138</v>
      </c>
      <c r="D5076">
        <v>7</v>
      </c>
      <c r="E5076">
        <v>0</v>
      </c>
      <c r="F5076" s="65">
        <v>195155.03</v>
      </c>
      <c r="G5076">
        <v>670.42100000000005</v>
      </c>
      <c r="H5076">
        <v>599.54700000000003</v>
      </c>
      <c r="I5076" s="16">
        <f t="shared" si="79"/>
        <v>195.15503000000001</v>
      </c>
    </row>
    <row r="5077" spans="1:9" x14ac:dyDescent="0.25">
      <c r="A5077" t="s">
        <v>80</v>
      </c>
      <c r="B5077" t="s">
        <v>81</v>
      </c>
      <c r="C5077" s="63">
        <v>45138</v>
      </c>
      <c r="D5077">
        <v>8</v>
      </c>
      <c r="E5077">
        <v>0</v>
      </c>
      <c r="F5077" s="65">
        <v>195003.58</v>
      </c>
      <c r="G5077" s="65">
        <v>3141.45</v>
      </c>
      <c r="H5077">
        <v>761.11699999999996</v>
      </c>
      <c r="I5077" s="16">
        <f t="shared" si="79"/>
        <v>195.00358</v>
      </c>
    </row>
    <row r="5078" spans="1:9" x14ac:dyDescent="0.25">
      <c r="A5078" t="s">
        <v>80</v>
      </c>
      <c r="B5078" t="s">
        <v>81</v>
      </c>
      <c r="C5078" s="63">
        <v>45138</v>
      </c>
      <c r="D5078">
        <v>9</v>
      </c>
      <c r="E5078">
        <v>0</v>
      </c>
      <c r="F5078" s="65">
        <v>194910.13</v>
      </c>
      <c r="G5078" s="65">
        <v>1110.8499999999999</v>
      </c>
      <c r="H5078">
        <v>773.93</v>
      </c>
      <c r="I5078" s="16">
        <f t="shared" si="79"/>
        <v>194.91013000000001</v>
      </c>
    </row>
    <row r="5079" spans="1:9" x14ac:dyDescent="0.25">
      <c r="A5079" t="s">
        <v>80</v>
      </c>
      <c r="B5079" t="s">
        <v>81</v>
      </c>
      <c r="C5079" s="63">
        <v>45138</v>
      </c>
      <c r="D5079">
        <v>10</v>
      </c>
      <c r="E5079">
        <v>0</v>
      </c>
      <c r="F5079" s="65">
        <v>195893.99</v>
      </c>
      <c r="G5079" s="65">
        <v>1362.83</v>
      </c>
      <c r="H5079">
        <v>168.04300000000001</v>
      </c>
      <c r="I5079" s="16">
        <f t="shared" si="79"/>
        <v>195.89399</v>
      </c>
    </row>
    <row r="5080" spans="1:9" x14ac:dyDescent="0.25">
      <c r="A5080" t="s">
        <v>80</v>
      </c>
      <c r="B5080" t="s">
        <v>81</v>
      </c>
      <c r="C5080" s="63">
        <v>45138</v>
      </c>
      <c r="D5080">
        <v>11</v>
      </c>
      <c r="E5080">
        <v>0</v>
      </c>
      <c r="F5080" s="65">
        <v>196344.43</v>
      </c>
      <c r="G5080" s="65">
        <v>1511.31</v>
      </c>
      <c r="H5080">
        <v>491.20499999999998</v>
      </c>
      <c r="I5080" s="16">
        <f t="shared" si="79"/>
        <v>196.34442999999999</v>
      </c>
    </row>
    <row r="5081" spans="1:9" x14ac:dyDescent="0.25">
      <c r="A5081" t="s">
        <v>80</v>
      </c>
      <c r="B5081" t="s">
        <v>81</v>
      </c>
      <c r="C5081" s="63">
        <v>45138</v>
      </c>
      <c r="D5081">
        <v>12</v>
      </c>
      <c r="E5081">
        <v>0</v>
      </c>
      <c r="F5081" s="65">
        <v>195046.71</v>
      </c>
      <c r="G5081" s="65">
        <v>1252.96</v>
      </c>
      <c r="H5081" s="65">
        <v>1428.79</v>
      </c>
      <c r="I5081" s="16">
        <f t="shared" si="79"/>
        <v>195.04670999999999</v>
      </c>
    </row>
    <row r="5082" spans="1:9" x14ac:dyDescent="0.25">
      <c r="A5082" t="s">
        <v>80</v>
      </c>
      <c r="B5082" t="s">
        <v>81</v>
      </c>
      <c r="C5082" s="63">
        <v>45138</v>
      </c>
      <c r="D5082">
        <v>13</v>
      </c>
      <c r="E5082">
        <v>0</v>
      </c>
      <c r="F5082" s="65">
        <v>176255.23</v>
      </c>
      <c r="G5082" s="65">
        <v>1633.81</v>
      </c>
      <c r="H5082" s="65">
        <v>1988.12</v>
      </c>
      <c r="I5082" s="16">
        <f t="shared" si="79"/>
        <v>176.25523000000001</v>
      </c>
    </row>
    <row r="5083" spans="1:9" x14ac:dyDescent="0.25">
      <c r="A5083" t="s">
        <v>80</v>
      </c>
      <c r="B5083" t="s">
        <v>81</v>
      </c>
      <c r="C5083" s="63">
        <v>45138</v>
      </c>
      <c r="D5083">
        <v>14</v>
      </c>
      <c r="E5083">
        <v>0</v>
      </c>
      <c r="F5083" s="65">
        <v>152918.19</v>
      </c>
      <c r="G5083" s="65">
        <v>2105.67</v>
      </c>
      <c r="H5083" s="65">
        <v>2058.31</v>
      </c>
      <c r="I5083" s="16">
        <f t="shared" si="79"/>
        <v>152.91819000000001</v>
      </c>
    </row>
    <row r="5084" spans="1:9" x14ac:dyDescent="0.25">
      <c r="A5084" t="s">
        <v>80</v>
      </c>
      <c r="B5084" t="s">
        <v>81</v>
      </c>
      <c r="C5084" s="63">
        <v>45138</v>
      </c>
      <c r="D5084">
        <v>15</v>
      </c>
      <c r="E5084">
        <v>0</v>
      </c>
      <c r="F5084" s="65">
        <v>143167.1</v>
      </c>
      <c r="G5084">
        <v>773.279</v>
      </c>
      <c r="H5084">
        <v>948.65300000000002</v>
      </c>
      <c r="I5084" s="16">
        <f t="shared" si="79"/>
        <v>143.1671</v>
      </c>
    </row>
    <row r="5085" spans="1:9" x14ac:dyDescent="0.25">
      <c r="A5085" t="s">
        <v>80</v>
      </c>
      <c r="B5085" t="s">
        <v>81</v>
      </c>
      <c r="C5085" s="63">
        <v>45138</v>
      </c>
      <c r="D5085">
        <v>16</v>
      </c>
      <c r="E5085">
        <v>0</v>
      </c>
      <c r="F5085" s="65">
        <v>132390.07999999999</v>
      </c>
      <c r="G5085">
        <v>930.13400000000001</v>
      </c>
      <c r="H5085" s="65">
        <v>1303.3699999999999</v>
      </c>
      <c r="I5085" s="16">
        <f t="shared" si="79"/>
        <v>132.39007999999998</v>
      </c>
    </row>
    <row r="5086" spans="1:9" x14ac:dyDescent="0.25">
      <c r="A5086" t="s">
        <v>80</v>
      </c>
      <c r="B5086" t="s">
        <v>81</v>
      </c>
      <c r="C5086" s="63">
        <v>45138</v>
      </c>
      <c r="D5086">
        <v>17</v>
      </c>
      <c r="E5086">
        <v>0</v>
      </c>
      <c r="F5086" s="65">
        <v>117540.53</v>
      </c>
      <c r="G5086">
        <v>666.96600000000001</v>
      </c>
      <c r="H5086">
        <v>797.40300000000002</v>
      </c>
      <c r="I5086" s="16">
        <f t="shared" si="79"/>
        <v>117.54053</v>
      </c>
    </row>
    <row r="5087" spans="1:9" x14ac:dyDescent="0.25">
      <c r="A5087" t="s">
        <v>80</v>
      </c>
      <c r="B5087" t="s">
        <v>81</v>
      </c>
      <c r="C5087" s="63">
        <v>45138</v>
      </c>
      <c r="D5087">
        <v>18</v>
      </c>
      <c r="E5087">
        <v>0</v>
      </c>
      <c r="F5087" s="65">
        <v>109053.03</v>
      </c>
      <c r="G5087">
        <v>510.03800000000001</v>
      </c>
      <c r="H5087">
        <v>973.74199999999996</v>
      </c>
      <c r="I5087" s="16">
        <f t="shared" si="79"/>
        <v>109.05302999999999</v>
      </c>
    </row>
    <row r="5088" spans="1:9" x14ac:dyDescent="0.25">
      <c r="A5088" t="s">
        <v>80</v>
      </c>
      <c r="B5088" t="s">
        <v>81</v>
      </c>
      <c r="C5088" s="63">
        <v>45138</v>
      </c>
      <c r="D5088">
        <v>19</v>
      </c>
      <c r="E5088">
        <v>0</v>
      </c>
      <c r="F5088" s="65">
        <v>115118.96</v>
      </c>
      <c r="G5088">
        <v>56.314999999999998</v>
      </c>
      <c r="H5088" s="65">
        <v>1423.16</v>
      </c>
      <c r="I5088" s="16">
        <f t="shared" si="79"/>
        <v>115.11896</v>
      </c>
    </row>
    <row r="5089" spans="1:9" x14ac:dyDescent="0.25">
      <c r="A5089" t="s">
        <v>80</v>
      </c>
      <c r="B5089" t="s">
        <v>81</v>
      </c>
      <c r="C5089" s="63">
        <v>45138</v>
      </c>
      <c r="D5089">
        <v>20</v>
      </c>
      <c r="E5089">
        <v>0</v>
      </c>
      <c r="F5089" s="65">
        <v>130298.83</v>
      </c>
      <c r="G5089">
        <v>129.84100000000001</v>
      </c>
      <c r="H5089" s="65">
        <v>1944.3</v>
      </c>
      <c r="I5089" s="16">
        <f t="shared" si="79"/>
        <v>130.29883000000001</v>
      </c>
    </row>
    <row r="5090" spans="1:9" x14ac:dyDescent="0.25">
      <c r="A5090" t="s">
        <v>80</v>
      </c>
      <c r="B5090" t="s">
        <v>81</v>
      </c>
      <c r="C5090" s="63">
        <v>45138</v>
      </c>
      <c r="D5090">
        <v>21</v>
      </c>
      <c r="E5090">
        <v>0</v>
      </c>
      <c r="F5090" s="65">
        <v>164403.72</v>
      </c>
      <c r="G5090">
        <v>680.78899999999999</v>
      </c>
      <c r="H5090">
        <v>806.22</v>
      </c>
      <c r="I5090" s="16">
        <f t="shared" si="79"/>
        <v>164.40371999999999</v>
      </c>
    </row>
    <row r="5091" spans="1:9" x14ac:dyDescent="0.25">
      <c r="A5091" t="s">
        <v>80</v>
      </c>
      <c r="B5091" t="s">
        <v>81</v>
      </c>
      <c r="C5091" s="63">
        <v>45138</v>
      </c>
      <c r="D5091">
        <v>22</v>
      </c>
      <c r="E5091">
        <v>0</v>
      </c>
      <c r="F5091" s="65">
        <v>137555.75</v>
      </c>
      <c r="G5091">
        <v>418.27800000000002</v>
      </c>
      <c r="H5091">
        <v>890.80200000000002</v>
      </c>
      <c r="I5091" s="16">
        <f t="shared" si="79"/>
        <v>137.55574999999999</v>
      </c>
    </row>
    <row r="5092" spans="1:9" x14ac:dyDescent="0.25">
      <c r="A5092" t="s">
        <v>80</v>
      </c>
      <c r="B5092" t="s">
        <v>81</v>
      </c>
      <c r="C5092" s="63">
        <v>45138</v>
      </c>
      <c r="D5092">
        <v>23</v>
      </c>
      <c r="E5092">
        <v>0</v>
      </c>
      <c r="F5092" s="65">
        <v>123726.67</v>
      </c>
      <c r="G5092">
        <v>577.17600000000004</v>
      </c>
      <c r="H5092" s="65">
        <v>1437.64</v>
      </c>
      <c r="I5092" s="16">
        <f t="shared" si="79"/>
        <v>123.72667</v>
      </c>
    </row>
    <row r="5093" spans="1:9" x14ac:dyDescent="0.25">
      <c r="A5093" t="s">
        <v>80</v>
      </c>
      <c r="B5093" t="s">
        <v>81</v>
      </c>
      <c r="C5093" s="63">
        <v>45138</v>
      </c>
      <c r="D5093">
        <v>24</v>
      </c>
      <c r="E5093">
        <v>0</v>
      </c>
      <c r="F5093" s="65">
        <v>163237.45000000001</v>
      </c>
      <c r="G5093">
        <v>645.548</v>
      </c>
      <c r="H5093">
        <v>926.40499999999997</v>
      </c>
      <c r="I5093" s="16">
        <f t="shared" si="79"/>
        <v>163.23745000000002</v>
      </c>
    </row>
    <row r="5094" spans="1:9" x14ac:dyDescent="0.25">
      <c r="A5094" t="s">
        <v>80</v>
      </c>
      <c r="B5094" t="s">
        <v>81</v>
      </c>
      <c r="C5094" s="63">
        <v>45139</v>
      </c>
      <c r="D5094">
        <v>1</v>
      </c>
      <c r="E5094">
        <v>0</v>
      </c>
      <c r="F5094" s="65">
        <v>168722.03</v>
      </c>
      <c r="G5094">
        <v>978.82299999999998</v>
      </c>
      <c r="H5094">
        <v>156.92599999999999</v>
      </c>
      <c r="I5094" s="16">
        <f t="shared" si="79"/>
        <v>168.72202999999999</v>
      </c>
    </row>
    <row r="5095" spans="1:9" x14ac:dyDescent="0.25">
      <c r="A5095" t="s">
        <v>80</v>
      </c>
      <c r="B5095" t="s">
        <v>81</v>
      </c>
      <c r="C5095" s="63">
        <v>45139</v>
      </c>
      <c r="D5095">
        <v>2</v>
      </c>
      <c r="E5095">
        <v>0</v>
      </c>
      <c r="F5095" s="65">
        <v>178999.69</v>
      </c>
      <c r="G5095">
        <v>846.62599999999998</v>
      </c>
      <c r="H5095">
        <v>530.29100000000005</v>
      </c>
      <c r="I5095" s="16">
        <f t="shared" si="79"/>
        <v>178.99969000000002</v>
      </c>
    </row>
    <row r="5096" spans="1:9" x14ac:dyDescent="0.25">
      <c r="A5096" t="s">
        <v>80</v>
      </c>
      <c r="B5096" t="s">
        <v>81</v>
      </c>
      <c r="C5096" s="63">
        <v>45139</v>
      </c>
      <c r="D5096">
        <v>3</v>
      </c>
      <c r="E5096">
        <v>0</v>
      </c>
      <c r="F5096" s="65">
        <v>192577.2</v>
      </c>
      <c r="G5096">
        <v>633.66499999999996</v>
      </c>
      <c r="H5096">
        <v>166.19800000000001</v>
      </c>
      <c r="I5096" s="16">
        <f t="shared" si="79"/>
        <v>192.5772</v>
      </c>
    </row>
    <row r="5097" spans="1:9" x14ac:dyDescent="0.25">
      <c r="A5097" t="s">
        <v>80</v>
      </c>
      <c r="B5097" t="s">
        <v>81</v>
      </c>
      <c r="C5097" s="63">
        <v>45139</v>
      </c>
      <c r="D5097">
        <v>4</v>
      </c>
      <c r="E5097">
        <v>0</v>
      </c>
      <c r="F5097" s="65">
        <v>195238.58</v>
      </c>
      <c r="G5097">
        <v>378.98200000000003</v>
      </c>
      <c r="H5097">
        <v>398.25200000000001</v>
      </c>
      <c r="I5097" s="16">
        <f t="shared" si="79"/>
        <v>195.23857999999998</v>
      </c>
    </row>
    <row r="5098" spans="1:9" x14ac:dyDescent="0.25">
      <c r="A5098" t="s">
        <v>80</v>
      </c>
      <c r="B5098" t="s">
        <v>81</v>
      </c>
      <c r="C5098" s="63">
        <v>45139</v>
      </c>
      <c r="D5098">
        <v>5</v>
      </c>
      <c r="E5098">
        <v>0</v>
      </c>
      <c r="F5098" s="65">
        <v>199942.72</v>
      </c>
      <c r="G5098">
        <v>541.63099999999997</v>
      </c>
      <c r="H5098">
        <v>237.15700000000001</v>
      </c>
      <c r="I5098" s="16">
        <f t="shared" si="79"/>
        <v>199.94272000000001</v>
      </c>
    </row>
    <row r="5099" spans="1:9" x14ac:dyDescent="0.25">
      <c r="A5099" t="s">
        <v>80</v>
      </c>
      <c r="B5099" t="s">
        <v>81</v>
      </c>
      <c r="C5099" s="63">
        <v>45139</v>
      </c>
      <c r="D5099">
        <v>6</v>
      </c>
      <c r="E5099">
        <v>0</v>
      </c>
      <c r="F5099" s="65">
        <v>200573.15</v>
      </c>
      <c r="G5099">
        <v>876.60799999999995</v>
      </c>
      <c r="H5099">
        <v>267.20400000000001</v>
      </c>
      <c r="I5099" s="16">
        <f t="shared" si="79"/>
        <v>200.57315</v>
      </c>
    </row>
    <row r="5100" spans="1:9" x14ac:dyDescent="0.25">
      <c r="A5100" t="s">
        <v>80</v>
      </c>
      <c r="B5100" t="s">
        <v>81</v>
      </c>
      <c r="C5100" s="63">
        <v>45139</v>
      </c>
      <c r="D5100">
        <v>7</v>
      </c>
      <c r="E5100">
        <v>0</v>
      </c>
      <c r="F5100" s="65">
        <v>200636.76</v>
      </c>
      <c r="G5100">
        <v>774.08500000000004</v>
      </c>
      <c r="H5100">
        <v>265.01499999999999</v>
      </c>
      <c r="I5100" s="16">
        <f t="shared" si="79"/>
        <v>200.63676000000001</v>
      </c>
    </row>
    <row r="5101" spans="1:9" x14ac:dyDescent="0.25">
      <c r="A5101" t="s">
        <v>80</v>
      </c>
      <c r="B5101" t="s">
        <v>81</v>
      </c>
      <c r="C5101" s="63">
        <v>45139</v>
      </c>
      <c r="D5101">
        <v>8</v>
      </c>
      <c r="E5101">
        <v>0</v>
      </c>
      <c r="F5101" s="65">
        <v>195125.23</v>
      </c>
      <c r="G5101">
        <v>236.59299999999999</v>
      </c>
      <c r="H5101">
        <v>889.00699999999995</v>
      </c>
      <c r="I5101" s="16">
        <f t="shared" si="79"/>
        <v>195.12523000000002</v>
      </c>
    </row>
    <row r="5102" spans="1:9" x14ac:dyDescent="0.25">
      <c r="A5102" t="s">
        <v>80</v>
      </c>
      <c r="B5102" t="s">
        <v>81</v>
      </c>
      <c r="C5102" s="63">
        <v>45139</v>
      </c>
      <c r="D5102">
        <v>9</v>
      </c>
      <c r="E5102">
        <v>0</v>
      </c>
      <c r="F5102" s="65">
        <v>179459.67</v>
      </c>
      <c r="G5102">
        <v>666.99099999999999</v>
      </c>
      <c r="H5102">
        <v>586.226</v>
      </c>
      <c r="I5102" s="16">
        <f t="shared" si="79"/>
        <v>179.45967000000002</v>
      </c>
    </row>
    <row r="5103" spans="1:9" x14ac:dyDescent="0.25">
      <c r="A5103" t="s">
        <v>80</v>
      </c>
      <c r="B5103" t="s">
        <v>81</v>
      </c>
      <c r="C5103" s="63">
        <v>45139</v>
      </c>
      <c r="D5103">
        <v>10</v>
      </c>
      <c r="E5103">
        <v>0</v>
      </c>
      <c r="F5103" s="65">
        <v>176673.62</v>
      </c>
      <c r="G5103" s="65">
        <v>1567.96</v>
      </c>
      <c r="H5103">
        <v>124.5</v>
      </c>
      <c r="I5103" s="16">
        <f t="shared" si="79"/>
        <v>176.67362</v>
      </c>
    </row>
    <row r="5104" spans="1:9" x14ac:dyDescent="0.25">
      <c r="A5104" t="s">
        <v>80</v>
      </c>
      <c r="B5104" t="s">
        <v>81</v>
      </c>
      <c r="C5104" s="63">
        <v>45139</v>
      </c>
      <c r="D5104">
        <v>11</v>
      </c>
      <c r="E5104">
        <v>0</v>
      </c>
      <c r="F5104" s="65">
        <v>177695.54</v>
      </c>
      <c r="G5104" s="65">
        <v>1885.36</v>
      </c>
      <c r="H5104" s="65">
        <v>1379.43</v>
      </c>
      <c r="I5104" s="16">
        <f t="shared" si="79"/>
        <v>177.69553999999999</v>
      </c>
    </row>
    <row r="5105" spans="1:9" x14ac:dyDescent="0.25">
      <c r="A5105" t="s">
        <v>80</v>
      </c>
      <c r="B5105" t="s">
        <v>81</v>
      </c>
      <c r="C5105" s="63">
        <v>45139</v>
      </c>
      <c r="D5105">
        <v>12</v>
      </c>
      <c r="E5105">
        <v>0</v>
      </c>
      <c r="F5105" s="65">
        <v>182836.27</v>
      </c>
      <c r="G5105">
        <v>839.45600000000002</v>
      </c>
      <c r="H5105">
        <v>708.32</v>
      </c>
      <c r="I5105" s="16">
        <f t="shared" si="79"/>
        <v>182.83626999999998</v>
      </c>
    </row>
    <row r="5106" spans="1:9" x14ac:dyDescent="0.25">
      <c r="A5106" t="s">
        <v>80</v>
      </c>
      <c r="B5106" t="s">
        <v>81</v>
      </c>
      <c r="C5106" s="63">
        <v>45139</v>
      </c>
      <c r="D5106">
        <v>13</v>
      </c>
      <c r="E5106">
        <v>0</v>
      </c>
      <c r="F5106" s="65">
        <v>166189.51999999999</v>
      </c>
      <c r="G5106" s="65">
        <v>1116.44</v>
      </c>
      <c r="H5106">
        <v>579.745</v>
      </c>
      <c r="I5106" s="16">
        <f t="shared" si="79"/>
        <v>166.18951999999999</v>
      </c>
    </row>
    <row r="5107" spans="1:9" x14ac:dyDescent="0.25">
      <c r="A5107" t="s">
        <v>80</v>
      </c>
      <c r="B5107" t="s">
        <v>81</v>
      </c>
      <c r="C5107" s="63">
        <v>45139</v>
      </c>
      <c r="D5107">
        <v>14</v>
      </c>
      <c r="E5107">
        <v>0</v>
      </c>
      <c r="F5107" s="65">
        <v>142127.87</v>
      </c>
      <c r="G5107" s="65">
        <v>1227.3900000000001</v>
      </c>
      <c r="H5107" s="65">
        <v>1049.8599999999999</v>
      </c>
      <c r="I5107" s="16">
        <f t="shared" si="79"/>
        <v>142.12787</v>
      </c>
    </row>
    <row r="5108" spans="1:9" x14ac:dyDescent="0.25">
      <c r="A5108" t="s">
        <v>80</v>
      </c>
      <c r="B5108" t="s">
        <v>81</v>
      </c>
      <c r="C5108" s="63">
        <v>45139</v>
      </c>
      <c r="D5108">
        <v>15</v>
      </c>
      <c r="E5108">
        <v>0</v>
      </c>
      <c r="F5108" s="65">
        <v>110033.12</v>
      </c>
      <c r="G5108" s="65">
        <v>1364.92</v>
      </c>
      <c r="H5108" s="65">
        <v>1419.07</v>
      </c>
      <c r="I5108" s="16">
        <f t="shared" si="79"/>
        <v>110.03312</v>
      </c>
    </row>
    <row r="5109" spans="1:9" x14ac:dyDescent="0.25">
      <c r="A5109" t="s">
        <v>80</v>
      </c>
      <c r="B5109" t="s">
        <v>81</v>
      </c>
      <c r="C5109" s="63">
        <v>45139</v>
      </c>
      <c r="D5109">
        <v>16</v>
      </c>
      <c r="E5109">
        <v>0</v>
      </c>
      <c r="F5109" s="65">
        <v>93205.93</v>
      </c>
      <c r="G5109">
        <v>216.57900000000001</v>
      </c>
      <c r="H5109" s="65">
        <v>1240.69</v>
      </c>
      <c r="I5109" s="16">
        <f t="shared" si="79"/>
        <v>93.205929999999995</v>
      </c>
    </row>
    <row r="5110" spans="1:9" x14ac:dyDescent="0.25">
      <c r="A5110" t="s">
        <v>80</v>
      </c>
      <c r="B5110" t="s">
        <v>81</v>
      </c>
      <c r="C5110" s="63">
        <v>45139</v>
      </c>
      <c r="D5110">
        <v>17</v>
      </c>
      <c r="E5110">
        <v>0</v>
      </c>
      <c r="F5110" s="65">
        <v>80882.039999999994</v>
      </c>
      <c r="G5110">
        <v>546.69299999999998</v>
      </c>
      <c r="H5110" s="65">
        <v>1410.46</v>
      </c>
      <c r="I5110" s="16">
        <f t="shared" si="79"/>
        <v>80.882039999999989</v>
      </c>
    </row>
    <row r="5111" spans="1:9" x14ac:dyDescent="0.25">
      <c r="A5111" t="s">
        <v>80</v>
      </c>
      <c r="B5111" t="s">
        <v>81</v>
      </c>
      <c r="C5111" s="63">
        <v>45139</v>
      </c>
      <c r="D5111">
        <v>18</v>
      </c>
      <c r="E5111">
        <v>0</v>
      </c>
      <c r="F5111" s="65">
        <v>77134.13</v>
      </c>
      <c r="G5111">
        <v>293.99700000000001</v>
      </c>
      <c r="H5111" s="65">
        <v>1258.3900000000001</v>
      </c>
      <c r="I5111" s="16">
        <f t="shared" si="79"/>
        <v>77.134129999999999</v>
      </c>
    </row>
    <row r="5112" spans="1:9" x14ac:dyDescent="0.25">
      <c r="A5112" t="s">
        <v>80</v>
      </c>
      <c r="B5112" t="s">
        <v>81</v>
      </c>
      <c r="C5112" s="63">
        <v>45139</v>
      </c>
      <c r="D5112">
        <v>19</v>
      </c>
      <c r="E5112">
        <v>0</v>
      </c>
      <c r="F5112" s="65">
        <v>78540.960000000006</v>
      </c>
      <c r="G5112">
        <v>333.59699999999998</v>
      </c>
      <c r="H5112" s="65">
        <v>2267.9299999999998</v>
      </c>
      <c r="I5112" s="16">
        <f t="shared" si="79"/>
        <v>78.540960000000013</v>
      </c>
    </row>
    <row r="5113" spans="1:9" x14ac:dyDescent="0.25">
      <c r="A5113" t="s">
        <v>80</v>
      </c>
      <c r="B5113" t="s">
        <v>81</v>
      </c>
      <c r="C5113" s="63">
        <v>45139</v>
      </c>
      <c r="D5113">
        <v>20</v>
      </c>
      <c r="E5113">
        <v>0</v>
      </c>
      <c r="F5113" s="65">
        <v>115577.01</v>
      </c>
      <c r="G5113">
        <v>59.353000000000002</v>
      </c>
      <c r="H5113" s="65">
        <v>1868.34</v>
      </c>
      <c r="I5113" s="16">
        <f t="shared" si="79"/>
        <v>115.57701</v>
      </c>
    </row>
    <row r="5114" spans="1:9" x14ac:dyDescent="0.25">
      <c r="A5114" t="s">
        <v>80</v>
      </c>
      <c r="B5114" t="s">
        <v>81</v>
      </c>
      <c r="C5114" s="63">
        <v>45139</v>
      </c>
      <c r="D5114">
        <v>21</v>
      </c>
      <c r="E5114">
        <v>0</v>
      </c>
      <c r="F5114" s="65">
        <v>159338.68</v>
      </c>
      <c r="G5114">
        <v>794.62699999999995</v>
      </c>
      <c r="H5114">
        <v>957.49400000000003</v>
      </c>
      <c r="I5114" s="16">
        <f t="shared" si="79"/>
        <v>159.33867999999998</v>
      </c>
    </row>
    <row r="5115" spans="1:9" x14ac:dyDescent="0.25">
      <c r="A5115" t="s">
        <v>80</v>
      </c>
      <c r="B5115" t="s">
        <v>81</v>
      </c>
      <c r="C5115" s="63">
        <v>45139</v>
      </c>
      <c r="D5115">
        <v>22</v>
      </c>
      <c r="E5115">
        <v>0</v>
      </c>
      <c r="F5115" s="65">
        <v>194950.71</v>
      </c>
      <c r="G5115">
        <v>535.09</v>
      </c>
      <c r="H5115">
        <v>610.17200000000003</v>
      </c>
      <c r="I5115" s="16">
        <f t="shared" si="79"/>
        <v>194.95070999999999</v>
      </c>
    </row>
    <row r="5116" spans="1:9" x14ac:dyDescent="0.25">
      <c r="A5116" t="s">
        <v>80</v>
      </c>
      <c r="B5116" t="s">
        <v>81</v>
      </c>
      <c r="C5116" s="63">
        <v>45139</v>
      </c>
      <c r="D5116">
        <v>23</v>
      </c>
      <c r="E5116">
        <v>0</v>
      </c>
      <c r="F5116" s="65">
        <v>198306.58</v>
      </c>
      <c r="G5116" s="65">
        <v>1095.8800000000001</v>
      </c>
      <c r="H5116">
        <v>281.00299999999999</v>
      </c>
      <c r="I5116" s="16">
        <f t="shared" si="79"/>
        <v>198.30658</v>
      </c>
    </row>
    <row r="5117" spans="1:9" x14ac:dyDescent="0.25">
      <c r="A5117" t="s">
        <v>80</v>
      </c>
      <c r="B5117" t="s">
        <v>81</v>
      </c>
      <c r="C5117" s="63">
        <v>45139</v>
      </c>
      <c r="D5117">
        <v>24</v>
      </c>
      <c r="E5117">
        <v>0</v>
      </c>
      <c r="F5117" s="65">
        <v>198145.86</v>
      </c>
      <c r="G5117">
        <v>675.93200000000002</v>
      </c>
      <c r="H5117">
        <v>227.45</v>
      </c>
      <c r="I5117" s="16">
        <f t="shared" si="79"/>
        <v>198.14586</v>
      </c>
    </row>
    <row r="5118" spans="1:9" x14ac:dyDescent="0.25">
      <c r="A5118" t="s">
        <v>80</v>
      </c>
      <c r="B5118" t="s">
        <v>81</v>
      </c>
      <c r="C5118" s="63">
        <v>45140</v>
      </c>
      <c r="D5118">
        <v>1</v>
      </c>
      <c r="E5118">
        <v>0</v>
      </c>
      <c r="F5118" s="65">
        <v>199171.79</v>
      </c>
      <c r="G5118">
        <v>798.15300000000002</v>
      </c>
      <c r="H5118">
        <v>262.029</v>
      </c>
      <c r="I5118" s="16">
        <f t="shared" si="79"/>
        <v>199.17179000000002</v>
      </c>
    </row>
    <row r="5119" spans="1:9" x14ac:dyDescent="0.25">
      <c r="A5119" t="s">
        <v>80</v>
      </c>
      <c r="B5119" t="s">
        <v>81</v>
      </c>
      <c r="C5119" s="63">
        <v>45140</v>
      </c>
      <c r="D5119">
        <v>2</v>
      </c>
      <c r="E5119">
        <v>0</v>
      </c>
      <c r="F5119" s="65">
        <v>200529.33</v>
      </c>
      <c r="G5119" s="65">
        <v>1470.13</v>
      </c>
      <c r="H5119">
        <v>310.91300000000001</v>
      </c>
      <c r="I5119" s="16">
        <f t="shared" si="79"/>
        <v>200.52932999999999</v>
      </c>
    </row>
    <row r="5120" spans="1:9" x14ac:dyDescent="0.25">
      <c r="A5120" t="s">
        <v>80</v>
      </c>
      <c r="B5120" t="s">
        <v>81</v>
      </c>
      <c r="C5120" s="63">
        <v>45140</v>
      </c>
      <c r="D5120">
        <v>3</v>
      </c>
      <c r="E5120">
        <v>0</v>
      </c>
      <c r="F5120" s="65">
        <v>198136.7</v>
      </c>
      <c r="G5120">
        <v>707.97500000000002</v>
      </c>
      <c r="H5120">
        <v>327.65499999999997</v>
      </c>
      <c r="I5120" s="16">
        <f t="shared" si="79"/>
        <v>198.13670000000002</v>
      </c>
    </row>
    <row r="5121" spans="1:9" x14ac:dyDescent="0.25">
      <c r="A5121" t="s">
        <v>80</v>
      </c>
      <c r="B5121" t="s">
        <v>81</v>
      </c>
      <c r="C5121" s="63">
        <v>45140</v>
      </c>
      <c r="D5121">
        <v>4</v>
      </c>
      <c r="E5121">
        <v>0</v>
      </c>
      <c r="F5121" s="65">
        <v>199476</v>
      </c>
      <c r="G5121">
        <v>696.13199999999995</v>
      </c>
      <c r="H5121">
        <v>199.39400000000001</v>
      </c>
      <c r="I5121" s="16">
        <f t="shared" si="79"/>
        <v>199.476</v>
      </c>
    </row>
    <row r="5122" spans="1:9" x14ac:dyDescent="0.25">
      <c r="A5122" t="s">
        <v>80</v>
      </c>
      <c r="B5122" t="s">
        <v>81</v>
      </c>
      <c r="C5122" s="63">
        <v>45140</v>
      </c>
      <c r="D5122">
        <v>5</v>
      </c>
      <c r="E5122">
        <v>0</v>
      </c>
      <c r="F5122" s="65">
        <v>200592.59</v>
      </c>
      <c r="G5122">
        <v>826.19100000000003</v>
      </c>
      <c r="H5122">
        <v>436.72800000000001</v>
      </c>
      <c r="I5122" s="16">
        <f t="shared" si="79"/>
        <v>200.59259</v>
      </c>
    </row>
    <row r="5123" spans="1:9" x14ac:dyDescent="0.25">
      <c r="A5123" t="s">
        <v>80</v>
      </c>
      <c r="B5123" t="s">
        <v>81</v>
      </c>
      <c r="C5123" s="63">
        <v>45140</v>
      </c>
      <c r="D5123">
        <v>6</v>
      </c>
      <c r="E5123">
        <v>0</v>
      </c>
      <c r="F5123" s="65">
        <v>199659.23</v>
      </c>
      <c r="G5123">
        <v>549.94799999999998</v>
      </c>
      <c r="H5123">
        <v>219.86699999999999</v>
      </c>
      <c r="I5123" s="16">
        <f t="shared" si="79"/>
        <v>199.65923000000001</v>
      </c>
    </row>
    <row r="5124" spans="1:9" x14ac:dyDescent="0.25">
      <c r="A5124" t="s">
        <v>80</v>
      </c>
      <c r="B5124" t="s">
        <v>81</v>
      </c>
      <c r="C5124" s="63">
        <v>45140</v>
      </c>
      <c r="D5124">
        <v>7</v>
      </c>
      <c r="E5124">
        <v>0</v>
      </c>
      <c r="F5124" s="65">
        <v>198829.61</v>
      </c>
      <c r="G5124">
        <v>826.02300000000002</v>
      </c>
      <c r="H5124">
        <v>280.46899999999999</v>
      </c>
      <c r="I5124" s="16">
        <f t="shared" si="79"/>
        <v>198.82960999999997</v>
      </c>
    </row>
    <row r="5125" spans="1:9" x14ac:dyDescent="0.25">
      <c r="A5125" t="s">
        <v>80</v>
      </c>
      <c r="B5125" t="s">
        <v>81</v>
      </c>
      <c r="C5125" s="63">
        <v>45140</v>
      </c>
      <c r="D5125">
        <v>8</v>
      </c>
      <c r="E5125">
        <v>0</v>
      </c>
      <c r="F5125" s="65">
        <v>195595.33</v>
      </c>
      <c r="G5125">
        <v>390.12400000000002</v>
      </c>
      <c r="H5125" s="65">
        <v>1111.18</v>
      </c>
      <c r="I5125" s="16">
        <f t="shared" si="79"/>
        <v>195.59532999999999</v>
      </c>
    </row>
    <row r="5126" spans="1:9" x14ac:dyDescent="0.25">
      <c r="A5126" t="s">
        <v>80</v>
      </c>
      <c r="B5126" t="s">
        <v>81</v>
      </c>
      <c r="C5126" s="63">
        <v>45140</v>
      </c>
      <c r="D5126">
        <v>9</v>
      </c>
      <c r="E5126">
        <v>0</v>
      </c>
      <c r="F5126" s="65">
        <v>186369.92000000001</v>
      </c>
      <c r="G5126" s="65">
        <v>2423.8000000000002</v>
      </c>
      <c r="H5126" s="65">
        <v>1530.04</v>
      </c>
      <c r="I5126" s="16">
        <f t="shared" si="79"/>
        <v>186.36992000000001</v>
      </c>
    </row>
    <row r="5127" spans="1:9" x14ac:dyDescent="0.25">
      <c r="A5127" t="s">
        <v>80</v>
      </c>
      <c r="B5127" t="s">
        <v>81</v>
      </c>
      <c r="C5127" s="63">
        <v>45140</v>
      </c>
      <c r="D5127">
        <v>10</v>
      </c>
      <c r="E5127">
        <v>0</v>
      </c>
      <c r="F5127" s="65">
        <v>165627.81</v>
      </c>
      <c r="G5127" s="65">
        <v>1504.72</v>
      </c>
      <c r="H5127">
        <v>853.67700000000002</v>
      </c>
      <c r="I5127" s="16">
        <f t="shared" ref="I5127:I5190" si="80">(F5127-E5127)/1000</f>
        <v>165.62781000000001</v>
      </c>
    </row>
    <row r="5128" spans="1:9" x14ac:dyDescent="0.25">
      <c r="A5128" t="s">
        <v>80</v>
      </c>
      <c r="B5128" t="s">
        <v>81</v>
      </c>
      <c r="C5128" s="63">
        <v>45140</v>
      </c>
      <c r="D5128">
        <v>11</v>
      </c>
      <c r="E5128">
        <v>0</v>
      </c>
      <c r="F5128" s="65">
        <v>137215.26</v>
      </c>
      <c r="G5128" s="65">
        <v>1669.16</v>
      </c>
      <c r="H5128" s="65">
        <v>1129.92</v>
      </c>
      <c r="I5128" s="16">
        <f t="shared" si="80"/>
        <v>137.21526</v>
      </c>
    </row>
    <row r="5129" spans="1:9" x14ac:dyDescent="0.25">
      <c r="A5129" t="s">
        <v>80</v>
      </c>
      <c r="B5129" t="s">
        <v>81</v>
      </c>
      <c r="C5129" s="63">
        <v>45140</v>
      </c>
      <c r="D5129">
        <v>12</v>
      </c>
      <c r="E5129">
        <v>0</v>
      </c>
      <c r="F5129" s="65">
        <v>107658.55</v>
      </c>
      <c r="G5129" s="65">
        <v>1564.1</v>
      </c>
      <c r="H5129" s="65">
        <v>1483.43</v>
      </c>
      <c r="I5129" s="16">
        <f t="shared" si="80"/>
        <v>107.65855000000001</v>
      </c>
    </row>
    <row r="5130" spans="1:9" x14ac:dyDescent="0.25">
      <c r="A5130" t="s">
        <v>80</v>
      </c>
      <c r="B5130" t="s">
        <v>81</v>
      </c>
      <c r="C5130" s="63">
        <v>45140</v>
      </c>
      <c r="D5130">
        <v>13</v>
      </c>
      <c r="E5130">
        <v>0</v>
      </c>
      <c r="F5130" s="65">
        <v>106334.02</v>
      </c>
      <c r="G5130">
        <v>532.39800000000002</v>
      </c>
      <c r="H5130" s="65">
        <v>1821.06</v>
      </c>
      <c r="I5130" s="16">
        <f t="shared" si="80"/>
        <v>106.33402000000001</v>
      </c>
    </row>
    <row r="5131" spans="1:9" x14ac:dyDescent="0.25">
      <c r="A5131" t="s">
        <v>80</v>
      </c>
      <c r="B5131" t="s">
        <v>81</v>
      </c>
      <c r="C5131" s="63">
        <v>45140</v>
      </c>
      <c r="D5131">
        <v>14</v>
      </c>
      <c r="E5131">
        <v>0</v>
      </c>
      <c r="F5131" s="65">
        <v>111691.83</v>
      </c>
      <c r="G5131" s="65">
        <v>1065.23</v>
      </c>
      <c r="H5131" s="65">
        <v>1473.03</v>
      </c>
      <c r="I5131" s="16">
        <f t="shared" si="80"/>
        <v>111.69183</v>
      </c>
    </row>
    <row r="5132" spans="1:9" x14ac:dyDescent="0.25">
      <c r="A5132" t="s">
        <v>80</v>
      </c>
      <c r="B5132" t="s">
        <v>81</v>
      </c>
      <c r="C5132" s="63">
        <v>45140</v>
      </c>
      <c r="D5132">
        <v>15</v>
      </c>
      <c r="E5132">
        <v>0</v>
      </c>
      <c r="F5132" s="65">
        <v>114818.01</v>
      </c>
      <c r="G5132">
        <v>950.91499999999996</v>
      </c>
      <c r="H5132" s="65">
        <v>1642.44</v>
      </c>
      <c r="I5132" s="16">
        <f t="shared" si="80"/>
        <v>114.81801</v>
      </c>
    </row>
    <row r="5133" spans="1:9" x14ac:dyDescent="0.25">
      <c r="A5133" t="s">
        <v>80</v>
      </c>
      <c r="B5133" t="s">
        <v>81</v>
      </c>
      <c r="C5133" s="63">
        <v>45140</v>
      </c>
      <c r="D5133">
        <v>16</v>
      </c>
      <c r="E5133">
        <v>0</v>
      </c>
      <c r="F5133" s="65">
        <v>106721.24</v>
      </c>
      <c r="G5133">
        <v>661.30799999999999</v>
      </c>
      <c r="H5133" s="65">
        <v>1822.5</v>
      </c>
      <c r="I5133" s="16">
        <f t="shared" si="80"/>
        <v>106.72124000000001</v>
      </c>
    </row>
    <row r="5134" spans="1:9" x14ac:dyDescent="0.25">
      <c r="A5134" t="s">
        <v>80</v>
      </c>
      <c r="B5134" t="s">
        <v>81</v>
      </c>
      <c r="C5134" s="63">
        <v>45140</v>
      </c>
      <c r="D5134">
        <v>17</v>
      </c>
      <c r="E5134">
        <v>0</v>
      </c>
      <c r="F5134" s="65">
        <v>119586.92</v>
      </c>
      <c r="G5134">
        <v>998.83399999999995</v>
      </c>
      <c r="H5134" s="65">
        <v>1056.45</v>
      </c>
      <c r="I5134" s="16">
        <f t="shared" si="80"/>
        <v>119.58691999999999</v>
      </c>
    </row>
    <row r="5135" spans="1:9" x14ac:dyDescent="0.25">
      <c r="A5135" t="s">
        <v>80</v>
      </c>
      <c r="B5135" t="s">
        <v>81</v>
      </c>
      <c r="C5135" s="63">
        <v>45140</v>
      </c>
      <c r="D5135">
        <v>18</v>
      </c>
      <c r="E5135">
        <v>0</v>
      </c>
      <c r="F5135" s="65">
        <v>84351.21</v>
      </c>
      <c r="G5135">
        <v>769.32100000000003</v>
      </c>
      <c r="H5135">
        <v>862.48500000000001</v>
      </c>
      <c r="I5135" s="16">
        <f t="shared" si="80"/>
        <v>84.351210000000009</v>
      </c>
    </row>
    <row r="5136" spans="1:9" x14ac:dyDescent="0.25">
      <c r="A5136" t="s">
        <v>80</v>
      </c>
      <c r="B5136" t="s">
        <v>81</v>
      </c>
      <c r="C5136" s="63">
        <v>45140</v>
      </c>
      <c r="D5136">
        <v>19</v>
      </c>
      <c r="E5136">
        <v>0</v>
      </c>
      <c r="F5136" s="65">
        <v>63382.12</v>
      </c>
      <c r="G5136">
        <v>223.804</v>
      </c>
      <c r="H5136" s="65">
        <v>1582.46</v>
      </c>
      <c r="I5136" s="16">
        <f t="shared" si="80"/>
        <v>63.38212</v>
      </c>
    </row>
    <row r="5137" spans="1:9" x14ac:dyDescent="0.25">
      <c r="A5137" t="s">
        <v>80</v>
      </c>
      <c r="B5137" t="s">
        <v>81</v>
      </c>
      <c r="C5137" s="63">
        <v>45140</v>
      </c>
      <c r="D5137">
        <v>20</v>
      </c>
      <c r="E5137">
        <v>0</v>
      </c>
      <c r="F5137" s="65">
        <v>74677.42</v>
      </c>
      <c r="G5137">
        <v>0</v>
      </c>
      <c r="H5137" s="65">
        <v>2575.7800000000002</v>
      </c>
      <c r="I5137" s="16">
        <f t="shared" si="80"/>
        <v>74.677419999999998</v>
      </c>
    </row>
    <row r="5138" spans="1:9" x14ac:dyDescent="0.25">
      <c r="A5138" t="s">
        <v>80</v>
      </c>
      <c r="B5138" t="s">
        <v>81</v>
      </c>
      <c r="C5138" s="63">
        <v>45140</v>
      </c>
      <c r="D5138">
        <v>21</v>
      </c>
      <c r="E5138">
        <v>0</v>
      </c>
      <c r="F5138" s="65">
        <v>143797.63</v>
      </c>
      <c r="G5138" s="65">
        <v>1227.18</v>
      </c>
      <c r="H5138" s="65">
        <v>1177.1400000000001</v>
      </c>
      <c r="I5138" s="16">
        <f t="shared" si="80"/>
        <v>143.79763</v>
      </c>
    </row>
    <row r="5139" spans="1:9" x14ac:dyDescent="0.25">
      <c r="A5139" t="s">
        <v>80</v>
      </c>
      <c r="B5139" t="s">
        <v>81</v>
      </c>
      <c r="C5139" s="63">
        <v>45140</v>
      </c>
      <c r="D5139">
        <v>22</v>
      </c>
      <c r="E5139">
        <v>0</v>
      </c>
      <c r="F5139" s="65">
        <v>186476.39</v>
      </c>
      <c r="G5139" s="65">
        <v>1078.22</v>
      </c>
      <c r="H5139" s="65">
        <v>1382.06</v>
      </c>
      <c r="I5139" s="16">
        <f t="shared" si="80"/>
        <v>186.47639000000001</v>
      </c>
    </row>
    <row r="5140" spans="1:9" x14ac:dyDescent="0.25">
      <c r="A5140" t="s">
        <v>80</v>
      </c>
      <c r="B5140" t="s">
        <v>81</v>
      </c>
      <c r="C5140" s="63">
        <v>45140</v>
      </c>
      <c r="D5140">
        <v>23</v>
      </c>
      <c r="E5140">
        <v>0</v>
      </c>
      <c r="F5140" s="65">
        <v>194927.02</v>
      </c>
      <c r="G5140" s="65">
        <v>1320.65</v>
      </c>
      <c r="H5140">
        <v>641.24099999999999</v>
      </c>
      <c r="I5140" s="16">
        <f t="shared" si="80"/>
        <v>194.92702</v>
      </c>
    </row>
    <row r="5141" spans="1:9" x14ac:dyDescent="0.25">
      <c r="A5141" t="s">
        <v>80</v>
      </c>
      <c r="B5141" t="s">
        <v>81</v>
      </c>
      <c r="C5141" s="63">
        <v>45140</v>
      </c>
      <c r="D5141">
        <v>24</v>
      </c>
      <c r="E5141">
        <v>0</v>
      </c>
      <c r="F5141" s="65">
        <v>197195.94</v>
      </c>
      <c r="G5141" s="65">
        <v>1169.43</v>
      </c>
      <c r="H5141">
        <v>532.28099999999995</v>
      </c>
      <c r="I5141" s="16">
        <f t="shared" si="80"/>
        <v>197.19594000000001</v>
      </c>
    </row>
    <row r="5142" spans="1:9" x14ac:dyDescent="0.25">
      <c r="A5142" t="s">
        <v>80</v>
      </c>
      <c r="B5142" t="s">
        <v>81</v>
      </c>
      <c r="C5142" s="63">
        <v>45141</v>
      </c>
      <c r="D5142">
        <v>1</v>
      </c>
      <c r="E5142">
        <v>0</v>
      </c>
      <c r="F5142" s="65">
        <v>198004.06</v>
      </c>
      <c r="G5142" s="65">
        <v>1155.75</v>
      </c>
      <c r="H5142">
        <v>871.45699999999999</v>
      </c>
      <c r="I5142" s="16">
        <f t="shared" si="80"/>
        <v>198.00406000000001</v>
      </c>
    </row>
    <row r="5143" spans="1:9" x14ac:dyDescent="0.25">
      <c r="A5143" t="s">
        <v>80</v>
      </c>
      <c r="B5143" t="s">
        <v>81</v>
      </c>
      <c r="C5143" s="63">
        <v>45141</v>
      </c>
      <c r="D5143">
        <v>2</v>
      </c>
      <c r="E5143">
        <v>0</v>
      </c>
      <c r="F5143" s="65">
        <v>195227.89</v>
      </c>
      <c r="G5143">
        <v>806.26</v>
      </c>
      <c r="H5143">
        <v>634.26599999999996</v>
      </c>
      <c r="I5143" s="16">
        <f t="shared" si="80"/>
        <v>195.22789</v>
      </c>
    </row>
    <row r="5144" spans="1:9" x14ac:dyDescent="0.25">
      <c r="A5144" t="s">
        <v>80</v>
      </c>
      <c r="B5144" t="s">
        <v>81</v>
      </c>
      <c r="C5144" s="63">
        <v>45141</v>
      </c>
      <c r="D5144">
        <v>3</v>
      </c>
      <c r="E5144">
        <v>0</v>
      </c>
      <c r="F5144" s="65">
        <v>194934.73</v>
      </c>
      <c r="G5144">
        <v>542.827</v>
      </c>
      <c r="H5144">
        <v>319.03399999999999</v>
      </c>
      <c r="I5144" s="16">
        <f t="shared" si="80"/>
        <v>194.93473</v>
      </c>
    </row>
    <row r="5145" spans="1:9" x14ac:dyDescent="0.25">
      <c r="A5145" t="s">
        <v>80</v>
      </c>
      <c r="B5145" t="s">
        <v>81</v>
      </c>
      <c r="C5145" s="63">
        <v>45141</v>
      </c>
      <c r="D5145">
        <v>4</v>
      </c>
      <c r="E5145">
        <v>0</v>
      </c>
      <c r="F5145" s="65">
        <v>197657.49</v>
      </c>
      <c r="G5145">
        <v>641.678</v>
      </c>
      <c r="H5145">
        <v>836.42700000000002</v>
      </c>
      <c r="I5145" s="16">
        <f t="shared" si="80"/>
        <v>197.65749</v>
      </c>
    </row>
    <row r="5146" spans="1:9" x14ac:dyDescent="0.25">
      <c r="A5146" t="s">
        <v>80</v>
      </c>
      <c r="B5146" t="s">
        <v>81</v>
      </c>
      <c r="C5146" s="63">
        <v>45141</v>
      </c>
      <c r="D5146">
        <v>5</v>
      </c>
      <c r="E5146">
        <v>0</v>
      </c>
      <c r="F5146" s="65">
        <v>195799.79</v>
      </c>
      <c r="G5146">
        <v>671.48</v>
      </c>
      <c r="H5146">
        <v>269.39999999999998</v>
      </c>
      <c r="I5146" s="16">
        <f t="shared" si="80"/>
        <v>195.79979</v>
      </c>
    </row>
    <row r="5147" spans="1:9" x14ac:dyDescent="0.25">
      <c r="A5147" t="s">
        <v>80</v>
      </c>
      <c r="B5147" t="s">
        <v>81</v>
      </c>
      <c r="C5147" s="63">
        <v>45141</v>
      </c>
      <c r="D5147">
        <v>6</v>
      </c>
      <c r="E5147">
        <v>0</v>
      </c>
      <c r="F5147" s="65">
        <v>183725.97</v>
      </c>
      <c r="G5147">
        <v>561.971</v>
      </c>
      <c r="H5147">
        <v>794.78399999999999</v>
      </c>
      <c r="I5147" s="16">
        <f t="shared" si="80"/>
        <v>183.72596999999999</v>
      </c>
    </row>
    <row r="5148" spans="1:9" x14ac:dyDescent="0.25">
      <c r="A5148" t="s">
        <v>80</v>
      </c>
      <c r="B5148" t="s">
        <v>81</v>
      </c>
      <c r="C5148" s="63">
        <v>45141</v>
      </c>
      <c r="D5148">
        <v>7</v>
      </c>
      <c r="E5148">
        <v>0</v>
      </c>
      <c r="F5148" s="65">
        <v>173715.62</v>
      </c>
      <c r="G5148">
        <v>800.39499999999998</v>
      </c>
      <c r="H5148">
        <v>693.03200000000004</v>
      </c>
      <c r="I5148" s="16">
        <f t="shared" si="80"/>
        <v>173.71562</v>
      </c>
    </row>
    <row r="5149" spans="1:9" x14ac:dyDescent="0.25">
      <c r="A5149" t="s">
        <v>80</v>
      </c>
      <c r="B5149" t="s">
        <v>81</v>
      </c>
      <c r="C5149" s="63">
        <v>45141</v>
      </c>
      <c r="D5149">
        <v>8</v>
      </c>
      <c r="E5149">
        <v>0</v>
      </c>
      <c r="F5149" s="65">
        <v>199785.66</v>
      </c>
      <c r="G5149">
        <v>568.88699999999994</v>
      </c>
      <c r="H5149" s="65">
        <v>1745.37</v>
      </c>
      <c r="I5149" s="16">
        <f t="shared" si="80"/>
        <v>199.78566000000001</v>
      </c>
    </row>
    <row r="5150" spans="1:9" x14ac:dyDescent="0.25">
      <c r="A5150" t="s">
        <v>80</v>
      </c>
      <c r="B5150" t="s">
        <v>81</v>
      </c>
      <c r="C5150" s="63">
        <v>45141</v>
      </c>
      <c r="D5150">
        <v>9</v>
      </c>
      <c r="E5150">
        <v>0</v>
      </c>
      <c r="F5150" s="65">
        <v>192549</v>
      </c>
      <c r="G5150" s="65">
        <v>3697.18</v>
      </c>
      <c r="H5150" s="65">
        <v>1232.19</v>
      </c>
      <c r="I5150" s="16">
        <f t="shared" si="80"/>
        <v>192.54900000000001</v>
      </c>
    </row>
    <row r="5151" spans="1:9" x14ac:dyDescent="0.25">
      <c r="A5151" t="s">
        <v>80</v>
      </c>
      <c r="B5151" t="s">
        <v>81</v>
      </c>
      <c r="C5151" s="63">
        <v>45141</v>
      </c>
      <c r="D5151">
        <v>10</v>
      </c>
      <c r="E5151">
        <v>0</v>
      </c>
      <c r="F5151" s="65">
        <v>192617.28</v>
      </c>
      <c r="G5151" s="65">
        <v>5272.61</v>
      </c>
      <c r="H5151">
        <v>359.04199999999997</v>
      </c>
      <c r="I5151" s="16">
        <f t="shared" si="80"/>
        <v>192.61727999999999</v>
      </c>
    </row>
    <row r="5152" spans="1:9" x14ac:dyDescent="0.25">
      <c r="A5152" t="s">
        <v>80</v>
      </c>
      <c r="B5152" t="s">
        <v>81</v>
      </c>
      <c r="C5152" s="63">
        <v>45141</v>
      </c>
      <c r="D5152">
        <v>11</v>
      </c>
      <c r="E5152">
        <v>0</v>
      </c>
      <c r="F5152" s="65">
        <v>185986.54</v>
      </c>
      <c r="G5152" s="65">
        <v>21776.23</v>
      </c>
      <c r="H5152">
        <v>0</v>
      </c>
      <c r="I5152" s="16">
        <f t="shared" si="80"/>
        <v>185.98654000000002</v>
      </c>
    </row>
    <row r="5153" spans="1:9" x14ac:dyDescent="0.25">
      <c r="A5153" t="s">
        <v>80</v>
      </c>
      <c r="B5153" t="s">
        <v>81</v>
      </c>
      <c r="C5153" s="63">
        <v>45141</v>
      </c>
      <c r="D5153">
        <v>12</v>
      </c>
      <c r="E5153">
        <v>0</v>
      </c>
      <c r="F5153" s="65">
        <v>167617.54999999999</v>
      </c>
      <c r="G5153" s="65">
        <v>19048.39</v>
      </c>
      <c r="H5153" s="65">
        <v>1359.02</v>
      </c>
      <c r="I5153" s="16">
        <f t="shared" si="80"/>
        <v>167.61754999999999</v>
      </c>
    </row>
    <row r="5154" spans="1:9" x14ac:dyDescent="0.25">
      <c r="A5154" t="s">
        <v>80</v>
      </c>
      <c r="B5154" t="s">
        <v>81</v>
      </c>
      <c r="C5154" s="63">
        <v>45141</v>
      </c>
      <c r="D5154">
        <v>13</v>
      </c>
      <c r="E5154">
        <v>0</v>
      </c>
      <c r="F5154" s="65">
        <v>130026.99</v>
      </c>
      <c r="G5154" s="65">
        <v>1349.19</v>
      </c>
      <c r="H5154">
        <v>527.65099999999995</v>
      </c>
      <c r="I5154" s="16">
        <f t="shared" si="80"/>
        <v>130.02699000000001</v>
      </c>
    </row>
    <row r="5155" spans="1:9" x14ac:dyDescent="0.25">
      <c r="A5155" t="s">
        <v>80</v>
      </c>
      <c r="B5155" t="s">
        <v>81</v>
      </c>
      <c r="C5155" s="63">
        <v>45141</v>
      </c>
      <c r="D5155">
        <v>14</v>
      </c>
      <c r="E5155">
        <v>0</v>
      </c>
      <c r="F5155" s="65">
        <v>66582.55</v>
      </c>
      <c r="G5155" s="65">
        <v>1139.9000000000001</v>
      </c>
      <c r="H5155" s="65">
        <v>1933.05</v>
      </c>
      <c r="I5155" s="16">
        <f t="shared" si="80"/>
        <v>66.582549999999998</v>
      </c>
    </row>
    <row r="5156" spans="1:9" x14ac:dyDescent="0.25">
      <c r="A5156" t="s">
        <v>80</v>
      </c>
      <c r="B5156" t="s">
        <v>81</v>
      </c>
      <c r="C5156" s="63">
        <v>45141</v>
      </c>
      <c r="D5156">
        <v>15</v>
      </c>
      <c r="E5156">
        <v>0</v>
      </c>
      <c r="F5156" s="65">
        <v>34628.18</v>
      </c>
      <c r="G5156" s="65">
        <v>1124.5</v>
      </c>
      <c r="H5156" s="65">
        <v>1269.08</v>
      </c>
      <c r="I5156" s="16">
        <f t="shared" si="80"/>
        <v>34.62818</v>
      </c>
    </row>
    <row r="5157" spans="1:9" x14ac:dyDescent="0.25">
      <c r="A5157" t="s">
        <v>80</v>
      </c>
      <c r="B5157" t="s">
        <v>81</v>
      </c>
      <c r="C5157" s="63">
        <v>45141</v>
      </c>
      <c r="D5157">
        <v>16</v>
      </c>
      <c r="E5157">
        <v>0</v>
      </c>
      <c r="F5157" s="65">
        <v>55775</v>
      </c>
      <c r="G5157">
        <v>817.71900000000005</v>
      </c>
      <c r="H5157" s="65">
        <v>1443.47</v>
      </c>
      <c r="I5157" s="16">
        <f t="shared" si="80"/>
        <v>55.774999999999999</v>
      </c>
    </row>
    <row r="5158" spans="1:9" x14ac:dyDescent="0.25">
      <c r="A5158" t="s">
        <v>80</v>
      </c>
      <c r="B5158" t="s">
        <v>81</v>
      </c>
      <c r="C5158" s="63">
        <v>45141</v>
      </c>
      <c r="D5158">
        <v>17</v>
      </c>
      <c r="E5158">
        <v>0</v>
      </c>
      <c r="F5158" s="65">
        <v>64569.47</v>
      </c>
      <c r="G5158" s="65">
        <v>4523.87</v>
      </c>
      <c r="H5158">
        <v>653.44200000000001</v>
      </c>
      <c r="I5158" s="16">
        <f t="shared" si="80"/>
        <v>64.569469999999995</v>
      </c>
    </row>
    <row r="5159" spans="1:9" x14ac:dyDescent="0.25">
      <c r="A5159" t="s">
        <v>80</v>
      </c>
      <c r="B5159" t="s">
        <v>81</v>
      </c>
      <c r="C5159" s="63">
        <v>45141</v>
      </c>
      <c r="D5159">
        <v>18</v>
      </c>
      <c r="E5159">
        <v>0</v>
      </c>
      <c r="F5159" s="65">
        <v>54966.25</v>
      </c>
      <c r="G5159" s="65">
        <v>19667.7</v>
      </c>
      <c r="H5159">
        <v>322.93400000000003</v>
      </c>
      <c r="I5159" s="16">
        <f t="shared" si="80"/>
        <v>54.966250000000002</v>
      </c>
    </row>
    <row r="5160" spans="1:9" x14ac:dyDescent="0.25">
      <c r="A5160" t="s">
        <v>80</v>
      </c>
      <c r="B5160" t="s">
        <v>81</v>
      </c>
      <c r="C5160" s="63">
        <v>45141</v>
      </c>
      <c r="D5160">
        <v>19</v>
      </c>
      <c r="E5160">
        <v>0</v>
      </c>
      <c r="F5160" s="65">
        <v>95698.87</v>
      </c>
      <c r="G5160">
        <v>126.577</v>
      </c>
      <c r="H5160" s="65">
        <v>2792.9</v>
      </c>
      <c r="I5160" s="16">
        <f t="shared" si="80"/>
        <v>95.698869999999999</v>
      </c>
    </row>
    <row r="5161" spans="1:9" x14ac:dyDescent="0.25">
      <c r="A5161" t="s">
        <v>80</v>
      </c>
      <c r="B5161" t="s">
        <v>81</v>
      </c>
      <c r="C5161" s="63">
        <v>45141</v>
      </c>
      <c r="D5161">
        <v>20</v>
      </c>
      <c r="E5161">
        <v>0</v>
      </c>
      <c r="F5161" s="65">
        <v>94028.61</v>
      </c>
      <c r="G5161">
        <v>386.28300000000002</v>
      </c>
      <c r="H5161" s="65">
        <v>3152.6</v>
      </c>
      <c r="I5161" s="16">
        <f t="shared" si="80"/>
        <v>94.02861</v>
      </c>
    </row>
    <row r="5162" spans="1:9" x14ac:dyDescent="0.25">
      <c r="A5162" t="s">
        <v>80</v>
      </c>
      <c r="B5162" t="s">
        <v>81</v>
      </c>
      <c r="C5162" s="63">
        <v>45141</v>
      </c>
      <c r="D5162">
        <v>21</v>
      </c>
      <c r="E5162">
        <v>0</v>
      </c>
      <c r="F5162" s="65">
        <v>120484.62</v>
      </c>
      <c r="G5162" s="65">
        <v>1110.79</v>
      </c>
      <c r="H5162" s="65">
        <v>2042.23</v>
      </c>
      <c r="I5162" s="16">
        <f t="shared" si="80"/>
        <v>120.48461999999999</v>
      </c>
    </row>
    <row r="5163" spans="1:9" x14ac:dyDescent="0.25">
      <c r="A5163" t="s">
        <v>80</v>
      </c>
      <c r="B5163" t="s">
        <v>81</v>
      </c>
      <c r="C5163" s="63">
        <v>45141</v>
      </c>
      <c r="D5163">
        <v>22</v>
      </c>
      <c r="E5163">
        <v>0</v>
      </c>
      <c r="F5163" s="65">
        <v>143871.37</v>
      </c>
      <c r="G5163">
        <v>942.84699999999998</v>
      </c>
      <c r="H5163" s="65">
        <v>2135.2600000000002</v>
      </c>
      <c r="I5163" s="16">
        <f t="shared" si="80"/>
        <v>143.87136999999998</v>
      </c>
    </row>
    <row r="5164" spans="1:9" x14ac:dyDescent="0.25">
      <c r="A5164" t="s">
        <v>80</v>
      </c>
      <c r="B5164" t="s">
        <v>81</v>
      </c>
      <c r="C5164" s="63">
        <v>45141</v>
      </c>
      <c r="D5164">
        <v>23</v>
      </c>
      <c r="E5164">
        <v>0</v>
      </c>
      <c r="F5164" s="65">
        <v>187045.82</v>
      </c>
      <c r="G5164" s="65">
        <v>1280.01</v>
      </c>
      <c r="H5164" s="65">
        <v>1654.07</v>
      </c>
      <c r="I5164" s="16">
        <f t="shared" si="80"/>
        <v>187.04582000000002</v>
      </c>
    </row>
    <row r="5165" spans="1:9" x14ac:dyDescent="0.25">
      <c r="A5165" t="s">
        <v>80</v>
      </c>
      <c r="B5165" t="s">
        <v>81</v>
      </c>
      <c r="C5165" s="63">
        <v>45141</v>
      </c>
      <c r="D5165">
        <v>24</v>
      </c>
      <c r="E5165">
        <v>0</v>
      </c>
      <c r="F5165" s="65">
        <v>188800.49</v>
      </c>
      <c r="G5165" s="65">
        <v>2424.81</v>
      </c>
      <c r="H5165">
        <v>611.86699999999996</v>
      </c>
      <c r="I5165" s="16">
        <f t="shared" si="80"/>
        <v>188.80049</v>
      </c>
    </row>
    <row r="5166" spans="1:9" x14ac:dyDescent="0.25">
      <c r="A5166" t="s">
        <v>80</v>
      </c>
      <c r="B5166" t="s">
        <v>81</v>
      </c>
      <c r="C5166" s="63">
        <v>45142</v>
      </c>
      <c r="D5166">
        <v>1</v>
      </c>
      <c r="E5166">
        <v>0</v>
      </c>
      <c r="F5166" s="65">
        <v>189758.48</v>
      </c>
      <c r="G5166" s="65">
        <v>2163.92</v>
      </c>
      <c r="H5166" s="65">
        <v>1211.67</v>
      </c>
      <c r="I5166" s="16">
        <f t="shared" si="80"/>
        <v>189.75848000000002</v>
      </c>
    </row>
    <row r="5167" spans="1:9" x14ac:dyDescent="0.25">
      <c r="A5167" t="s">
        <v>80</v>
      </c>
      <c r="B5167" t="s">
        <v>81</v>
      </c>
      <c r="C5167" s="63">
        <v>45142</v>
      </c>
      <c r="D5167">
        <v>2</v>
      </c>
      <c r="E5167">
        <v>0</v>
      </c>
      <c r="F5167" s="65">
        <v>181665.29</v>
      </c>
      <c r="G5167" s="65">
        <v>1144.55</v>
      </c>
      <c r="H5167">
        <v>667.56899999999996</v>
      </c>
      <c r="I5167" s="16">
        <f t="shared" si="80"/>
        <v>181.66529</v>
      </c>
    </row>
    <row r="5168" spans="1:9" x14ac:dyDescent="0.25">
      <c r="A5168" t="s">
        <v>80</v>
      </c>
      <c r="B5168" t="s">
        <v>81</v>
      </c>
      <c r="C5168" s="63">
        <v>45142</v>
      </c>
      <c r="D5168">
        <v>3</v>
      </c>
      <c r="E5168">
        <v>0</v>
      </c>
      <c r="F5168" s="65">
        <v>187345.52</v>
      </c>
      <c r="G5168" s="65">
        <v>1221.8900000000001</v>
      </c>
      <c r="H5168" s="65">
        <v>1113.43</v>
      </c>
      <c r="I5168" s="16">
        <f t="shared" si="80"/>
        <v>187.34551999999999</v>
      </c>
    </row>
    <row r="5169" spans="1:9" x14ac:dyDescent="0.25">
      <c r="A5169" t="s">
        <v>80</v>
      </c>
      <c r="B5169" t="s">
        <v>81</v>
      </c>
      <c r="C5169" s="63">
        <v>45142</v>
      </c>
      <c r="D5169">
        <v>4</v>
      </c>
      <c r="E5169">
        <v>0</v>
      </c>
      <c r="F5169" s="65">
        <v>179390.61</v>
      </c>
      <c r="G5169" s="65">
        <v>1088.3</v>
      </c>
      <c r="H5169" s="65">
        <v>1096.5999999999999</v>
      </c>
      <c r="I5169" s="16">
        <f t="shared" si="80"/>
        <v>179.39060999999998</v>
      </c>
    </row>
    <row r="5170" spans="1:9" x14ac:dyDescent="0.25">
      <c r="A5170" t="s">
        <v>80</v>
      </c>
      <c r="B5170" t="s">
        <v>81</v>
      </c>
      <c r="C5170" s="63">
        <v>45142</v>
      </c>
      <c r="D5170">
        <v>5</v>
      </c>
      <c r="E5170">
        <v>0</v>
      </c>
      <c r="F5170" s="65">
        <v>187829.84</v>
      </c>
      <c r="G5170">
        <v>893.31200000000001</v>
      </c>
      <c r="H5170">
        <v>544.18499999999995</v>
      </c>
      <c r="I5170" s="16">
        <f t="shared" si="80"/>
        <v>187.82983999999999</v>
      </c>
    </row>
    <row r="5171" spans="1:9" x14ac:dyDescent="0.25">
      <c r="A5171" t="s">
        <v>80</v>
      </c>
      <c r="B5171" t="s">
        <v>81</v>
      </c>
      <c r="C5171" s="63">
        <v>45142</v>
      </c>
      <c r="D5171">
        <v>6</v>
      </c>
      <c r="E5171">
        <v>0</v>
      </c>
      <c r="F5171" s="65">
        <v>195284.25</v>
      </c>
      <c r="G5171" s="65">
        <v>1106.55</v>
      </c>
      <c r="H5171">
        <v>517.68100000000004</v>
      </c>
      <c r="I5171" s="16">
        <f t="shared" si="80"/>
        <v>195.28424999999999</v>
      </c>
    </row>
    <row r="5172" spans="1:9" x14ac:dyDescent="0.25">
      <c r="A5172" t="s">
        <v>80</v>
      </c>
      <c r="B5172" t="s">
        <v>81</v>
      </c>
      <c r="C5172" s="63">
        <v>45142</v>
      </c>
      <c r="D5172">
        <v>7</v>
      </c>
      <c r="E5172">
        <v>0</v>
      </c>
      <c r="F5172" s="65">
        <v>200023.95</v>
      </c>
      <c r="G5172">
        <v>585.04</v>
      </c>
      <c r="H5172" s="65">
        <v>1429.7</v>
      </c>
      <c r="I5172" s="16">
        <f t="shared" si="80"/>
        <v>200.02395000000001</v>
      </c>
    </row>
    <row r="5173" spans="1:9" x14ac:dyDescent="0.25">
      <c r="A5173" t="s">
        <v>80</v>
      </c>
      <c r="B5173" t="s">
        <v>81</v>
      </c>
      <c r="C5173" s="63">
        <v>45142</v>
      </c>
      <c r="D5173">
        <v>8</v>
      </c>
      <c r="E5173">
        <v>0</v>
      </c>
      <c r="F5173" s="65">
        <v>199408.63</v>
      </c>
      <c r="G5173" s="65">
        <v>1463.56</v>
      </c>
      <c r="H5173" s="65">
        <v>2473.21</v>
      </c>
      <c r="I5173" s="16">
        <f t="shared" si="80"/>
        <v>199.40863000000002</v>
      </c>
    </row>
    <row r="5174" spans="1:9" x14ac:dyDescent="0.25">
      <c r="A5174" t="s">
        <v>80</v>
      </c>
      <c r="B5174" t="s">
        <v>81</v>
      </c>
      <c r="C5174" s="63">
        <v>45142</v>
      </c>
      <c r="D5174">
        <v>9</v>
      </c>
      <c r="E5174">
        <v>0</v>
      </c>
      <c r="F5174" s="65">
        <v>191018.23</v>
      </c>
      <c r="G5174" s="65">
        <v>1900.02</v>
      </c>
      <c r="H5174">
        <v>920.06</v>
      </c>
      <c r="I5174" s="16">
        <f t="shared" si="80"/>
        <v>191.01823000000002</v>
      </c>
    </row>
    <row r="5175" spans="1:9" x14ac:dyDescent="0.25">
      <c r="A5175" t="s">
        <v>80</v>
      </c>
      <c r="B5175" t="s">
        <v>81</v>
      </c>
      <c r="C5175" s="63">
        <v>45142</v>
      </c>
      <c r="D5175">
        <v>10</v>
      </c>
      <c r="E5175">
        <v>0</v>
      </c>
      <c r="F5175" s="65">
        <v>187447.43</v>
      </c>
      <c r="G5175" s="65">
        <v>4362.33</v>
      </c>
      <c r="H5175">
        <v>801.46799999999996</v>
      </c>
      <c r="I5175" s="16">
        <f t="shared" si="80"/>
        <v>187.44743</v>
      </c>
    </row>
    <row r="5176" spans="1:9" x14ac:dyDescent="0.25">
      <c r="A5176" t="s">
        <v>80</v>
      </c>
      <c r="B5176" t="s">
        <v>81</v>
      </c>
      <c r="C5176" s="63">
        <v>45142</v>
      </c>
      <c r="D5176">
        <v>11</v>
      </c>
      <c r="E5176">
        <v>0</v>
      </c>
      <c r="F5176" s="65">
        <v>149351.51999999999</v>
      </c>
      <c r="G5176" s="65">
        <v>3486.58</v>
      </c>
      <c r="H5176" s="65">
        <v>2912.82</v>
      </c>
      <c r="I5176" s="16">
        <f t="shared" si="80"/>
        <v>149.35151999999999</v>
      </c>
    </row>
    <row r="5177" spans="1:9" x14ac:dyDescent="0.25">
      <c r="A5177" t="s">
        <v>80</v>
      </c>
      <c r="B5177" t="s">
        <v>81</v>
      </c>
      <c r="C5177" s="63">
        <v>45142</v>
      </c>
      <c r="D5177">
        <v>12</v>
      </c>
      <c r="E5177">
        <v>0</v>
      </c>
      <c r="F5177" s="65">
        <v>93063.62</v>
      </c>
      <c r="G5177" s="65">
        <v>2171.36</v>
      </c>
      <c r="H5177" s="65">
        <v>3839.64</v>
      </c>
      <c r="I5177" s="16">
        <f t="shared" si="80"/>
        <v>93.06362</v>
      </c>
    </row>
    <row r="5178" spans="1:9" x14ac:dyDescent="0.25">
      <c r="A5178" t="s">
        <v>80</v>
      </c>
      <c r="B5178" t="s">
        <v>81</v>
      </c>
      <c r="C5178" s="63">
        <v>45142</v>
      </c>
      <c r="D5178">
        <v>13</v>
      </c>
      <c r="E5178">
        <v>0</v>
      </c>
      <c r="F5178" s="65">
        <v>73788.149999999994</v>
      </c>
      <c r="G5178">
        <v>926.69399999999996</v>
      </c>
      <c r="H5178" s="65">
        <v>1389.24</v>
      </c>
      <c r="I5178" s="16">
        <f t="shared" si="80"/>
        <v>73.788149999999987</v>
      </c>
    </row>
    <row r="5179" spans="1:9" x14ac:dyDescent="0.25">
      <c r="A5179" t="s">
        <v>80</v>
      </c>
      <c r="B5179" t="s">
        <v>81</v>
      </c>
      <c r="C5179" s="63">
        <v>45142</v>
      </c>
      <c r="D5179">
        <v>14</v>
      </c>
      <c r="E5179">
        <v>0</v>
      </c>
      <c r="F5179" s="65">
        <v>52049.31</v>
      </c>
      <c r="G5179">
        <v>603.00900000000001</v>
      </c>
      <c r="H5179" s="65">
        <v>1492.21</v>
      </c>
      <c r="I5179" s="16">
        <f t="shared" si="80"/>
        <v>52.049309999999998</v>
      </c>
    </row>
    <row r="5180" spans="1:9" x14ac:dyDescent="0.25">
      <c r="A5180" t="s">
        <v>80</v>
      </c>
      <c r="B5180" t="s">
        <v>81</v>
      </c>
      <c r="C5180" s="63">
        <v>45142</v>
      </c>
      <c r="D5180">
        <v>15</v>
      </c>
      <c r="E5180">
        <v>0</v>
      </c>
      <c r="F5180" s="65">
        <v>35323.1</v>
      </c>
      <c r="G5180">
        <v>126.95</v>
      </c>
      <c r="H5180" s="65">
        <v>1356.94</v>
      </c>
      <c r="I5180" s="16">
        <f t="shared" si="80"/>
        <v>35.323099999999997</v>
      </c>
    </row>
    <row r="5181" spans="1:9" x14ac:dyDescent="0.25">
      <c r="A5181" t="s">
        <v>80</v>
      </c>
      <c r="B5181" t="s">
        <v>81</v>
      </c>
      <c r="C5181" s="63">
        <v>45142</v>
      </c>
      <c r="D5181">
        <v>16</v>
      </c>
      <c r="E5181">
        <v>0</v>
      </c>
      <c r="F5181" s="65">
        <v>29719.5</v>
      </c>
      <c r="G5181">
        <v>232.04400000000001</v>
      </c>
      <c r="H5181" s="65">
        <v>1769.07</v>
      </c>
      <c r="I5181" s="16">
        <f t="shared" si="80"/>
        <v>29.7195</v>
      </c>
    </row>
    <row r="5182" spans="1:9" x14ac:dyDescent="0.25">
      <c r="A5182" t="s">
        <v>80</v>
      </c>
      <c r="B5182" t="s">
        <v>81</v>
      </c>
      <c r="C5182" s="63">
        <v>45142</v>
      </c>
      <c r="D5182">
        <v>17</v>
      </c>
      <c r="E5182">
        <v>0</v>
      </c>
      <c r="F5182" s="65">
        <v>31021.37</v>
      </c>
      <c r="G5182">
        <v>363.09800000000001</v>
      </c>
      <c r="H5182" s="65">
        <v>1162.54</v>
      </c>
      <c r="I5182" s="16">
        <f t="shared" si="80"/>
        <v>31.021369999999997</v>
      </c>
    </row>
    <row r="5183" spans="1:9" x14ac:dyDescent="0.25">
      <c r="A5183" t="s">
        <v>80</v>
      </c>
      <c r="B5183" t="s">
        <v>81</v>
      </c>
      <c r="C5183" s="63">
        <v>45142</v>
      </c>
      <c r="D5183">
        <v>18</v>
      </c>
      <c r="E5183">
        <v>0</v>
      </c>
      <c r="F5183" s="65">
        <v>42677.919999999998</v>
      </c>
      <c r="G5183">
        <v>148.09100000000001</v>
      </c>
      <c r="H5183" s="65">
        <v>1744.75</v>
      </c>
      <c r="I5183" s="16">
        <f t="shared" si="80"/>
        <v>42.67792</v>
      </c>
    </row>
    <row r="5184" spans="1:9" x14ac:dyDescent="0.25">
      <c r="A5184" t="s">
        <v>80</v>
      </c>
      <c r="B5184" t="s">
        <v>81</v>
      </c>
      <c r="C5184" s="63">
        <v>45142</v>
      </c>
      <c r="D5184">
        <v>19</v>
      </c>
      <c r="E5184">
        <v>0</v>
      </c>
      <c r="F5184" s="65">
        <v>108502.79</v>
      </c>
      <c r="G5184">
        <v>250.398</v>
      </c>
      <c r="H5184" s="65">
        <v>2791.73</v>
      </c>
      <c r="I5184" s="16">
        <f t="shared" si="80"/>
        <v>108.50278999999999</v>
      </c>
    </row>
    <row r="5185" spans="1:9" x14ac:dyDescent="0.25">
      <c r="A5185" t="s">
        <v>80</v>
      </c>
      <c r="B5185" t="s">
        <v>81</v>
      </c>
      <c r="C5185" s="63">
        <v>45142</v>
      </c>
      <c r="D5185">
        <v>20</v>
      </c>
      <c r="E5185">
        <v>0</v>
      </c>
      <c r="F5185" s="65">
        <v>152047.49</v>
      </c>
      <c r="G5185" s="65">
        <v>3499.1</v>
      </c>
      <c r="H5185" s="65">
        <v>3132.98</v>
      </c>
      <c r="I5185" s="16">
        <f t="shared" si="80"/>
        <v>152.04748999999998</v>
      </c>
    </row>
    <row r="5186" spans="1:9" x14ac:dyDescent="0.25">
      <c r="A5186" t="s">
        <v>80</v>
      </c>
      <c r="B5186" t="s">
        <v>81</v>
      </c>
      <c r="C5186" s="63">
        <v>45142</v>
      </c>
      <c r="D5186">
        <v>21</v>
      </c>
      <c r="E5186">
        <v>0</v>
      </c>
      <c r="F5186" s="65">
        <v>169654.34</v>
      </c>
      <c r="G5186">
        <v>421.02300000000002</v>
      </c>
      <c r="H5186">
        <v>990.10199999999998</v>
      </c>
      <c r="I5186" s="16">
        <f t="shared" si="80"/>
        <v>169.65433999999999</v>
      </c>
    </row>
    <row r="5187" spans="1:9" x14ac:dyDescent="0.25">
      <c r="A5187" t="s">
        <v>80</v>
      </c>
      <c r="B5187" t="s">
        <v>81</v>
      </c>
      <c r="C5187" s="63">
        <v>45142</v>
      </c>
      <c r="D5187">
        <v>22</v>
      </c>
      <c r="E5187">
        <v>0</v>
      </c>
      <c r="F5187" s="65">
        <v>193812.2</v>
      </c>
      <c r="G5187">
        <v>940.87199999999996</v>
      </c>
      <c r="H5187" s="65">
        <v>1031.56</v>
      </c>
      <c r="I5187" s="16">
        <f t="shared" si="80"/>
        <v>193.81220000000002</v>
      </c>
    </row>
    <row r="5188" spans="1:9" x14ac:dyDescent="0.25">
      <c r="A5188" t="s">
        <v>80</v>
      </c>
      <c r="B5188" t="s">
        <v>81</v>
      </c>
      <c r="C5188" s="63">
        <v>45142</v>
      </c>
      <c r="D5188">
        <v>23</v>
      </c>
      <c r="E5188">
        <v>0</v>
      </c>
      <c r="F5188" s="65">
        <v>198603.82</v>
      </c>
      <c r="G5188" s="65">
        <v>1470.79</v>
      </c>
      <c r="H5188">
        <v>466.76100000000002</v>
      </c>
      <c r="I5188" s="16">
        <f t="shared" si="80"/>
        <v>198.60382000000001</v>
      </c>
    </row>
    <row r="5189" spans="1:9" x14ac:dyDescent="0.25">
      <c r="A5189" t="s">
        <v>80</v>
      </c>
      <c r="B5189" t="s">
        <v>81</v>
      </c>
      <c r="C5189" s="63">
        <v>45142</v>
      </c>
      <c r="D5189">
        <v>24</v>
      </c>
      <c r="E5189">
        <v>0</v>
      </c>
      <c r="F5189" s="65">
        <v>197613.72</v>
      </c>
      <c r="G5189" s="65">
        <v>1569.7</v>
      </c>
      <c r="H5189" s="65">
        <v>1501.58</v>
      </c>
      <c r="I5189" s="16">
        <f t="shared" si="80"/>
        <v>197.61372</v>
      </c>
    </row>
    <row r="5190" spans="1:9" x14ac:dyDescent="0.25">
      <c r="A5190" t="s">
        <v>80</v>
      </c>
      <c r="B5190" t="s">
        <v>81</v>
      </c>
      <c r="C5190" s="63">
        <v>45143</v>
      </c>
      <c r="D5190">
        <v>1</v>
      </c>
      <c r="E5190">
        <v>0</v>
      </c>
      <c r="F5190" s="65">
        <v>192215.67</v>
      </c>
      <c r="G5190" s="65">
        <v>1377.2</v>
      </c>
      <c r="H5190">
        <v>878.29700000000003</v>
      </c>
      <c r="I5190" s="16">
        <f t="shared" si="80"/>
        <v>192.21567000000002</v>
      </c>
    </row>
    <row r="5191" spans="1:9" x14ac:dyDescent="0.25">
      <c r="A5191" t="s">
        <v>80</v>
      </c>
      <c r="B5191" t="s">
        <v>81</v>
      </c>
      <c r="C5191" s="63">
        <v>45143</v>
      </c>
      <c r="D5191">
        <v>2</v>
      </c>
      <c r="E5191">
        <v>0</v>
      </c>
      <c r="F5191" s="65">
        <v>182317.25</v>
      </c>
      <c r="G5191" s="65">
        <v>41271.730000000003</v>
      </c>
      <c r="H5191">
        <v>5.2690000000000001</v>
      </c>
      <c r="I5191" s="16">
        <f t="shared" ref="I5191:I5254" si="81">(F5191-E5191)/1000</f>
        <v>182.31725</v>
      </c>
    </row>
    <row r="5192" spans="1:9" x14ac:dyDescent="0.25">
      <c r="A5192" t="s">
        <v>80</v>
      </c>
      <c r="B5192" t="s">
        <v>81</v>
      </c>
      <c r="C5192" s="63">
        <v>45143</v>
      </c>
      <c r="D5192">
        <v>3</v>
      </c>
      <c r="E5192">
        <v>0</v>
      </c>
      <c r="F5192" s="65">
        <v>177232.81</v>
      </c>
      <c r="G5192" s="65">
        <v>56665.23</v>
      </c>
      <c r="H5192">
        <v>0</v>
      </c>
      <c r="I5192" s="16">
        <f t="shared" si="81"/>
        <v>177.23281</v>
      </c>
    </row>
    <row r="5193" spans="1:9" x14ac:dyDescent="0.25">
      <c r="A5193" t="s">
        <v>80</v>
      </c>
      <c r="B5193" t="s">
        <v>81</v>
      </c>
      <c r="C5193" s="63">
        <v>45143</v>
      </c>
      <c r="D5193">
        <v>4</v>
      </c>
      <c r="E5193">
        <v>0</v>
      </c>
      <c r="F5193" s="65">
        <v>177712.45</v>
      </c>
      <c r="G5193" s="65">
        <v>27451.93</v>
      </c>
      <c r="H5193">
        <v>0</v>
      </c>
      <c r="I5193" s="16">
        <f t="shared" si="81"/>
        <v>177.71245000000002</v>
      </c>
    </row>
    <row r="5194" spans="1:9" x14ac:dyDescent="0.25">
      <c r="A5194" t="s">
        <v>80</v>
      </c>
      <c r="B5194" t="s">
        <v>81</v>
      </c>
      <c r="C5194" s="63">
        <v>45143</v>
      </c>
      <c r="D5194">
        <v>5</v>
      </c>
      <c r="E5194">
        <v>0</v>
      </c>
      <c r="F5194" s="65">
        <v>190781.41</v>
      </c>
      <c r="G5194" s="65">
        <v>21643.66</v>
      </c>
      <c r="H5194">
        <v>0</v>
      </c>
      <c r="I5194" s="16">
        <f t="shared" si="81"/>
        <v>190.78140999999999</v>
      </c>
    </row>
    <row r="5195" spans="1:9" x14ac:dyDescent="0.25">
      <c r="A5195" t="s">
        <v>80</v>
      </c>
      <c r="B5195" t="s">
        <v>81</v>
      </c>
      <c r="C5195" s="63">
        <v>45143</v>
      </c>
      <c r="D5195">
        <v>6</v>
      </c>
      <c r="E5195">
        <v>0</v>
      </c>
      <c r="F5195" s="65">
        <v>198435.87</v>
      </c>
      <c r="G5195" s="65">
        <v>36662.550000000003</v>
      </c>
      <c r="H5195">
        <v>0</v>
      </c>
      <c r="I5195" s="16">
        <f t="shared" si="81"/>
        <v>198.43586999999999</v>
      </c>
    </row>
    <row r="5196" spans="1:9" x14ac:dyDescent="0.25">
      <c r="A5196" t="s">
        <v>80</v>
      </c>
      <c r="B5196" t="s">
        <v>81</v>
      </c>
      <c r="C5196" s="63">
        <v>45143</v>
      </c>
      <c r="D5196">
        <v>7</v>
      </c>
      <c r="E5196">
        <v>0</v>
      </c>
      <c r="F5196" s="65">
        <v>198861.57</v>
      </c>
      <c r="G5196" s="65">
        <v>18584.59</v>
      </c>
      <c r="H5196" s="65">
        <v>2874.12</v>
      </c>
      <c r="I5196" s="16">
        <f t="shared" si="81"/>
        <v>198.86157</v>
      </c>
    </row>
    <row r="5197" spans="1:9" x14ac:dyDescent="0.25">
      <c r="A5197" t="s">
        <v>80</v>
      </c>
      <c r="B5197" t="s">
        <v>81</v>
      </c>
      <c r="C5197" s="63">
        <v>45143</v>
      </c>
      <c r="D5197">
        <v>8</v>
      </c>
      <c r="E5197">
        <v>0</v>
      </c>
      <c r="F5197" s="65">
        <v>199696.11</v>
      </c>
      <c r="G5197">
        <v>0</v>
      </c>
      <c r="H5197" s="65">
        <v>15189.78</v>
      </c>
      <c r="I5197" s="16">
        <f t="shared" si="81"/>
        <v>199.69610999999998</v>
      </c>
    </row>
    <row r="5198" spans="1:9" x14ac:dyDescent="0.25">
      <c r="A5198" t="s">
        <v>80</v>
      </c>
      <c r="B5198" t="s">
        <v>81</v>
      </c>
      <c r="C5198" s="63">
        <v>45143</v>
      </c>
      <c r="D5198">
        <v>9</v>
      </c>
      <c r="E5198">
        <v>0</v>
      </c>
      <c r="F5198" s="65">
        <v>199881.93</v>
      </c>
      <c r="G5198">
        <v>0</v>
      </c>
      <c r="H5198" s="65">
        <v>15069.21</v>
      </c>
      <c r="I5198" s="16">
        <f t="shared" si="81"/>
        <v>199.88192999999998</v>
      </c>
    </row>
    <row r="5199" spans="1:9" x14ac:dyDescent="0.25">
      <c r="A5199" t="s">
        <v>80</v>
      </c>
      <c r="B5199" t="s">
        <v>81</v>
      </c>
      <c r="C5199" s="63">
        <v>45143</v>
      </c>
      <c r="D5199">
        <v>10</v>
      </c>
      <c r="E5199">
        <v>0</v>
      </c>
      <c r="F5199" s="65">
        <v>191098.83</v>
      </c>
      <c r="G5199" s="65">
        <v>84500.58</v>
      </c>
      <c r="H5199">
        <v>975.37</v>
      </c>
      <c r="I5199" s="16">
        <f t="shared" si="81"/>
        <v>191.09882999999999</v>
      </c>
    </row>
    <row r="5200" spans="1:9" x14ac:dyDescent="0.25">
      <c r="A5200" t="s">
        <v>80</v>
      </c>
      <c r="B5200" t="s">
        <v>81</v>
      </c>
      <c r="C5200" s="63">
        <v>45143</v>
      </c>
      <c r="D5200">
        <v>11</v>
      </c>
      <c r="E5200">
        <v>0</v>
      </c>
      <c r="F5200" s="65">
        <v>147881.34</v>
      </c>
      <c r="G5200" s="65">
        <v>2365.42</v>
      </c>
      <c r="H5200" s="65">
        <v>4132.38</v>
      </c>
      <c r="I5200" s="16">
        <f t="shared" si="81"/>
        <v>147.88133999999999</v>
      </c>
    </row>
    <row r="5201" spans="1:9" x14ac:dyDescent="0.25">
      <c r="A5201" t="s">
        <v>80</v>
      </c>
      <c r="B5201" t="s">
        <v>81</v>
      </c>
      <c r="C5201" s="63">
        <v>45143</v>
      </c>
      <c r="D5201">
        <v>12</v>
      </c>
      <c r="E5201">
        <v>0</v>
      </c>
      <c r="F5201" s="65">
        <v>102140.43</v>
      </c>
      <c r="G5201" s="65">
        <v>1107.07</v>
      </c>
      <c r="H5201" s="65">
        <v>1350.22</v>
      </c>
      <c r="I5201" s="16">
        <f t="shared" si="81"/>
        <v>102.14042999999999</v>
      </c>
    </row>
    <row r="5202" spans="1:9" x14ac:dyDescent="0.25">
      <c r="A5202" t="s">
        <v>80</v>
      </c>
      <c r="B5202" t="s">
        <v>81</v>
      </c>
      <c r="C5202" s="63">
        <v>45143</v>
      </c>
      <c r="D5202">
        <v>13</v>
      </c>
      <c r="E5202">
        <v>0</v>
      </c>
      <c r="F5202" s="65">
        <v>65967.92</v>
      </c>
      <c r="G5202">
        <v>575.29300000000001</v>
      </c>
      <c r="H5202" s="65">
        <v>1023.26</v>
      </c>
      <c r="I5202" s="16">
        <f t="shared" si="81"/>
        <v>65.967919999999992</v>
      </c>
    </row>
    <row r="5203" spans="1:9" x14ac:dyDescent="0.25">
      <c r="A5203" t="s">
        <v>80</v>
      </c>
      <c r="B5203" t="s">
        <v>81</v>
      </c>
      <c r="C5203" s="63">
        <v>45143</v>
      </c>
      <c r="D5203">
        <v>14</v>
      </c>
      <c r="E5203">
        <v>0</v>
      </c>
      <c r="F5203" s="65">
        <v>35917.85</v>
      </c>
      <c r="G5203">
        <v>556.78200000000004</v>
      </c>
      <c r="H5203" s="65">
        <v>1371.63</v>
      </c>
      <c r="I5203" s="16">
        <f t="shared" si="81"/>
        <v>35.917850000000001</v>
      </c>
    </row>
    <row r="5204" spans="1:9" x14ac:dyDescent="0.25">
      <c r="A5204" t="s">
        <v>80</v>
      </c>
      <c r="B5204" t="s">
        <v>81</v>
      </c>
      <c r="C5204" s="63">
        <v>45143</v>
      </c>
      <c r="D5204">
        <v>15</v>
      </c>
      <c r="E5204">
        <v>0</v>
      </c>
      <c r="F5204" s="65">
        <v>23678.17</v>
      </c>
      <c r="G5204">
        <v>306.33499999999998</v>
      </c>
      <c r="H5204" s="65">
        <v>1820.95</v>
      </c>
      <c r="I5204" s="16">
        <f t="shared" si="81"/>
        <v>23.678169999999998</v>
      </c>
    </row>
    <row r="5205" spans="1:9" x14ac:dyDescent="0.25">
      <c r="A5205" t="s">
        <v>80</v>
      </c>
      <c r="B5205" t="s">
        <v>81</v>
      </c>
      <c r="C5205" s="63">
        <v>45143</v>
      </c>
      <c r="D5205">
        <v>16</v>
      </c>
      <c r="E5205">
        <v>0</v>
      </c>
      <c r="F5205" s="65">
        <v>18304.689999999999</v>
      </c>
      <c r="G5205">
        <v>128.29900000000001</v>
      </c>
      <c r="H5205" s="65">
        <v>1613.46</v>
      </c>
      <c r="I5205" s="16">
        <f t="shared" si="81"/>
        <v>18.304689999999997</v>
      </c>
    </row>
    <row r="5206" spans="1:9" x14ac:dyDescent="0.25">
      <c r="A5206" t="s">
        <v>80</v>
      </c>
      <c r="B5206" t="s">
        <v>81</v>
      </c>
      <c r="C5206" s="63">
        <v>45143</v>
      </c>
      <c r="D5206">
        <v>17</v>
      </c>
      <c r="E5206">
        <v>0</v>
      </c>
      <c r="F5206" s="65">
        <v>15322.97</v>
      </c>
      <c r="G5206">
        <v>399.137</v>
      </c>
      <c r="H5206" s="65">
        <v>1031.52</v>
      </c>
      <c r="I5206" s="16">
        <f t="shared" si="81"/>
        <v>15.32297</v>
      </c>
    </row>
    <row r="5207" spans="1:9" x14ac:dyDescent="0.25">
      <c r="A5207" t="s">
        <v>80</v>
      </c>
      <c r="B5207" t="s">
        <v>81</v>
      </c>
      <c r="C5207" s="63">
        <v>45143</v>
      </c>
      <c r="D5207">
        <v>18</v>
      </c>
      <c r="E5207">
        <v>0</v>
      </c>
      <c r="F5207" s="65">
        <v>17336.63</v>
      </c>
      <c r="G5207">
        <v>211.84700000000001</v>
      </c>
      <c r="H5207" s="65">
        <v>1936.09</v>
      </c>
      <c r="I5207" s="16">
        <f t="shared" si="81"/>
        <v>17.33663</v>
      </c>
    </row>
    <row r="5208" spans="1:9" x14ac:dyDescent="0.25">
      <c r="A5208" t="s">
        <v>80</v>
      </c>
      <c r="B5208" t="s">
        <v>81</v>
      </c>
      <c r="C5208" s="63">
        <v>45143</v>
      </c>
      <c r="D5208">
        <v>19</v>
      </c>
      <c r="E5208">
        <v>0</v>
      </c>
      <c r="F5208" s="65">
        <v>47240.33</v>
      </c>
      <c r="G5208">
        <v>129.86500000000001</v>
      </c>
      <c r="H5208" s="65">
        <v>2597.5</v>
      </c>
      <c r="I5208" s="16">
        <f t="shared" si="81"/>
        <v>47.24033</v>
      </c>
    </row>
    <row r="5209" spans="1:9" x14ac:dyDescent="0.25">
      <c r="A5209" t="s">
        <v>80</v>
      </c>
      <c r="B5209" t="s">
        <v>81</v>
      </c>
      <c r="C5209" s="63">
        <v>45143</v>
      </c>
      <c r="D5209">
        <v>20</v>
      </c>
      <c r="E5209">
        <v>0</v>
      </c>
      <c r="F5209" s="65">
        <v>86136.07</v>
      </c>
      <c r="G5209">
        <v>282.21499999999997</v>
      </c>
      <c r="H5209" s="65">
        <v>2881.52</v>
      </c>
      <c r="I5209" s="16">
        <f t="shared" si="81"/>
        <v>86.136070000000004</v>
      </c>
    </row>
    <row r="5210" spans="1:9" x14ac:dyDescent="0.25">
      <c r="A5210" t="s">
        <v>80</v>
      </c>
      <c r="B5210" t="s">
        <v>81</v>
      </c>
      <c r="C5210" s="63">
        <v>45143</v>
      </c>
      <c r="D5210">
        <v>21</v>
      </c>
      <c r="E5210">
        <v>0</v>
      </c>
      <c r="F5210" s="65">
        <v>97159.09</v>
      </c>
      <c r="G5210" s="65">
        <v>3501</v>
      </c>
      <c r="H5210" s="65">
        <v>2634.81</v>
      </c>
      <c r="I5210" s="16">
        <f t="shared" si="81"/>
        <v>97.159089999999992</v>
      </c>
    </row>
    <row r="5211" spans="1:9" x14ac:dyDescent="0.25">
      <c r="A5211" t="s">
        <v>80</v>
      </c>
      <c r="B5211" t="s">
        <v>81</v>
      </c>
      <c r="C5211" s="63">
        <v>45143</v>
      </c>
      <c r="D5211">
        <v>22</v>
      </c>
      <c r="E5211">
        <v>0</v>
      </c>
      <c r="F5211" s="65">
        <v>153908.07999999999</v>
      </c>
      <c r="G5211" s="65">
        <v>1347.21</v>
      </c>
      <c r="H5211" s="65">
        <v>1960.27</v>
      </c>
      <c r="I5211" s="16">
        <f t="shared" si="81"/>
        <v>153.90807999999998</v>
      </c>
    </row>
    <row r="5212" spans="1:9" x14ac:dyDescent="0.25">
      <c r="A5212" t="s">
        <v>80</v>
      </c>
      <c r="B5212" t="s">
        <v>81</v>
      </c>
      <c r="C5212" s="63">
        <v>45143</v>
      </c>
      <c r="D5212">
        <v>23</v>
      </c>
      <c r="E5212">
        <v>0</v>
      </c>
      <c r="F5212" s="65">
        <v>185486.57</v>
      </c>
      <c r="G5212" s="65">
        <v>1448.19</v>
      </c>
      <c r="H5212" s="65">
        <v>1635.21</v>
      </c>
      <c r="I5212" s="16">
        <f t="shared" si="81"/>
        <v>185.48657</v>
      </c>
    </row>
    <row r="5213" spans="1:9" x14ac:dyDescent="0.25">
      <c r="A5213" t="s">
        <v>80</v>
      </c>
      <c r="B5213" t="s">
        <v>81</v>
      </c>
      <c r="C5213" s="63">
        <v>45143</v>
      </c>
      <c r="D5213">
        <v>24</v>
      </c>
      <c r="E5213">
        <v>0</v>
      </c>
      <c r="F5213" s="65">
        <v>184687.59</v>
      </c>
      <c r="G5213" s="65">
        <v>2699.32</v>
      </c>
      <c r="H5213" s="65">
        <v>1220.3399999999999</v>
      </c>
      <c r="I5213" s="16">
        <f t="shared" si="81"/>
        <v>184.68759</v>
      </c>
    </row>
    <row r="5214" spans="1:9" x14ac:dyDescent="0.25">
      <c r="A5214" t="s">
        <v>80</v>
      </c>
      <c r="B5214" t="s">
        <v>81</v>
      </c>
      <c r="C5214" s="63">
        <v>45144</v>
      </c>
      <c r="D5214">
        <v>1</v>
      </c>
      <c r="E5214">
        <v>0</v>
      </c>
      <c r="F5214" s="65">
        <v>185524.55</v>
      </c>
      <c r="G5214" s="65">
        <v>1115.8399999999999</v>
      </c>
      <c r="H5214" s="65">
        <v>1164.1600000000001</v>
      </c>
      <c r="I5214" s="16">
        <f t="shared" si="81"/>
        <v>185.52454999999998</v>
      </c>
    </row>
    <row r="5215" spans="1:9" x14ac:dyDescent="0.25">
      <c r="A5215" t="s">
        <v>80</v>
      </c>
      <c r="B5215" t="s">
        <v>81</v>
      </c>
      <c r="C5215" s="63">
        <v>45144</v>
      </c>
      <c r="D5215">
        <v>2</v>
      </c>
      <c r="E5215">
        <v>0</v>
      </c>
      <c r="F5215" s="65">
        <v>192323.24</v>
      </c>
      <c r="G5215" s="65">
        <v>2223.35</v>
      </c>
      <c r="H5215">
        <v>804.08199999999999</v>
      </c>
      <c r="I5215" s="16">
        <f t="shared" si="81"/>
        <v>192.32324</v>
      </c>
    </row>
    <row r="5216" spans="1:9" x14ac:dyDescent="0.25">
      <c r="A5216" t="s">
        <v>80</v>
      </c>
      <c r="B5216" t="s">
        <v>81</v>
      </c>
      <c r="C5216" s="63">
        <v>45144</v>
      </c>
      <c r="D5216">
        <v>3</v>
      </c>
      <c r="E5216">
        <v>0</v>
      </c>
      <c r="F5216" s="65">
        <v>190097.21</v>
      </c>
      <c r="G5216" s="65">
        <v>1644.41</v>
      </c>
      <c r="H5216">
        <v>712.06600000000003</v>
      </c>
      <c r="I5216" s="16">
        <f t="shared" si="81"/>
        <v>190.09720999999999</v>
      </c>
    </row>
    <row r="5217" spans="1:9" x14ac:dyDescent="0.25">
      <c r="A5217" t="s">
        <v>80</v>
      </c>
      <c r="B5217" t="s">
        <v>81</v>
      </c>
      <c r="C5217" s="63">
        <v>45144</v>
      </c>
      <c r="D5217">
        <v>4</v>
      </c>
      <c r="E5217">
        <v>0</v>
      </c>
      <c r="F5217" s="65">
        <v>186686.92</v>
      </c>
      <c r="G5217" s="65">
        <v>1260.08</v>
      </c>
      <c r="H5217" s="65">
        <v>1753.36</v>
      </c>
      <c r="I5217" s="16">
        <f t="shared" si="81"/>
        <v>186.68692000000001</v>
      </c>
    </row>
    <row r="5218" spans="1:9" x14ac:dyDescent="0.25">
      <c r="A5218" t="s">
        <v>80</v>
      </c>
      <c r="B5218" t="s">
        <v>81</v>
      </c>
      <c r="C5218" s="63">
        <v>45144</v>
      </c>
      <c r="D5218">
        <v>5</v>
      </c>
      <c r="E5218">
        <v>0</v>
      </c>
      <c r="F5218" s="65">
        <v>186688.26</v>
      </c>
      <c r="G5218">
        <v>884.41800000000001</v>
      </c>
      <c r="H5218" s="65">
        <v>1577.47</v>
      </c>
      <c r="I5218" s="16">
        <f t="shared" si="81"/>
        <v>186.68826000000001</v>
      </c>
    </row>
    <row r="5219" spans="1:9" x14ac:dyDescent="0.25">
      <c r="A5219" t="s">
        <v>80</v>
      </c>
      <c r="B5219" t="s">
        <v>81</v>
      </c>
      <c r="C5219" s="63">
        <v>45144</v>
      </c>
      <c r="D5219">
        <v>6</v>
      </c>
      <c r="E5219">
        <v>0</v>
      </c>
      <c r="F5219" s="65">
        <v>186686.62</v>
      </c>
      <c r="G5219">
        <v>666.74</v>
      </c>
      <c r="H5219">
        <v>505.702</v>
      </c>
      <c r="I5219" s="16">
        <f t="shared" si="81"/>
        <v>186.68662</v>
      </c>
    </row>
    <row r="5220" spans="1:9" x14ac:dyDescent="0.25">
      <c r="A5220" t="s">
        <v>80</v>
      </c>
      <c r="B5220" t="s">
        <v>81</v>
      </c>
      <c r="C5220" s="63">
        <v>45144</v>
      </c>
      <c r="D5220">
        <v>7</v>
      </c>
      <c r="E5220">
        <v>0</v>
      </c>
      <c r="F5220" s="65">
        <v>183032.04</v>
      </c>
      <c r="G5220" s="65">
        <v>1479.15</v>
      </c>
      <c r="H5220" s="65">
        <v>2415.9499999999998</v>
      </c>
      <c r="I5220" s="16">
        <f t="shared" si="81"/>
        <v>183.03203999999999</v>
      </c>
    </row>
    <row r="5221" spans="1:9" x14ac:dyDescent="0.25">
      <c r="A5221" t="s">
        <v>80</v>
      </c>
      <c r="B5221" t="s">
        <v>81</v>
      </c>
      <c r="C5221" s="63">
        <v>45144</v>
      </c>
      <c r="D5221">
        <v>8</v>
      </c>
      <c r="E5221">
        <v>0</v>
      </c>
      <c r="F5221" s="65">
        <v>181693.1</v>
      </c>
      <c r="G5221">
        <v>104.753</v>
      </c>
      <c r="H5221" s="65">
        <v>1398.03</v>
      </c>
      <c r="I5221" s="16">
        <f t="shared" si="81"/>
        <v>181.69310000000002</v>
      </c>
    </row>
    <row r="5222" spans="1:9" x14ac:dyDescent="0.25">
      <c r="A5222" t="s">
        <v>80</v>
      </c>
      <c r="B5222" t="s">
        <v>81</v>
      </c>
      <c r="C5222" s="63">
        <v>45144</v>
      </c>
      <c r="D5222">
        <v>9</v>
      </c>
      <c r="E5222">
        <v>0</v>
      </c>
      <c r="F5222" s="65">
        <v>167925.01</v>
      </c>
      <c r="G5222" s="65">
        <v>2327.31</v>
      </c>
      <c r="H5222">
        <v>920.27599999999995</v>
      </c>
      <c r="I5222" s="16">
        <f t="shared" si="81"/>
        <v>167.92501000000001</v>
      </c>
    </row>
    <row r="5223" spans="1:9" x14ac:dyDescent="0.25">
      <c r="A5223" t="s">
        <v>80</v>
      </c>
      <c r="B5223" t="s">
        <v>81</v>
      </c>
      <c r="C5223" s="63">
        <v>45144</v>
      </c>
      <c r="D5223">
        <v>10</v>
      </c>
      <c r="E5223">
        <v>0</v>
      </c>
      <c r="F5223" s="65">
        <v>150476.48000000001</v>
      </c>
      <c r="G5223" s="65">
        <v>2268.7600000000002</v>
      </c>
      <c r="H5223">
        <v>806.20100000000002</v>
      </c>
      <c r="I5223" s="16">
        <f t="shared" si="81"/>
        <v>150.47648000000001</v>
      </c>
    </row>
    <row r="5224" spans="1:9" x14ac:dyDescent="0.25">
      <c r="A5224" t="s">
        <v>80</v>
      </c>
      <c r="B5224" t="s">
        <v>81</v>
      </c>
      <c r="C5224" s="63">
        <v>45144</v>
      </c>
      <c r="D5224">
        <v>11</v>
      </c>
      <c r="E5224">
        <v>0</v>
      </c>
      <c r="F5224" s="65">
        <v>127990.33</v>
      </c>
      <c r="G5224" s="65">
        <v>1228.49</v>
      </c>
      <c r="H5224" s="65">
        <v>1798.42</v>
      </c>
      <c r="I5224" s="16">
        <f t="shared" si="81"/>
        <v>127.99033</v>
      </c>
    </row>
    <row r="5225" spans="1:9" x14ac:dyDescent="0.25">
      <c r="A5225" t="s">
        <v>80</v>
      </c>
      <c r="B5225" t="s">
        <v>81</v>
      </c>
      <c r="C5225" s="63">
        <v>45144</v>
      </c>
      <c r="D5225">
        <v>12</v>
      </c>
      <c r="E5225">
        <v>0</v>
      </c>
      <c r="F5225" s="65">
        <v>123048.15</v>
      </c>
      <c r="G5225">
        <v>910.66600000000005</v>
      </c>
      <c r="H5225" s="65">
        <v>1034.52</v>
      </c>
      <c r="I5225" s="16">
        <f t="shared" si="81"/>
        <v>123.04814999999999</v>
      </c>
    </row>
    <row r="5226" spans="1:9" x14ac:dyDescent="0.25">
      <c r="A5226" t="s">
        <v>80</v>
      </c>
      <c r="B5226" t="s">
        <v>81</v>
      </c>
      <c r="C5226" s="63">
        <v>45144</v>
      </c>
      <c r="D5226">
        <v>13</v>
      </c>
      <c r="E5226">
        <v>0</v>
      </c>
      <c r="F5226" s="65">
        <v>100534.38</v>
      </c>
      <c r="G5226">
        <v>891.40800000000002</v>
      </c>
      <c r="H5226">
        <v>767.98299999999995</v>
      </c>
      <c r="I5226" s="16">
        <f t="shared" si="81"/>
        <v>100.53438</v>
      </c>
    </row>
    <row r="5227" spans="1:9" x14ac:dyDescent="0.25">
      <c r="A5227" t="s">
        <v>80</v>
      </c>
      <c r="B5227" t="s">
        <v>81</v>
      </c>
      <c r="C5227" s="63">
        <v>45144</v>
      </c>
      <c r="D5227">
        <v>14</v>
      </c>
      <c r="E5227">
        <v>0</v>
      </c>
      <c r="F5227" s="65">
        <v>64312.78</v>
      </c>
      <c r="G5227" s="65">
        <v>1035.8800000000001</v>
      </c>
      <c r="H5227" s="65">
        <v>2639.62</v>
      </c>
      <c r="I5227" s="16">
        <f t="shared" si="81"/>
        <v>64.312780000000004</v>
      </c>
    </row>
    <row r="5228" spans="1:9" x14ac:dyDescent="0.25">
      <c r="A5228" t="s">
        <v>80</v>
      </c>
      <c r="B5228" t="s">
        <v>81</v>
      </c>
      <c r="C5228" s="63">
        <v>45144</v>
      </c>
      <c r="D5228">
        <v>15</v>
      </c>
      <c r="E5228">
        <v>0</v>
      </c>
      <c r="F5228" s="65">
        <v>41383.550000000003</v>
      </c>
      <c r="G5228">
        <v>191.43899999999999</v>
      </c>
      <c r="H5228" s="65">
        <v>2536.9299999999998</v>
      </c>
      <c r="I5228" s="16">
        <f t="shared" si="81"/>
        <v>41.38355</v>
      </c>
    </row>
    <row r="5229" spans="1:9" x14ac:dyDescent="0.25">
      <c r="A5229" t="s">
        <v>80</v>
      </c>
      <c r="B5229" t="s">
        <v>81</v>
      </c>
      <c r="C5229" s="63">
        <v>45144</v>
      </c>
      <c r="D5229">
        <v>16</v>
      </c>
      <c r="E5229">
        <v>0</v>
      </c>
      <c r="F5229" s="65">
        <v>35022.910000000003</v>
      </c>
      <c r="G5229" s="65">
        <v>1013.09</v>
      </c>
      <c r="H5229" s="65">
        <v>2461.91</v>
      </c>
      <c r="I5229" s="16">
        <f t="shared" si="81"/>
        <v>35.022910000000003</v>
      </c>
    </row>
    <row r="5230" spans="1:9" x14ac:dyDescent="0.25">
      <c r="A5230" t="s">
        <v>80</v>
      </c>
      <c r="B5230" t="s">
        <v>81</v>
      </c>
      <c r="C5230" s="63">
        <v>45144</v>
      </c>
      <c r="D5230">
        <v>17</v>
      </c>
      <c r="E5230">
        <v>0</v>
      </c>
      <c r="F5230" s="65">
        <v>36400.94</v>
      </c>
      <c r="G5230">
        <v>867.75599999999997</v>
      </c>
      <c r="H5230" s="65">
        <v>2308.5</v>
      </c>
      <c r="I5230" s="16">
        <f t="shared" si="81"/>
        <v>36.400940000000006</v>
      </c>
    </row>
    <row r="5231" spans="1:9" x14ac:dyDescent="0.25">
      <c r="A5231" t="s">
        <v>80</v>
      </c>
      <c r="B5231" t="s">
        <v>81</v>
      </c>
      <c r="C5231" s="63">
        <v>45144</v>
      </c>
      <c r="D5231">
        <v>18</v>
      </c>
      <c r="E5231">
        <v>0</v>
      </c>
      <c r="F5231" s="65">
        <v>37535.19</v>
      </c>
      <c r="G5231" s="65">
        <v>1175.8499999999999</v>
      </c>
      <c r="H5231" s="65">
        <v>1489.02</v>
      </c>
      <c r="I5231" s="16">
        <f t="shared" si="81"/>
        <v>37.53519</v>
      </c>
    </row>
    <row r="5232" spans="1:9" x14ac:dyDescent="0.25">
      <c r="A5232" t="s">
        <v>80</v>
      </c>
      <c r="B5232" t="s">
        <v>81</v>
      </c>
      <c r="C5232" s="63">
        <v>45144</v>
      </c>
      <c r="D5232">
        <v>19</v>
      </c>
      <c r="E5232">
        <v>0</v>
      </c>
      <c r="F5232" s="65">
        <v>56435.89</v>
      </c>
      <c r="G5232">
        <v>310.45</v>
      </c>
      <c r="H5232" s="65">
        <v>2863.43</v>
      </c>
      <c r="I5232" s="16">
        <f t="shared" si="81"/>
        <v>56.435890000000001</v>
      </c>
    </row>
    <row r="5233" spans="1:9" x14ac:dyDescent="0.25">
      <c r="A5233" t="s">
        <v>80</v>
      </c>
      <c r="B5233" t="s">
        <v>81</v>
      </c>
      <c r="C5233" s="63">
        <v>45144</v>
      </c>
      <c r="D5233">
        <v>20</v>
      </c>
      <c r="E5233">
        <v>0</v>
      </c>
      <c r="F5233" s="65">
        <v>98205.65</v>
      </c>
      <c r="G5233">
        <v>537.62800000000004</v>
      </c>
      <c r="H5233" s="65">
        <v>3224.59</v>
      </c>
      <c r="I5233" s="16">
        <f t="shared" si="81"/>
        <v>98.205649999999991</v>
      </c>
    </row>
    <row r="5234" spans="1:9" x14ac:dyDescent="0.25">
      <c r="A5234" t="s">
        <v>80</v>
      </c>
      <c r="B5234" t="s">
        <v>81</v>
      </c>
      <c r="C5234" s="63">
        <v>45144</v>
      </c>
      <c r="D5234">
        <v>21</v>
      </c>
      <c r="E5234">
        <v>0</v>
      </c>
      <c r="F5234" s="65">
        <v>141084.01999999999</v>
      </c>
      <c r="G5234" s="65">
        <v>2544.61</v>
      </c>
      <c r="H5234" s="65">
        <v>3097.93</v>
      </c>
      <c r="I5234" s="16">
        <f t="shared" si="81"/>
        <v>141.08401999999998</v>
      </c>
    </row>
    <row r="5235" spans="1:9" x14ac:dyDescent="0.25">
      <c r="A5235" t="s">
        <v>80</v>
      </c>
      <c r="B5235" t="s">
        <v>81</v>
      </c>
      <c r="C5235" s="63">
        <v>45144</v>
      </c>
      <c r="D5235">
        <v>22</v>
      </c>
      <c r="E5235">
        <v>0</v>
      </c>
      <c r="F5235" s="65">
        <v>184332.28</v>
      </c>
      <c r="G5235" s="65">
        <v>1974.29</v>
      </c>
      <c r="H5235">
        <v>403.00799999999998</v>
      </c>
      <c r="I5235" s="16">
        <f t="shared" si="81"/>
        <v>184.33228</v>
      </c>
    </row>
    <row r="5236" spans="1:9" x14ac:dyDescent="0.25">
      <c r="A5236" t="s">
        <v>80</v>
      </c>
      <c r="B5236" t="s">
        <v>81</v>
      </c>
      <c r="C5236" s="63">
        <v>45144</v>
      </c>
      <c r="D5236">
        <v>23</v>
      </c>
      <c r="E5236">
        <v>0</v>
      </c>
      <c r="F5236" s="65">
        <v>190790.05</v>
      </c>
      <c r="G5236" s="65">
        <v>1622.97</v>
      </c>
      <c r="H5236" s="65">
        <v>1270.98</v>
      </c>
      <c r="I5236" s="16">
        <f t="shared" si="81"/>
        <v>190.79004999999998</v>
      </c>
    </row>
    <row r="5237" spans="1:9" x14ac:dyDescent="0.25">
      <c r="A5237" t="s">
        <v>80</v>
      </c>
      <c r="B5237" t="s">
        <v>81</v>
      </c>
      <c r="C5237" s="63">
        <v>45144</v>
      </c>
      <c r="D5237">
        <v>24</v>
      </c>
      <c r="E5237">
        <v>0</v>
      </c>
      <c r="F5237" s="65">
        <v>194805.85</v>
      </c>
      <c r="G5237" s="65">
        <v>2075.21</v>
      </c>
      <c r="H5237" s="65">
        <v>1293.67</v>
      </c>
      <c r="I5237" s="16">
        <f t="shared" si="81"/>
        <v>194.80584999999999</v>
      </c>
    </row>
    <row r="5238" spans="1:9" x14ac:dyDescent="0.25">
      <c r="A5238" t="s">
        <v>80</v>
      </c>
      <c r="B5238" t="s">
        <v>81</v>
      </c>
      <c r="C5238" s="63">
        <v>45145</v>
      </c>
      <c r="D5238">
        <v>1</v>
      </c>
      <c r="E5238">
        <v>0</v>
      </c>
      <c r="F5238" s="65">
        <v>195532.61</v>
      </c>
      <c r="G5238" s="65">
        <v>2066.5300000000002</v>
      </c>
      <c r="H5238" s="65">
        <v>1716.62</v>
      </c>
      <c r="I5238" s="16">
        <f t="shared" si="81"/>
        <v>195.53260999999998</v>
      </c>
    </row>
    <row r="5239" spans="1:9" x14ac:dyDescent="0.25">
      <c r="A5239" t="s">
        <v>80</v>
      </c>
      <c r="B5239" t="s">
        <v>81</v>
      </c>
      <c r="C5239" s="63">
        <v>45145</v>
      </c>
      <c r="D5239">
        <v>2</v>
      </c>
      <c r="E5239">
        <v>0</v>
      </c>
      <c r="F5239" s="65">
        <v>199093.28</v>
      </c>
      <c r="G5239" s="65">
        <v>1519.95</v>
      </c>
      <c r="H5239">
        <v>466.608</v>
      </c>
      <c r="I5239" s="16">
        <f t="shared" si="81"/>
        <v>199.09327999999999</v>
      </c>
    </row>
    <row r="5240" spans="1:9" x14ac:dyDescent="0.25">
      <c r="A5240" t="s">
        <v>80</v>
      </c>
      <c r="B5240" t="s">
        <v>81</v>
      </c>
      <c r="C5240" s="63">
        <v>45145</v>
      </c>
      <c r="D5240">
        <v>3</v>
      </c>
      <c r="E5240">
        <v>0</v>
      </c>
      <c r="F5240" s="65">
        <v>199307.1</v>
      </c>
      <c r="G5240" s="65">
        <v>1193.71</v>
      </c>
      <c r="H5240" s="65">
        <v>1279.8900000000001</v>
      </c>
      <c r="I5240" s="16">
        <f t="shared" si="81"/>
        <v>199.30710000000002</v>
      </c>
    </row>
    <row r="5241" spans="1:9" x14ac:dyDescent="0.25">
      <c r="A5241" t="s">
        <v>80</v>
      </c>
      <c r="B5241" t="s">
        <v>81</v>
      </c>
      <c r="C5241" s="63">
        <v>45145</v>
      </c>
      <c r="D5241">
        <v>4</v>
      </c>
      <c r="E5241">
        <v>0</v>
      </c>
      <c r="F5241" s="65">
        <v>198677.56</v>
      </c>
      <c r="G5241">
        <v>988.49699999999996</v>
      </c>
      <c r="H5241">
        <v>315.44499999999999</v>
      </c>
      <c r="I5241" s="16">
        <f t="shared" si="81"/>
        <v>198.67756</v>
      </c>
    </row>
    <row r="5242" spans="1:9" x14ac:dyDescent="0.25">
      <c r="A5242" t="s">
        <v>80</v>
      </c>
      <c r="B5242" t="s">
        <v>81</v>
      </c>
      <c r="C5242" s="63">
        <v>45145</v>
      </c>
      <c r="D5242">
        <v>5</v>
      </c>
      <c r="E5242">
        <v>0</v>
      </c>
      <c r="F5242" s="65">
        <v>196389.06</v>
      </c>
      <c r="G5242" s="65">
        <v>1367.48</v>
      </c>
      <c r="H5242">
        <v>401.41300000000001</v>
      </c>
      <c r="I5242" s="16">
        <f t="shared" si="81"/>
        <v>196.38906</v>
      </c>
    </row>
    <row r="5243" spans="1:9" x14ac:dyDescent="0.25">
      <c r="A5243" t="s">
        <v>80</v>
      </c>
      <c r="B5243" t="s">
        <v>81</v>
      </c>
      <c r="C5243" s="63">
        <v>45145</v>
      </c>
      <c r="D5243">
        <v>6</v>
      </c>
      <c r="E5243">
        <v>0</v>
      </c>
      <c r="F5243" s="65">
        <v>197548.23</v>
      </c>
      <c r="G5243" s="65">
        <v>1020.27</v>
      </c>
      <c r="H5243">
        <v>425.75900000000001</v>
      </c>
      <c r="I5243" s="16">
        <f t="shared" si="81"/>
        <v>197.54823000000002</v>
      </c>
    </row>
    <row r="5244" spans="1:9" x14ac:dyDescent="0.25">
      <c r="A5244" t="s">
        <v>80</v>
      </c>
      <c r="B5244" t="s">
        <v>81</v>
      </c>
      <c r="C5244" s="63">
        <v>45145</v>
      </c>
      <c r="D5244">
        <v>7</v>
      </c>
      <c r="E5244">
        <v>0</v>
      </c>
      <c r="F5244" s="65">
        <v>198463.21</v>
      </c>
      <c r="G5244" s="65">
        <v>1224.27</v>
      </c>
      <c r="H5244" s="65">
        <v>2385.5300000000002</v>
      </c>
      <c r="I5244" s="16">
        <f t="shared" si="81"/>
        <v>198.46321</v>
      </c>
    </row>
    <row r="5245" spans="1:9" x14ac:dyDescent="0.25">
      <c r="A5245" t="s">
        <v>80</v>
      </c>
      <c r="B5245" t="s">
        <v>81</v>
      </c>
      <c r="C5245" s="63">
        <v>45145</v>
      </c>
      <c r="D5245">
        <v>8</v>
      </c>
      <c r="E5245">
        <v>0</v>
      </c>
      <c r="F5245" s="65">
        <v>198741</v>
      </c>
      <c r="G5245">
        <v>186.422</v>
      </c>
      <c r="H5245" s="65">
        <v>2643.52</v>
      </c>
      <c r="I5245" s="16">
        <f t="shared" si="81"/>
        <v>198.74100000000001</v>
      </c>
    </row>
    <row r="5246" spans="1:9" x14ac:dyDescent="0.25">
      <c r="A5246" t="s">
        <v>80</v>
      </c>
      <c r="B5246" t="s">
        <v>81</v>
      </c>
      <c r="C5246" s="63">
        <v>45145</v>
      </c>
      <c r="D5246">
        <v>9</v>
      </c>
      <c r="E5246">
        <v>0</v>
      </c>
      <c r="F5246" s="65">
        <v>199639.01</v>
      </c>
      <c r="G5246">
        <v>0</v>
      </c>
      <c r="H5246" s="65">
        <v>12762.15</v>
      </c>
      <c r="I5246" s="16">
        <f t="shared" si="81"/>
        <v>199.63901000000001</v>
      </c>
    </row>
    <row r="5247" spans="1:9" x14ac:dyDescent="0.25">
      <c r="A5247" t="s">
        <v>80</v>
      </c>
      <c r="B5247" t="s">
        <v>81</v>
      </c>
      <c r="C5247" s="63">
        <v>45145</v>
      </c>
      <c r="D5247">
        <v>10</v>
      </c>
      <c r="E5247">
        <v>0</v>
      </c>
      <c r="F5247" s="65">
        <v>196911.82</v>
      </c>
      <c r="G5247" s="65">
        <v>1951.36</v>
      </c>
      <c r="H5247" s="65">
        <v>3517.87</v>
      </c>
      <c r="I5247" s="16">
        <f t="shared" si="81"/>
        <v>196.91182000000001</v>
      </c>
    </row>
    <row r="5248" spans="1:9" x14ac:dyDescent="0.25">
      <c r="A5248" t="s">
        <v>80</v>
      </c>
      <c r="B5248" t="s">
        <v>81</v>
      </c>
      <c r="C5248" s="63">
        <v>45145</v>
      </c>
      <c r="D5248">
        <v>11</v>
      </c>
      <c r="E5248">
        <v>0</v>
      </c>
      <c r="F5248" s="65">
        <v>192498.24</v>
      </c>
      <c r="G5248" s="65">
        <v>2279.91</v>
      </c>
      <c r="H5248">
        <v>764.86900000000003</v>
      </c>
      <c r="I5248" s="16">
        <f t="shared" si="81"/>
        <v>192.49823999999998</v>
      </c>
    </row>
    <row r="5249" spans="1:9" x14ac:dyDescent="0.25">
      <c r="A5249" t="s">
        <v>80</v>
      </c>
      <c r="B5249" t="s">
        <v>81</v>
      </c>
      <c r="C5249" s="63">
        <v>45145</v>
      </c>
      <c r="D5249">
        <v>12</v>
      </c>
      <c r="E5249">
        <v>0</v>
      </c>
      <c r="F5249" s="65">
        <v>184502.78</v>
      </c>
      <c r="G5249" s="65">
        <v>3225.73</v>
      </c>
      <c r="H5249" s="65">
        <v>1604.47</v>
      </c>
      <c r="I5249" s="16">
        <f t="shared" si="81"/>
        <v>184.50278</v>
      </c>
    </row>
    <row r="5250" spans="1:9" x14ac:dyDescent="0.25">
      <c r="A5250" t="s">
        <v>80</v>
      </c>
      <c r="B5250" t="s">
        <v>81</v>
      </c>
      <c r="C5250" s="63">
        <v>45145</v>
      </c>
      <c r="D5250">
        <v>13</v>
      </c>
      <c r="E5250">
        <v>0</v>
      </c>
      <c r="F5250" s="65">
        <v>156083.28</v>
      </c>
      <c r="G5250" s="65">
        <v>2869.64</v>
      </c>
      <c r="H5250" s="65">
        <v>2667.51</v>
      </c>
      <c r="I5250" s="16">
        <f t="shared" si="81"/>
        <v>156.08328</v>
      </c>
    </row>
    <row r="5251" spans="1:9" x14ac:dyDescent="0.25">
      <c r="A5251" t="s">
        <v>80</v>
      </c>
      <c r="B5251" t="s">
        <v>81</v>
      </c>
      <c r="C5251" s="63">
        <v>45145</v>
      </c>
      <c r="D5251">
        <v>14</v>
      </c>
      <c r="E5251">
        <v>0</v>
      </c>
      <c r="F5251" s="65">
        <v>125905.51</v>
      </c>
      <c r="G5251" s="65">
        <v>3117.22</v>
      </c>
      <c r="H5251" s="65">
        <v>2918.72</v>
      </c>
      <c r="I5251" s="16">
        <f t="shared" si="81"/>
        <v>125.90550999999999</v>
      </c>
    </row>
    <row r="5252" spans="1:9" x14ac:dyDescent="0.25">
      <c r="A5252" t="s">
        <v>80</v>
      </c>
      <c r="B5252" t="s">
        <v>81</v>
      </c>
      <c r="C5252" s="63">
        <v>45145</v>
      </c>
      <c r="D5252">
        <v>15</v>
      </c>
      <c r="E5252">
        <v>0</v>
      </c>
      <c r="F5252" s="65">
        <v>119840.17</v>
      </c>
      <c r="G5252" s="65">
        <v>2871.37</v>
      </c>
      <c r="H5252" s="65">
        <v>2848.26</v>
      </c>
      <c r="I5252" s="16">
        <f t="shared" si="81"/>
        <v>119.84017</v>
      </c>
    </row>
    <row r="5253" spans="1:9" x14ac:dyDescent="0.25">
      <c r="A5253" t="s">
        <v>80</v>
      </c>
      <c r="B5253" t="s">
        <v>81</v>
      </c>
      <c r="C5253" s="63">
        <v>45145</v>
      </c>
      <c r="D5253">
        <v>16</v>
      </c>
      <c r="E5253">
        <v>0</v>
      </c>
      <c r="F5253" s="65">
        <v>143053.85</v>
      </c>
      <c r="G5253" s="65">
        <v>3421.14</v>
      </c>
      <c r="H5253" s="65">
        <v>3865.29</v>
      </c>
      <c r="I5253" s="16">
        <f t="shared" si="81"/>
        <v>143.05385000000001</v>
      </c>
    </row>
    <row r="5254" spans="1:9" x14ac:dyDescent="0.25">
      <c r="A5254" t="s">
        <v>80</v>
      </c>
      <c r="B5254" t="s">
        <v>81</v>
      </c>
      <c r="C5254" s="63">
        <v>45145</v>
      </c>
      <c r="D5254">
        <v>17</v>
      </c>
      <c r="E5254">
        <v>0</v>
      </c>
      <c r="F5254" s="65">
        <v>131342.66</v>
      </c>
      <c r="G5254" s="65">
        <v>2414.75</v>
      </c>
      <c r="H5254" s="65">
        <v>1650.93</v>
      </c>
      <c r="I5254" s="16">
        <f t="shared" si="81"/>
        <v>131.34266</v>
      </c>
    </row>
    <row r="5255" spans="1:9" x14ac:dyDescent="0.25">
      <c r="A5255" t="s">
        <v>80</v>
      </c>
      <c r="B5255" t="s">
        <v>81</v>
      </c>
      <c r="C5255" s="63">
        <v>45145</v>
      </c>
      <c r="D5255">
        <v>18</v>
      </c>
      <c r="E5255">
        <v>0</v>
      </c>
      <c r="F5255" s="65">
        <v>94097.04</v>
      </c>
      <c r="G5255" s="65">
        <v>1527.24</v>
      </c>
      <c r="H5255" s="65">
        <v>2975.77</v>
      </c>
      <c r="I5255" s="16">
        <f t="shared" ref="I5255:I5318" si="82">(F5255-E5255)/1000</f>
        <v>94.097039999999993</v>
      </c>
    </row>
    <row r="5256" spans="1:9" x14ac:dyDescent="0.25">
      <c r="A5256" t="s">
        <v>80</v>
      </c>
      <c r="B5256" t="s">
        <v>81</v>
      </c>
      <c r="C5256" s="63">
        <v>45145</v>
      </c>
      <c r="D5256">
        <v>19</v>
      </c>
      <c r="E5256">
        <v>0</v>
      </c>
      <c r="F5256" s="65">
        <v>110353.07</v>
      </c>
      <c r="G5256">
        <v>437.34100000000001</v>
      </c>
      <c r="H5256" s="65">
        <v>1679.23</v>
      </c>
      <c r="I5256" s="16">
        <f t="shared" si="82"/>
        <v>110.35307</v>
      </c>
    </row>
    <row r="5257" spans="1:9" x14ac:dyDescent="0.25">
      <c r="A5257" t="s">
        <v>80</v>
      </c>
      <c r="B5257" t="s">
        <v>81</v>
      </c>
      <c r="C5257" s="63">
        <v>45145</v>
      </c>
      <c r="D5257">
        <v>20</v>
      </c>
      <c r="E5257">
        <v>0</v>
      </c>
      <c r="F5257" s="65">
        <v>153005.10999999999</v>
      </c>
      <c r="G5257">
        <v>504.87599999999998</v>
      </c>
      <c r="H5257" s="65">
        <v>1639.42</v>
      </c>
      <c r="I5257" s="16">
        <f t="shared" si="82"/>
        <v>153.00510999999997</v>
      </c>
    </row>
    <row r="5258" spans="1:9" x14ac:dyDescent="0.25">
      <c r="A5258" t="s">
        <v>80</v>
      </c>
      <c r="B5258" t="s">
        <v>81</v>
      </c>
      <c r="C5258" s="63">
        <v>45145</v>
      </c>
      <c r="D5258">
        <v>21</v>
      </c>
      <c r="E5258">
        <v>0</v>
      </c>
      <c r="F5258" s="65">
        <v>141795.62</v>
      </c>
      <c r="G5258">
        <v>365.18200000000002</v>
      </c>
      <c r="H5258" s="65">
        <v>1298.32</v>
      </c>
      <c r="I5258" s="16">
        <f t="shared" si="82"/>
        <v>141.79561999999999</v>
      </c>
    </row>
    <row r="5259" spans="1:9" x14ac:dyDescent="0.25">
      <c r="A5259" t="s">
        <v>80</v>
      </c>
      <c r="B5259" t="s">
        <v>81</v>
      </c>
      <c r="C5259" s="63">
        <v>45145</v>
      </c>
      <c r="D5259">
        <v>22</v>
      </c>
      <c r="E5259">
        <v>0</v>
      </c>
      <c r="F5259" s="65">
        <v>157367.78</v>
      </c>
      <c r="G5259">
        <v>885.57299999999998</v>
      </c>
      <c r="H5259">
        <v>933.05100000000004</v>
      </c>
      <c r="I5259" s="16">
        <f t="shared" si="82"/>
        <v>157.36778000000001</v>
      </c>
    </row>
    <row r="5260" spans="1:9" x14ac:dyDescent="0.25">
      <c r="A5260" t="s">
        <v>80</v>
      </c>
      <c r="B5260" t="s">
        <v>81</v>
      </c>
      <c r="C5260" s="63">
        <v>45145</v>
      </c>
      <c r="D5260">
        <v>23</v>
      </c>
      <c r="E5260">
        <v>0</v>
      </c>
      <c r="F5260" s="65">
        <v>182140.31</v>
      </c>
      <c r="G5260" s="65">
        <v>1384.14</v>
      </c>
      <c r="H5260">
        <v>691.98199999999997</v>
      </c>
      <c r="I5260" s="16">
        <f t="shared" si="82"/>
        <v>182.14031</v>
      </c>
    </row>
    <row r="5261" spans="1:9" x14ac:dyDescent="0.25">
      <c r="A5261" t="s">
        <v>80</v>
      </c>
      <c r="B5261" t="s">
        <v>81</v>
      </c>
      <c r="C5261" s="63">
        <v>45145</v>
      </c>
      <c r="D5261">
        <v>24</v>
      </c>
      <c r="E5261">
        <v>0</v>
      </c>
      <c r="F5261" s="65">
        <v>173694.5</v>
      </c>
      <c r="G5261" s="65">
        <v>1169.5899999999999</v>
      </c>
      <c r="H5261" s="65">
        <v>2891.95</v>
      </c>
      <c r="I5261" s="16">
        <f t="shared" si="82"/>
        <v>173.69450000000001</v>
      </c>
    </row>
    <row r="5262" spans="1:9" x14ac:dyDescent="0.25">
      <c r="A5262" t="s">
        <v>80</v>
      </c>
      <c r="B5262" t="s">
        <v>81</v>
      </c>
      <c r="C5262" s="63">
        <v>45146</v>
      </c>
      <c r="D5262">
        <v>1</v>
      </c>
      <c r="E5262">
        <v>0</v>
      </c>
      <c r="F5262" s="65">
        <v>175698.29</v>
      </c>
      <c r="G5262" s="65">
        <v>1202.81</v>
      </c>
      <c r="H5262" s="65">
        <v>2535.42</v>
      </c>
      <c r="I5262" s="16">
        <f t="shared" si="82"/>
        <v>175.69829000000001</v>
      </c>
    </row>
    <row r="5263" spans="1:9" x14ac:dyDescent="0.25">
      <c r="A5263" t="s">
        <v>80</v>
      </c>
      <c r="B5263" t="s">
        <v>81</v>
      </c>
      <c r="C5263" s="63">
        <v>45146</v>
      </c>
      <c r="D5263">
        <v>2</v>
      </c>
      <c r="E5263">
        <v>0</v>
      </c>
      <c r="F5263" s="65">
        <v>195248.58</v>
      </c>
      <c r="G5263" s="65">
        <v>1117.6199999999999</v>
      </c>
      <c r="H5263">
        <v>496.15199999999999</v>
      </c>
      <c r="I5263" s="16">
        <f t="shared" si="82"/>
        <v>195.24857999999998</v>
      </c>
    </row>
    <row r="5264" spans="1:9" x14ac:dyDescent="0.25">
      <c r="A5264" t="s">
        <v>80</v>
      </c>
      <c r="B5264" t="s">
        <v>81</v>
      </c>
      <c r="C5264" s="63">
        <v>45146</v>
      </c>
      <c r="D5264">
        <v>3</v>
      </c>
      <c r="E5264">
        <v>0</v>
      </c>
      <c r="F5264" s="65">
        <v>198351.96</v>
      </c>
      <c r="G5264">
        <v>768.19799999999998</v>
      </c>
      <c r="H5264">
        <v>164.94200000000001</v>
      </c>
      <c r="I5264" s="16">
        <f t="shared" si="82"/>
        <v>198.35195999999999</v>
      </c>
    </row>
    <row r="5265" spans="1:9" x14ac:dyDescent="0.25">
      <c r="A5265" t="s">
        <v>80</v>
      </c>
      <c r="B5265" t="s">
        <v>81</v>
      </c>
      <c r="C5265" s="63">
        <v>45146</v>
      </c>
      <c r="D5265">
        <v>4</v>
      </c>
      <c r="E5265">
        <v>0</v>
      </c>
      <c r="F5265" s="65">
        <v>198172.18</v>
      </c>
      <c r="G5265">
        <v>894.17899999999997</v>
      </c>
      <c r="H5265">
        <v>242.643</v>
      </c>
      <c r="I5265" s="16">
        <f t="shared" si="82"/>
        <v>198.17218</v>
      </c>
    </row>
    <row r="5266" spans="1:9" x14ac:dyDescent="0.25">
      <c r="A5266" t="s">
        <v>80</v>
      </c>
      <c r="B5266" t="s">
        <v>81</v>
      </c>
      <c r="C5266" s="63">
        <v>45146</v>
      </c>
      <c r="D5266">
        <v>5</v>
      </c>
      <c r="E5266">
        <v>0</v>
      </c>
      <c r="F5266" s="65">
        <v>199959.28</v>
      </c>
      <c r="G5266">
        <v>956.30600000000004</v>
      </c>
      <c r="H5266">
        <v>142.55099999999999</v>
      </c>
      <c r="I5266" s="16">
        <f t="shared" si="82"/>
        <v>199.95928000000001</v>
      </c>
    </row>
    <row r="5267" spans="1:9" x14ac:dyDescent="0.25">
      <c r="A5267" t="s">
        <v>80</v>
      </c>
      <c r="B5267" t="s">
        <v>81</v>
      </c>
      <c r="C5267" s="63">
        <v>45146</v>
      </c>
      <c r="D5267">
        <v>6</v>
      </c>
      <c r="E5267">
        <v>0</v>
      </c>
      <c r="F5267" s="65">
        <v>200234.09</v>
      </c>
      <c r="G5267" s="65">
        <v>1059.42</v>
      </c>
      <c r="H5267">
        <v>695.52800000000002</v>
      </c>
      <c r="I5267" s="16">
        <f t="shared" si="82"/>
        <v>200.23409000000001</v>
      </c>
    </row>
    <row r="5268" spans="1:9" x14ac:dyDescent="0.25">
      <c r="A5268" t="s">
        <v>80</v>
      </c>
      <c r="B5268" t="s">
        <v>81</v>
      </c>
      <c r="C5268" s="63">
        <v>45146</v>
      </c>
      <c r="D5268">
        <v>7</v>
      </c>
      <c r="E5268">
        <v>0</v>
      </c>
      <c r="F5268" s="65">
        <v>198417.65</v>
      </c>
      <c r="G5268">
        <v>875.72900000000004</v>
      </c>
      <c r="H5268">
        <v>505.3</v>
      </c>
      <c r="I5268" s="16">
        <f t="shared" si="82"/>
        <v>198.41764999999998</v>
      </c>
    </row>
    <row r="5269" spans="1:9" x14ac:dyDescent="0.25">
      <c r="A5269" t="s">
        <v>80</v>
      </c>
      <c r="B5269" t="s">
        <v>81</v>
      </c>
      <c r="C5269" s="63">
        <v>45146</v>
      </c>
      <c r="D5269">
        <v>8</v>
      </c>
      <c r="E5269">
        <v>0</v>
      </c>
      <c r="F5269" s="65">
        <v>193974.94</v>
      </c>
      <c r="G5269">
        <v>831.38300000000004</v>
      </c>
      <c r="H5269" s="65">
        <v>1058.98</v>
      </c>
      <c r="I5269" s="16">
        <f t="shared" si="82"/>
        <v>193.97494</v>
      </c>
    </row>
    <row r="5270" spans="1:9" x14ac:dyDescent="0.25">
      <c r="A5270" t="s">
        <v>80</v>
      </c>
      <c r="B5270" t="s">
        <v>81</v>
      </c>
      <c r="C5270" s="63">
        <v>45146</v>
      </c>
      <c r="D5270">
        <v>9</v>
      </c>
      <c r="E5270">
        <v>0</v>
      </c>
      <c r="F5270" s="65">
        <v>177194.74</v>
      </c>
      <c r="G5270" s="65">
        <v>1345.34</v>
      </c>
      <c r="H5270">
        <v>577.66099999999994</v>
      </c>
      <c r="I5270" s="16">
        <f t="shared" si="82"/>
        <v>177.19474</v>
      </c>
    </row>
    <row r="5271" spans="1:9" x14ac:dyDescent="0.25">
      <c r="A5271" t="s">
        <v>80</v>
      </c>
      <c r="B5271" t="s">
        <v>81</v>
      </c>
      <c r="C5271" s="63">
        <v>45146</v>
      </c>
      <c r="D5271">
        <v>10</v>
      </c>
      <c r="E5271">
        <v>0</v>
      </c>
      <c r="F5271" s="65">
        <v>161633.79999999999</v>
      </c>
      <c r="G5271" s="65">
        <v>1492.54</v>
      </c>
      <c r="H5271">
        <v>604.69500000000005</v>
      </c>
      <c r="I5271" s="16">
        <f t="shared" si="82"/>
        <v>161.63379999999998</v>
      </c>
    </row>
    <row r="5272" spans="1:9" x14ac:dyDescent="0.25">
      <c r="A5272" t="s">
        <v>80</v>
      </c>
      <c r="B5272" t="s">
        <v>81</v>
      </c>
      <c r="C5272" s="63">
        <v>45146</v>
      </c>
      <c r="D5272">
        <v>11</v>
      </c>
      <c r="E5272">
        <v>0</v>
      </c>
      <c r="F5272" s="65">
        <v>137369.01999999999</v>
      </c>
      <c r="G5272" s="65">
        <v>1954.07</v>
      </c>
      <c r="H5272">
        <v>814.91600000000005</v>
      </c>
      <c r="I5272" s="16">
        <f t="shared" si="82"/>
        <v>137.36901999999998</v>
      </c>
    </row>
    <row r="5273" spans="1:9" x14ac:dyDescent="0.25">
      <c r="A5273" t="s">
        <v>80</v>
      </c>
      <c r="B5273" t="s">
        <v>81</v>
      </c>
      <c r="C5273" s="63">
        <v>45146</v>
      </c>
      <c r="D5273">
        <v>12</v>
      </c>
      <c r="E5273">
        <v>0</v>
      </c>
      <c r="F5273" s="65">
        <v>96978.01</v>
      </c>
      <c r="G5273" s="65">
        <v>2019.61</v>
      </c>
      <c r="H5273" s="65">
        <v>1846.58</v>
      </c>
      <c r="I5273" s="16">
        <f t="shared" si="82"/>
        <v>96.978009999999998</v>
      </c>
    </row>
    <row r="5274" spans="1:9" x14ac:dyDescent="0.25">
      <c r="A5274" t="s">
        <v>80</v>
      </c>
      <c r="B5274" t="s">
        <v>81</v>
      </c>
      <c r="C5274" s="63">
        <v>45146</v>
      </c>
      <c r="D5274">
        <v>13</v>
      </c>
      <c r="E5274">
        <v>0</v>
      </c>
      <c r="F5274" s="65">
        <v>51181.55</v>
      </c>
      <c r="G5274">
        <v>846.79399999999998</v>
      </c>
      <c r="H5274" s="65">
        <v>1368.62</v>
      </c>
      <c r="I5274" s="16">
        <f t="shared" si="82"/>
        <v>51.181550000000001</v>
      </c>
    </row>
    <row r="5275" spans="1:9" x14ac:dyDescent="0.25">
      <c r="A5275" t="s">
        <v>80</v>
      </c>
      <c r="B5275" t="s">
        <v>81</v>
      </c>
      <c r="C5275" s="63">
        <v>45146</v>
      </c>
      <c r="D5275">
        <v>14</v>
      </c>
      <c r="E5275">
        <v>0</v>
      </c>
      <c r="F5275" s="65">
        <v>45811.24</v>
      </c>
      <c r="G5275" s="65">
        <v>1007.02</v>
      </c>
      <c r="H5275" s="65">
        <v>1924.71</v>
      </c>
      <c r="I5275" s="16">
        <f t="shared" si="82"/>
        <v>45.811239999999998</v>
      </c>
    </row>
    <row r="5276" spans="1:9" x14ac:dyDescent="0.25">
      <c r="A5276" t="s">
        <v>80</v>
      </c>
      <c r="B5276" t="s">
        <v>81</v>
      </c>
      <c r="C5276" s="63">
        <v>45146</v>
      </c>
      <c r="D5276">
        <v>15</v>
      </c>
      <c r="E5276">
        <v>0</v>
      </c>
      <c r="F5276" s="65">
        <v>50265.75</v>
      </c>
      <c r="G5276">
        <v>691.16099999999994</v>
      </c>
      <c r="H5276" s="65">
        <v>2627.17</v>
      </c>
      <c r="I5276" s="16">
        <f t="shared" si="82"/>
        <v>50.265749999999997</v>
      </c>
    </row>
    <row r="5277" spans="1:9" x14ac:dyDescent="0.25">
      <c r="A5277" t="s">
        <v>80</v>
      </c>
      <c r="B5277" t="s">
        <v>81</v>
      </c>
      <c r="C5277" s="63">
        <v>45146</v>
      </c>
      <c r="D5277">
        <v>16</v>
      </c>
      <c r="E5277">
        <v>0</v>
      </c>
      <c r="F5277" s="65">
        <v>54152.4</v>
      </c>
      <c r="G5277" s="65">
        <v>1199.3900000000001</v>
      </c>
      <c r="H5277" s="65">
        <v>1469.14</v>
      </c>
      <c r="I5277" s="16">
        <f t="shared" si="82"/>
        <v>54.1524</v>
      </c>
    </row>
    <row r="5278" spans="1:9" x14ac:dyDescent="0.25">
      <c r="A5278" t="s">
        <v>80</v>
      </c>
      <c r="B5278" t="s">
        <v>81</v>
      </c>
      <c r="C5278" s="63">
        <v>45146</v>
      </c>
      <c r="D5278">
        <v>17</v>
      </c>
      <c r="E5278">
        <v>0</v>
      </c>
      <c r="F5278" s="65">
        <v>54750.8</v>
      </c>
      <c r="G5278">
        <v>701.60599999999999</v>
      </c>
      <c r="H5278">
        <v>905.09699999999998</v>
      </c>
      <c r="I5278" s="16">
        <f t="shared" si="82"/>
        <v>54.750800000000005</v>
      </c>
    </row>
    <row r="5279" spans="1:9" x14ac:dyDescent="0.25">
      <c r="A5279" t="s">
        <v>80</v>
      </c>
      <c r="B5279" t="s">
        <v>81</v>
      </c>
      <c r="C5279" s="63">
        <v>45146</v>
      </c>
      <c r="D5279">
        <v>18</v>
      </c>
      <c r="E5279">
        <v>0</v>
      </c>
      <c r="F5279" s="65">
        <v>53566.33</v>
      </c>
      <c r="G5279">
        <v>197.76499999999999</v>
      </c>
      <c r="H5279" s="65">
        <v>1290.1600000000001</v>
      </c>
      <c r="I5279" s="16">
        <f t="shared" si="82"/>
        <v>53.566330000000001</v>
      </c>
    </row>
    <row r="5280" spans="1:9" x14ac:dyDescent="0.25">
      <c r="A5280" t="s">
        <v>80</v>
      </c>
      <c r="B5280" t="s">
        <v>81</v>
      </c>
      <c r="C5280" s="63">
        <v>45146</v>
      </c>
      <c r="D5280">
        <v>19</v>
      </c>
      <c r="E5280">
        <v>0</v>
      </c>
      <c r="F5280" s="65">
        <v>84956.28</v>
      </c>
      <c r="G5280">
        <v>293.93700000000001</v>
      </c>
      <c r="H5280" s="65">
        <v>1659.07</v>
      </c>
      <c r="I5280" s="16">
        <f t="shared" si="82"/>
        <v>84.956279999999992</v>
      </c>
    </row>
    <row r="5281" spans="1:9" x14ac:dyDescent="0.25">
      <c r="A5281" t="s">
        <v>80</v>
      </c>
      <c r="B5281" t="s">
        <v>81</v>
      </c>
      <c r="C5281" s="63">
        <v>45146</v>
      </c>
      <c r="D5281">
        <v>20</v>
      </c>
      <c r="E5281">
        <v>0</v>
      </c>
      <c r="F5281" s="65">
        <v>135431.54999999999</v>
      </c>
      <c r="G5281">
        <v>70.632000000000005</v>
      </c>
      <c r="H5281" s="65">
        <v>1622.84</v>
      </c>
      <c r="I5281" s="16">
        <f t="shared" si="82"/>
        <v>135.43154999999999</v>
      </c>
    </row>
    <row r="5282" spans="1:9" x14ac:dyDescent="0.25">
      <c r="A5282" t="s">
        <v>80</v>
      </c>
      <c r="B5282" t="s">
        <v>81</v>
      </c>
      <c r="C5282" s="63">
        <v>45146</v>
      </c>
      <c r="D5282">
        <v>21</v>
      </c>
      <c r="E5282">
        <v>0</v>
      </c>
      <c r="F5282" s="65">
        <v>171321.74</v>
      </c>
      <c r="G5282">
        <v>155.08799999999999</v>
      </c>
      <c r="H5282" s="65">
        <v>2004.56</v>
      </c>
      <c r="I5282" s="16">
        <f t="shared" si="82"/>
        <v>171.32173999999998</v>
      </c>
    </row>
    <row r="5283" spans="1:9" x14ac:dyDescent="0.25">
      <c r="A5283" t="s">
        <v>80</v>
      </c>
      <c r="B5283" t="s">
        <v>81</v>
      </c>
      <c r="C5283" s="63">
        <v>45146</v>
      </c>
      <c r="D5283">
        <v>22</v>
      </c>
      <c r="E5283">
        <v>0</v>
      </c>
      <c r="F5283" s="65">
        <v>184981.7</v>
      </c>
      <c r="G5283" s="65">
        <v>1092.29</v>
      </c>
      <c r="H5283">
        <v>841.43399999999997</v>
      </c>
      <c r="I5283" s="16">
        <f t="shared" si="82"/>
        <v>184.98170000000002</v>
      </c>
    </row>
    <row r="5284" spans="1:9" x14ac:dyDescent="0.25">
      <c r="A5284" t="s">
        <v>80</v>
      </c>
      <c r="B5284" t="s">
        <v>81</v>
      </c>
      <c r="C5284" s="63">
        <v>45146</v>
      </c>
      <c r="D5284">
        <v>23</v>
      </c>
      <c r="E5284">
        <v>0</v>
      </c>
      <c r="F5284" s="65">
        <v>197070.74</v>
      </c>
      <c r="G5284" s="65">
        <v>1124.4000000000001</v>
      </c>
      <c r="H5284">
        <v>560.68499999999995</v>
      </c>
      <c r="I5284" s="16">
        <f t="shared" si="82"/>
        <v>197.07074</v>
      </c>
    </row>
    <row r="5285" spans="1:9" x14ac:dyDescent="0.25">
      <c r="A5285" t="s">
        <v>80</v>
      </c>
      <c r="B5285" t="s">
        <v>81</v>
      </c>
      <c r="C5285" s="63">
        <v>45146</v>
      </c>
      <c r="D5285">
        <v>24</v>
      </c>
      <c r="E5285">
        <v>0</v>
      </c>
      <c r="F5285" s="65">
        <v>193189.79</v>
      </c>
      <c r="G5285">
        <v>938.28200000000004</v>
      </c>
      <c r="H5285">
        <v>738.60500000000002</v>
      </c>
      <c r="I5285" s="16">
        <f t="shared" si="82"/>
        <v>193.18979000000002</v>
      </c>
    </row>
    <row r="5286" spans="1:9" x14ac:dyDescent="0.25">
      <c r="A5286" t="s">
        <v>80</v>
      </c>
      <c r="B5286" t="s">
        <v>81</v>
      </c>
      <c r="C5286" s="63">
        <v>45147</v>
      </c>
      <c r="D5286">
        <v>1</v>
      </c>
      <c r="E5286">
        <v>0</v>
      </c>
      <c r="F5286" s="65">
        <v>189151.88</v>
      </c>
      <c r="G5286" s="65">
        <v>1276.26</v>
      </c>
      <c r="H5286">
        <v>526.86900000000003</v>
      </c>
      <c r="I5286" s="16">
        <f t="shared" si="82"/>
        <v>189.15188000000001</v>
      </c>
    </row>
    <row r="5287" spans="1:9" x14ac:dyDescent="0.25">
      <c r="A5287" t="s">
        <v>80</v>
      </c>
      <c r="B5287" t="s">
        <v>81</v>
      </c>
      <c r="C5287" s="63">
        <v>45147</v>
      </c>
      <c r="D5287">
        <v>2</v>
      </c>
      <c r="E5287">
        <v>0</v>
      </c>
      <c r="F5287" s="65">
        <v>184727.91</v>
      </c>
      <c r="G5287" s="65">
        <v>1076.74</v>
      </c>
      <c r="H5287">
        <v>339.20100000000002</v>
      </c>
      <c r="I5287" s="16">
        <f t="shared" si="82"/>
        <v>184.72791000000001</v>
      </c>
    </row>
    <row r="5288" spans="1:9" x14ac:dyDescent="0.25">
      <c r="A5288" t="s">
        <v>80</v>
      </c>
      <c r="B5288" t="s">
        <v>81</v>
      </c>
      <c r="C5288" s="63">
        <v>45147</v>
      </c>
      <c r="D5288">
        <v>3</v>
      </c>
      <c r="E5288">
        <v>0</v>
      </c>
      <c r="F5288" s="65">
        <v>165545.72</v>
      </c>
      <c r="G5288">
        <v>768.524</v>
      </c>
      <c r="H5288">
        <v>864.29899999999998</v>
      </c>
      <c r="I5288" s="16">
        <f t="shared" si="82"/>
        <v>165.54571999999999</v>
      </c>
    </row>
    <row r="5289" spans="1:9" x14ac:dyDescent="0.25">
      <c r="A5289" t="s">
        <v>80</v>
      </c>
      <c r="B5289" t="s">
        <v>81</v>
      </c>
      <c r="C5289" s="63">
        <v>45147</v>
      </c>
      <c r="D5289">
        <v>4</v>
      </c>
      <c r="E5289">
        <v>0</v>
      </c>
      <c r="F5289" s="65">
        <v>145665.10999999999</v>
      </c>
      <c r="G5289">
        <v>428.476</v>
      </c>
      <c r="H5289">
        <v>499.56200000000001</v>
      </c>
      <c r="I5289" s="16">
        <f t="shared" si="82"/>
        <v>145.66511</v>
      </c>
    </row>
    <row r="5290" spans="1:9" x14ac:dyDescent="0.25">
      <c r="A5290" t="s">
        <v>80</v>
      </c>
      <c r="B5290" t="s">
        <v>81</v>
      </c>
      <c r="C5290" s="63">
        <v>45147</v>
      </c>
      <c r="D5290">
        <v>5</v>
      </c>
      <c r="E5290">
        <v>0</v>
      </c>
      <c r="F5290" s="65">
        <v>158184.98000000001</v>
      </c>
      <c r="G5290">
        <v>930.13599999999997</v>
      </c>
      <c r="H5290" s="65">
        <v>1001.77</v>
      </c>
      <c r="I5290" s="16">
        <f t="shared" si="82"/>
        <v>158.18498000000002</v>
      </c>
    </row>
    <row r="5291" spans="1:9" x14ac:dyDescent="0.25">
      <c r="A5291" t="s">
        <v>80</v>
      </c>
      <c r="B5291" t="s">
        <v>81</v>
      </c>
      <c r="C5291" s="63">
        <v>45147</v>
      </c>
      <c r="D5291">
        <v>6</v>
      </c>
      <c r="E5291">
        <v>0</v>
      </c>
      <c r="F5291" s="65">
        <v>138572.13</v>
      </c>
      <c r="G5291">
        <v>965.37800000000004</v>
      </c>
      <c r="H5291">
        <v>506.79199999999997</v>
      </c>
      <c r="I5291" s="16">
        <f t="shared" si="82"/>
        <v>138.57213000000002</v>
      </c>
    </row>
    <row r="5292" spans="1:9" x14ac:dyDescent="0.25">
      <c r="A5292" t="s">
        <v>80</v>
      </c>
      <c r="B5292" t="s">
        <v>81</v>
      </c>
      <c r="C5292" s="63">
        <v>45147</v>
      </c>
      <c r="D5292">
        <v>7</v>
      </c>
      <c r="E5292">
        <v>0</v>
      </c>
      <c r="F5292" s="65">
        <v>102495.69</v>
      </c>
      <c r="G5292">
        <v>671.46699999999998</v>
      </c>
      <c r="H5292" s="65">
        <v>1328.91</v>
      </c>
      <c r="I5292" s="16">
        <f t="shared" si="82"/>
        <v>102.49569</v>
      </c>
    </row>
    <row r="5293" spans="1:9" x14ac:dyDescent="0.25">
      <c r="A5293" t="s">
        <v>80</v>
      </c>
      <c r="B5293" t="s">
        <v>81</v>
      </c>
      <c r="C5293" s="63">
        <v>45147</v>
      </c>
      <c r="D5293">
        <v>8</v>
      </c>
      <c r="E5293">
        <v>0</v>
      </c>
      <c r="F5293" s="65">
        <v>74559.16</v>
      </c>
      <c r="G5293">
        <v>94.49</v>
      </c>
      <c r="H5293" s="65">
        <v>1860.48</v>
      </c>
      <c r="I5293" s="16">
        <f t="shared" si="82"/>
        <v>74.559160000000006</v>
      </c>
    </row>
    <row r="5294" spans="1:9" x14ac:dyDescent="0.25">
      <c r="A5294" t="s">
        <v>80</v>
      </c>
      <c r="B5294" t="s">
        <v>81</v>
      </c>
      <c r="C5294" s="63">
        <v>45147</v>
      </c>
      <c r="D5294">
        <v>9</v>
      </c>
      <c r="E5294">
        <v>0</v>
      </c>
      <c r="F5294" s="65">
        <v>56273.45</v>
      </c>
      <c r="G5294" s="65">
        <v>1205.3900000000001</v>
      </c>
      <c r="H5294" s="65">
        <v>2488.34</v>
      </c>
      <c r="I5294" s="16">
        <f t="shared" si="82"/>
        <v>56.273449999999997</v>
      </c>
    </row>
    <row r="5295" spans="1:9" x14ac:dyDescent="0.25">
      <c r="A5295" t="s">
        <v>80</v>
      </c>
      <c r="B5295" t="s">
        <v>81</v>
      </c>
      <c r="C5295" s="63">
        <v>45147</v>
      </c>
      <c r="D5295">
        <v>10</v>
      </c>
      <c r="E5295">
        <v>0</v>
      </c>
      <c r="F5295" s="65">
        <v>75275.710000000006</v>
      </c>
      <c r="G5295" s="65">
        <v>2017.51</v>
      </c>
      <c r="H5295" s="65">
        <v>2453.8200000000002</v>
      </c>
      <c r="I5295" s="16">
        <f t="shared" si="82"/>
        <v>75.275710000000004</v>
      </c>
    </row>
    <row r="5296" spans="1:9" x14ac:dyDescent="0.25">
      <c r="A5296" t="s">
        <v>80</v>
      </c>
      <c r="B5296" t="s">
        <v>81</v>
      </c>
      <c r="C5296" s="63">
        <v>45147</v>
      </c>
      <c r="D5296">
        <v>11</v>
      </c>
      <c r="E5296">
        <v>0</v>
      </c>
      <c r="F5296" s="65">
        <v>121584.33</v>
      </c>
      <c r="G5296" s="65">
        <v>7250.37</v>
      </c>
      <c r="H5296" s="65">
        <v>4402.62</v>
      </c>
      <c r="I5296" s="16">
        <f t="shared" si="82"/>
        <v>121.58433000000001</v>
      </c>
    </row>
    <row r="5297" spans="1:9" x14ac:dyDescent="0.25">
      <c r="A5297" t="s">
        <v>80</v>
      </c>
      <c r="B5297" t="s">
        <v>81</v>
      </c>
      <c r="C5297" s="63">
        <v>45147</v>
      </c>
      <c r="D5297">
        <v>12</v>
      </c>
      <c r="E5297">
        <v>0</v>
      </c>
      <c r="F5297" s="65">
        <v>138976.35</v>
      </c>
      <c r="G5297" s="65">
        <v>2938.51</v>
      </c>
      <c r="H5297" s="65">
        <v>2866.75</v>
      </c>
      <c r="I5297" s="16">
        <f t="shared" si="82"/>
        <v>138.97635</v>
      </c>
    </row>
    <row r="5298" spans="1:9" x14ac:dyDescent="0.25">
      <c r="A5298" t="s">
        <v>80</v>
      </c>
      <c r="B5298" t="s">
        <v>81</v>
      </c>
      <c r="C5298" s="63">
        <v>45147</v>
      </c>
      <c r="D5298">
        <v>13</v>
      </c>
      <c r="E5298">
        <v>0</v>
      </c>
      <c r="F5298" s="65">
        <v>129730.52</v>
      </c>
      <c r="G5298" s="65">
        <v>2524.9899999999998</v>
      </c>
      <c r="H5298" s="65">
        <v>2773.66</v>
      </c>
      <c r="I5298" s="16">
        <f t="shared" si="82"/>
        <v>129.73052000000001</v>
      </c>
    </row>
    <row r="5299" spans="1:9" x14ac:dyDescent="0.25">
      <c r="A5299" t="s">
        <v>80</v>
      </c>
      <c r="B5299" t="s">
        <v>81</v>
      </c>
      <c r="C5299" s="63">
        <v>45147</v>
      </c>
      <c r="D5299">
        <v>14</v>
      </c>
      <c r="E5299">
        <v>0</v>
      </c>
      <c r="F5299" s="65">
        <v>111054.27</v>
      </c>
      <c r="G5299" s="65">
        <v>3448.39</v>
      </c>
      <c r="H5299" s="65">
        <v>3177.51</v>
      </c>
      <c r="I5299" s="16">
        <f t="shared" si="82"/>
        <v>111.05427</v>
      </c>
    </row>
    <row r="5300" spans="1:9" x14ac:dyDescent="0.25">
      <c r="A5300" t="s">
        <v>80</v>
      </c>
      <c r="B5300" t="s">
        <v>81</v>
      </c>
      <c r="C5300" s="63">
        <v>45147</v>
      </c>
      <c r="D5300">
        <v>15</v>
      </c>
      <c r="E5300">
        <v>0</v>
      </c>
      <c r="F5300" s="65">
        <v>107559.69</v>
      </c>
      <c r="G5300" s="65">
        <v>2019.65</v>
      </c>
      <c r="H5300" s="65">
        <v>3691.32</v>
      </c>
      <c r="I5300" s="16">
        <f t="shared" si="82"/>
        <v>107.55969</v>
      </c>
    </row>
    <row r="5301" spans="1:9" x14ac:dyDescent="0.25">
      <c r="A5301" t="s">
        <v>80</v>
      </c>
      <c r="B5301" t="s">
        <v>81</v>
      </c>
      <c r="C5301" s="63">
        <v>45147</v>
      </c>
      <c r="D5301">
        <v>16</v>
      </c>
      <c r="E5301">
        <v>0</v>
      </c>
      <c r="F5301" s="65">
        <v>114687.41</v>
      </c>
      <c r="G5301" s="65">
        <v>1781.05</v>
      </c>
      <c r="H5301" s="65">
        <v>2650.44</v>
      </c>
      <c r="I5301" s="16">
        <f t="shared" si="82"/>
        <v>114.68741</v>
      </c>
    </row>
    <row r="5302" spans="1:9" x14ac:dyDescent="0.25">
      <c r="A5302" t="s">
        <v>80</v>
      </c>
      <c r="B5302" t="s">
        <v>81</v>
      </c>
      <c r="C5302" s="63">
        <v>45147</v>
      </c>
      <c r="D5302">
        <v>17</v>
      </c>
      <c r="E5302">
        <v>0</v>
      </c>
      <c r="F5302" s="65">
        <v>90291.82</v>
      </c>
      <c r="G5302" s="65">
        <v>2147.4699999999998</v>
      </c>
      <c r="H5302" s="65">
        <v>1475.21</v>
      </c>
      <c r="I5302" s="16">
        <f t="shared" si="82"/>
        <v>90.291820000000001</v>
      </c>
    </row>
    <row r="5303" spans="1:9" x14ac:dyDescent="0.25">
      <c r="A5303" t="s">
        <v>80</v>
      </c>
      <c r="B5303" t="s">
        <v>81</v>
      </c>
      <c r="C5303" s="63">
        <v>45147</v>
      </c>
      <c r="D5303">
        <v>18</v>
      </c>
      <c r="E5303">
        <v>0</v>
      </c>
      <c r="F5303" s="65">
        <v>87156.3</v>
      </c>
      <c r="G5303" s="65">
        <v>1172.92</v>
      </c>
      <c r="H5303" s="65">
        <v>1382.82</v>
      </c>
      <c r="I5303" s="16">
        <f t="shared" si="82"/>
        <v>87.156300000000002</v>
      </c>
    </row>
    <row r="5304" spans="1:9" x14ac:dyDescent="0.25">
      <c r="A5304" t="s">
        <v>80</v>
      </c>
      <c r="B5304" t="s">
        <v>81</v>
      </c>
      <c r="C5304" s="63">
        <v>45147</v>
      </c>
      <c r="D5304">
        <v>19</v>
      </c>
      <c r="E5304">
        <v>0</v>
      </c>
      <c r="F5304" s="65">
        <v>121848.84</v>
      </c>
      <c r="G5304">
        <v>166.03</v>
      </c>
      <c r="H5304" s="65">
        <v>1967.71</v>
      </c>
      <c r="I5304" s="16">
        <f t="shared" si="82"/>
        <v>121.84884</v>
      </c>
    </row>
    <row r="5305" spans="1:9" x14ac:dyDescent="0.25">
      <c r="A5305" t="s">
        <v>80</v>
      </c>
      <c r="B5305" t="s">
        <v>81</v>
      </c>
      <c r="C5305" s="63">
        <v>45147</v>
      </c>
      <c r="D5305">
        <v>20</v>
      </c>
      <c r="E5305">
        <v>0</v>
      </c>
      <c r="F5305" s="65">
        <v>116993.04</v>
      </c>
      <c r="G5305">
        <v>355.12700000000001</v>
      </c>
      <c r="H5305" s="65">
        <v>1528.97</v>
      </c>
      <c r="I5305" s="16">
        <f t="shared" si="82"/>
        <v>116.99303999999999</v>
      </c>
    </row>
    <row r="5306" spans="1:9" x14ac:dyDescent="0.25">
      <c r="A5306" t="s">
        <v>80</v>
      </c>
      <c r="B5306" t="s">
        <v>81</v>
      </c>
      <c r="C5306" s="63">
        <v>45147</v>
      </c>
      <c r="D5306">
        <v>21</v>
      </c>
      <c r="E5306">
        <v>0</v>
      </c>
      <c r="F5306" s="65">
        <v>116530.37</v>
      </c>
      <c r="G5306">
        <v>313.31799999999998</v>
      </c>
      <c r="H5306" s="65">
        <v>1434.02</v>
      </c>
      <c r="I5306" s="16">
        <f t="shared" si="82"/>
        <v>116.53036999999999</v>
      </c>
    </row>
    <row r="5307" spans="1:9" x14ac:dyDescent="0.25">
      <c r="A5307" t="s">
        <v>80</v>
      </c>
      <c r="B5307" t="s">
        <v>81</v>
      </c>
      <c r="C5307" s="63">
        <v>45147</v>
      </c>
      <c r="D5307">
        <v>22</v>
      </c>
      <c r="E5307">
        <v>0</v>
      </c>
      <c r="F5307" s="65">
        <v>108194.09</v>
      </c>
      <c r="G5307">
        <v>245.77199999999999</v>
      </c>
      <c r="H5307" s="65">
        <v>1745.31</v>
      </c>
      <c r="I5307" s="16">
        <f t="shared" si="82"/>
        <v>108.19409</v>
      </c>
    </row>
    <row r="5308" spans="1:9" x14ac:dyDescent="0.25">
      <c r="A5308" t="s">
        <v>80</v>
      </c>
      <c r="B5308" t="s">
        <v>81</v>
      </c>
      <c r="C5308" s="63">
        <v>45147</v>
      </c>
      <c r="D5308">
        <v>23</v>
      </c>
      <c r="E5308">
        <v>0</v>
      </c>
      <c r="F5308" s="65">
        <v>162237.75</v>
      </c>
      <c r="G5308">
        <v>544.30600000000004</v>
      </c>
      <c r="H5308" s="65">
        <v>1318.29</v>
      </c>
      <c r="I5308" s="16">
        <f t="shared" si="82"/>
        <v>162.23775000000001</v>
      </c>
    </row>
    <row r="5309" spans="1:9" x14ac:dyDescent="0.25">
      <c r="A5309" t="s">
        <v>80</v>
      </c>
      <c r="B5309" t="s">
        <v>81</v>
      </c>
      <c r="C5309" s="63">
        <v>45147</v>
      </c>
      <c r="D5309">
        <v>24</v>
      </c>
      <c r="E5309">
        <v>0</v>
      </c>
      <c r="F5309" s="65">
        <v>175825</v>
      </c>
      <c r="G5309" s="65">
        <v>1062.8699999999999</v>
      </c>
      <c r="H5309">
        <v>490.20800000000003</v>
      </c>
      <c r="I5309" s="16">
        <f t="shared" si="82"/>
        <v>175.82499999999999</v>
      </c>
    </row>
    <row r="5310" spans="1:9" x14ac:dyDescent="0.25">
      <c r="A5310" t="s">
        <v>80</v>
      </c>
      <c r="B5310" t="s">
        <v>81</v>
      </c>
      <c r="C5310" s="63">
        <v>45148</v>
      </c>
      <c r="D5310">
        <v>1</v>
      </c>
      <c r="E5310">
        <v>0</v>
      </c>
      <c r="F5310" s="65">
        <v>183076.85</v>
      </c>
      <c r="G5310" s="65">
        <v>1652.01</v>
      </c>
      <c r="H5310">
        <v>906.37199999999996</v>
      </c>
      <c r="I5310" s="16">
        <f t="shared" si="82"/>
        <v>183.07685000000001</v>
      </c>
    </row>
    <row r="5311" spans="1:9" x14ac:dyDescent="0.25">
      <c r="A5311" t="s">
        <v>80</v>
      </c>
      <c r="B5311" t="s">
        <v>81</v>
      </c>
      <c r="C5311" s="63">
        <v>45148</v>
      </c>
      <c r="D5311">
        <v>2</v>
      </c>
      <c r="E5311">
        <v>0</v>
      </c>
      <c r="F5311" s="65">
        <v>173116.82</v>
      </c>
      <c r="G5311">
        <v>879.19500000000005</v>
      </c>
      <c r="H5311">
        <v>615.71799999999996</v>
      </c>
      <c r="I5311" s="16">
        <f t="shared" si="82"/>
        <v>173.11682000000002</v>
      </c>
    </row>
    <row r="5312" spans="1:9" x14ac:dyDescent="0.25">
      <c r="A5312" t="s">
        <v>80</v>
      </c>
      <c r="B5312" t="s">
        <v>81</v>
      </c>
      <c r="C5312" s="63">
        <v>45148</v>
      </c>
      <c r="D5312">
        <v>3</v>
      </c>
      <c r="E5312">
        <v>0</v>
      </c>
      <c r="F5312" s="65">
        <v>179457.83</v>
      </c>
      <c r="G5312">
        <v>406.61700000000002</v>
      </c>
      <c r="H5312" s="65">
        <v>1012.31</v>
      </c>
      <c r="I5312" s="16">
        <f t="shared" si="82"/>
        <v>179.45783</v>
      </c>
    </row>
    <row r="5313" spans="1:9" x14ac:dyDescent="0.25">
      <c r="A5313" t="s">
        <v>80</v>
      </c>
      <c r="B5313" t="s">
        <v>81</v>
      </c>
      <c r="C5313" s="63">
        <v>45148</v>
      </c>
      <c r="D5313">
        <v>4</v>
      </c>
      <c r="E5313">
        <v>0</v>
      </c>
      <c r="F5313" s="65">
        <v>173378.95</v>
      </c>
      <c r="G5313">
        <v>920.58100000000002</v>
      </c>
      <c r="H5313">
        <v>550.45299999999997</v>
      </c>
      <c r="I5313" s="16">
        <f t="shared" si="82"/>
        <v>173.37895</v>
      </c>
    </row>
    <row r="5314" spans="1:9" x14ac:dyDescent="0.25">
      <c r="A5314" t="s">
        <v>80</v>
      </c>
      <c r="B5314" t="s">
        <v>81</v>
      </c>
      <c r="C5314" s="63">
        <v>45148</v>
      </c>
      <c r="D5314">
        <v>5</v>
      </c>
      <c r="E5314">
        <v>0</v>
      </c>
      <c r="F5314" s="65">
        <v>174294.43</v>
      </c>
      <c r="G5314">
        <v>724.03</v>
      </c>
      <c r="H5314">
        <v>846.17499999999995</v>
      </c>
      <c r="I5314" s="16">
        <f t="shared" si="82"/>
        <v>174.29443000000001</v>
      </c>
    </row>
    <row r="5315" spans="1:9" x14ac:dyDescent="0.25">
      <c r="A5315" t="s">
        <v>80</v>
      </c>
      <c r="B5315" t="s">
        <v>81</v>
      </c>
      <c r="C5315" s="63">
        <v>45148</v>
      </c>
      <c r="D5315">
        <v>6</v>
      </c>
      <c r="E5315">
        <v>0</v>
      </c>
      <c r="F5315" s="65">
        <v>181424.9</v>
      </c>
      <c r="G5315" s="65">
        <v>1053.3399999999999</v>
      </c>
      <c r="H5315">
        <v>691.60199999999998</v>
      </c>
      <c r="I5315" s="16">
        <f t="shared" si="82"/>
        <v>181.42490000000001</v>
      </c>
    </row>
    <row r="5316" spans="1:9" x14ac:dyDescent="0.25">
      <c r="A5316" t="s">
        <v>80</v>
      </c>
      <c r="B5316" t="s">
        <v>81</v>
      </c>
      <c r="C5316" s="63">
        <v>45148</v>
      </c>
      <c r="D5316">
        <v>7</v>
      </c>
      <c r="E5316">
        <v>0</v>
      </c>
      <c r="F5316" s="65">
        <v>182045.48</v>
      </c>
      <c r="G5316">
        <v>857.64200000000005</v>
      </c>
      <c r="H5316">
        <v>964.31</v>
      </c>
      <c r="I5316" s="16">
        <f t="shared" si="82"/>
        <v>182.04548</v>
      </c>
    </row>
    <row r="5317" spans="1:9" x14ac:dyDescent="0.25">
      <c r="A5317" t="s">
        <v>80</v>
      </c>
      <c r="B5317" t="s">
        <v>81</v>
      </c>
      <c r="C5317" s="63">
        <v>45148</v>
      </c>
      <c r="D5317">
        <v>8</v>
      </c>
      <c r="E5317">
        <v>0</v>
      </c>
      <c r="F5317" s="65">
        <v>170715.49</v>
      </c>
      <c r="G5317" s="65">
        <v>1317.55</v>
      </c>
      <c r="H5317" s="65">
        <v>2107.44</v>
      </c>
      <c r="I5317" s="16">
        <f t="shared" si="82"/>
        <v>170.71548999999999</v>
      </c>
    </row>
    <row r="5318" spans="1:9" x14ac:dyDescent="0.25">
      <c r="A5318" t="s">
        <v>80</v>
      </c>
      <c r="B5318" t="s">
        <v>81</v>
      </c>
      <c r="C5318" s="63">
        <v>45148</v>
      </c>
      <c r="D5318">
        <v>9</v>
      </c>
      <c r="E5318">
        <v>0</v>
      </c>
      <c r="F5318" s="65">
        <v>172427.58</v>
      </c>
      <c r="G5318">
        <v>952.28399999999999</v>
      </c>
      <c r="H5318" s="65">
        <v>1668.83</v>
      </c>
      <c r="I5318" s="16">
        <f t="shared" si="82"/>
        <v>172.42757999999998</v>
      </c>
    </row>
    <row r="5319" spans="1:9" x14ac:dyDescent="0.25">
      <c r="A5319" t="s">
        <v>80</v>
      </c>
      <c r="B5319" t="s">
        <v>81</v>
      </c>
      <c r="C5319" s="63">
        <v>45148</v>
      </c>
      <c r="D5319">
        <v>10</v>
      </c>
      <c r="E5319">
        <v>0</v>
      </c>
      <c r="F5319" s="65">
        <v>165217.78</v>
      </c>
      <c r="G5319" s="65">
        <v>2245.9899999999998</v>
      </c>
      <c r="H5319" s="65">
        <v>2050.52</v>
      </c>
      <c r="I5319" s="16">
        <f t="shared" ref="I5319:I5382" si="83">(F5319-E5319)/1000</f>
        <v>165.21778</v>
      </c>
    </row>
    <row r="5320" spans="1:9" x14ac:dyDescent="0.25">
      <c r="A5320" t="s">
        <v>80</v>
      </c>
      <c r="B5320" t="s">
        <v>81</v>
      </c>
      <c r="C5320" s="63">
        <v>45148</v>
      </c>
      <c r="D5320">
        <v>11</v>
      </c>
      <c r="E5320">
        <v>0</v>
      </c>
      <c r="F5320" s="65">
        <v>155433.20000000001</v>
      </c>
      <c r="G5320" s="65">
        <v>3191.11</v>
      </c>
      <c r="H5320" s="65">
        <v>2379.38</v>
      </c>
      <c r="I5320" s="16">
        <f t="shared" si="83"/>
        <v>155.4332</v>
      </c>
    </row>
    <row r="5321" spans="1:9" x14ac:dyDescent="0.25">
      <c r="A5321" t="s">
        <v>80</v>
      </c>
      <c r="B5321" t="s">
        <v>81</v>
      </c>
      <c r="C5321" s="63">
        <v>45148</v>
      </c>
      <c r="D5321">
        <v>12</v>
      </c>
      <c r="E5321">
        <v>0</v>
      </c>
      <c r="F5321" s="65">
        <v>144942.54</v>
      </c>
      <c r="G5321" s="65">
        <v>2943.25</v>
      </c>
      <c r="H5321" s="65">
        <v>2661.09</v>
      </c>
      <c r="I5321" s="16">
        <f t="shared" si="83"/>
        <v>144.94254000000001</v>
      </c>
    </row>
    <row r="5322" spans="1:9" x14ac:dyDescent="0.25">
      <c r="A5322" t="s">
        <v>80</v>
      </c>
      <c r="B5322" t="s">
        <v>81</v>
      </c>
      <c r="C5322" s="63">
        <v>45148</v>
      </c>
      <c r="D5322">
        <v>13</v>
      </c>
      <c r="E5322">
        <v>0</v>
      </c>
      <c r="F5322" s="65">
        <v>134556.76999999999</v>
      </c>
      <c r="G5322" s="65">
        <v>2564.0300000000002</v>
      </c>
      <c r="H5322" s="65">
        <v>3214.4</v>
      </c>
      <c r="I5322" s="16">
        <f t="shared" si="83"/>
        <v>134.55677</v>
      </c>
    </row>
    <row r="5323" spans="1:9" x14ac:dyDescent="0.25">
      <c r="A5323" t="s">
        <v>80</v>
      </c>
      <c r="B5323" t="s">
        <v>81</v>
      </c>
      <c r="C5323" s="63">
        <v>45148</v>
      </c>
      <c r="D5323">
        <v>14</v>
      </c>
      <c r="E5323">
        <v>0</v>
      </c>
      <c r="F5323" s="65">
        <v>114826.97</v>
      </c>
      <c r="G5323" s="65">
        <v>3180.33</v>
      </c>
      <c r="H5323" s="65">
        <v>3532.75</v>
      </c>
      <c r="I5323" s="16">
        <f t="shared" si="83"/>
        <v>114.82697</v>
      </c>
    </row>
    <row r="5324" spans="1:9" x14ac:dyDescent="0.25">
      <c r="A5324" t="s">
        <v>80</v>
      </c>
      <c r="B5324" t="s">
        <v>81</v>
      </c>
      <c r="C5324" s="63">
        <v>45148</v>
      </c>
      <c r="D5324">
        <v>15</v>
      </c>
      <c r="E5324">
        <v>0</v>
      </c>
      <c r="F5324" s="65">
        <v>119096.82</v>
      </c>
      <c r="G5324" s="65">
        <v>1849.7</v>
      </c>
      <c r="H5324" s="65">
        <v>2218.34</v>
      </c>
      <c r="I5324" s="16">
        <f t="shared" si="83"/>
        <v>119.09682000000001</v>
      </c>
    </row>
    <row r="5325" spans="1:9" x14ac:dyDescent="0.25">
      <c r="A5325" t="s">
        <v>80</v>
      </c>
      <c r="B5325" t="s">
        <v>81</v>
      </c>
      <c r="C5325" s="63">
        <v>45148</v>
      </c>
      <c r="D5325">
        <v>16</v>
      </c>
      <c r="E5325">
        <v>0</v>
      </c>
      <c r="F5325" s="65">
        <v>128318.32</v>
      </c>
      <c r="G5325" s="65">
        <v>1916.49</v>
      </c>
      <c r="H5325" s="65">
        <v>1728.91</v>
      </c>
      <c r="I5325" s="16">
        <f t="shared" si="83"/>
        <v>128.31832</v>
      </c>
    </row>
    <row r="5326" spans="1:9" x14ac:dyDescent="0.25">
      <c r="A5326" t="s">
        <v>80</v>
      </c>
      <c r="B5326" t="s">
        <v>81</v>
      </c>
      <c r="C5326" s="63">
        <v>45148</v>
      </c>
      <c r="D5326">
        <v>17</v>
      </c>
      <c r="E5326">
        <v>0</v>
      </c>
      <c r="F5326" s="65">
        <v>106541.81</v>
      </c>
      <c r="G5326" s="65">
        <v>1903.9</v>
      </c>
      <c r="H5326" s="65">
        <v>1153.58</v>
      </c>
      <c r="I5326" s="16">
        <f t="shared" si="83"/>
        <v>106.54181</v>
      </c>
    </row>
    <row r="5327" spans="1:9" x14ac:dyDescent="0.25">
      <c r="A5327" t="s">
        <v>80</v>
      </c>
      <c r="B5327" t="s">
        <v>81</v>
      </c>
      <c r="C5327" s="63">
        <v>45148</v>
      </c>
      <c r="D5327">
        <v>18</v>
      </c>
      <c r="E5327">
        <v>0</v>
      </c>
      <c r="F5327" s="65">
        <v>91549.75</v>
      </c>
      <c r="G5327" s="65">
        <v>1045.5999999999999</v>
      </c>
      <c r="H5327" s="65">
        <v>1586.87</v>
      </c>
      <c r="I5327" s="16">
        <f t="shared" si="83"/>
        <v>91.549750000000003</v>
      </c>
    </row>
    <row r="5328" spans="1:9" x14ac:dyDescent="0.25">
      <c r="A5328" t="s">
        <v>80</v>
      </c>
      <c r="B5328" t="s">
        <v>81</v>
      </c>
      <c r="C5328" s="63">
        <v>45148</v>
      </c>
      <c r="D5328">
        <v>19</v>
      </c>
      <c r="E5328">
        <v>0</v>
      </c>
      <c r="F5328" s="65">
        <v>87440.65</v>
      </c>
      <c r="G5328">
        <v>760.02300000000002</v>
      </c>
      <c r="H5328" s="65">
        <v>2241.69</v>
      </c>
      <c r="I5328" s="16">
        <f t="shared" si="83"/>
        <v>87.440649999999991</v>
      </c>
    </row>
    <row r="5329" spans="1:9" x14ac:dyDescent="0.25">
      <c r="A5329" t="s">
        <v>80</v>
      </c>
      <c r="B5329" t="s">
        <v>81</v>
      </c>
      <c r="C5329" s="63">
        <v>45148</v>
      </c>
      <c r="D5329">
        <v>20</v>
      </c>
      <c r="E5329">
        <v>0</v>
      </c>
      <c r="F5329" s="65">
        <v>100218.63</v>
      </c>
      <c r="G5329">
        <v>514.35799999999995</v>
      </c>
      <c r="H5329" s="65">
        <v>2705.38</v>
      </c>
      <c r="I5329" s="16">
        <f t="shared" si="83"/>
        <v>100.21863</v>
      </c>
    </row>
    <row r="5330" spans="1:9" x14ac:dyDescent="0.25">
      <c r="A5330" t="s">
        <v>80</v>
      </c>
      <c r="B5330" t="s">
        <v>81</v>
      </c>
      <c r="C5330" s="63">
        <v>45148</v>
      </c>
      <c r="D5330">
        <v>21</v>
      </c>
      <c r="E5330">
        <v>0</v>
      </c>
      <c r="F5330" s="65">
        <v>131652.76</v>
      </c>
      <c r="G5330" s="65">
        <v>3460.79</v>
      </c>
      <c r="H5330" s="65">
        <v>12790.62</v>
      </c>
      <c r="I5330" s="16">
        <f t="shared" si="83"/>
        <v>131.65276</v>
      </c>
    </row>
    <row r="5331" spans="1:9" x14ac:dyDescent="0.25">
      <c r="A5331" t="s">
        <v>80</v>
      </c>
      <c r="B5331" t="s">
        <v>81</v>
      </c>
      <c r="C5331" s="63">
        <v>45148</v>
      </c>
      <c r="D5331">
        <v>22</v>
      </c>
      <c r="E5331">
        <v>0</v>
      </c>
      <c r="F5331" s="65">
        <v>152532.73000000001</v>
      </c>
      <c r="G5331" s="65">
        <v>3420.26</v>
      </c>
      <c r="H5331" s="65">
        <v>3808.79</v>
      </c>
      <c r="I5331" s="16">
        <f t="shared" si="83"/>
        <v>152.53273000000002</v>
      </c>
    </row>
    <row r="5332" spans="1:9" x14ac:dyDescent="0.25">
      <c r="A5332" t="s">
        <v>80</v>
      </c>
      <c r="B5332" t="s">
        <v>81</v>
      </c>
      <c r="C5332" s="63">
        <v>45148</v>
      </c>
      <c r="D5332">
        <v>23</v>
      </c>
      <c r="E5332">
        <v>0</v>
      </c>
      <c r="F5332" s="65">
        <v>157175.74</v>
      </c>
      <c r="G5332" s="65">
        <v>1604.54</v>
      </c>
      <c r="H5332" s="65">
        <v>1774.35</v>
      </c>
      <c r="I5332" s="16">
        <f t="shared" si="83"/>
        <v>157.17573999999999</v>
      </c>
    </row>
    <row r="5333" spans="1:9" x14ac:dyDescent="0.25">
      <c r="A5333" t="s">
        <v>80</v>
      </c>
      <c r="B5333" t="s">
        <v>81</v>
      </c>
      <c r="C5333" s="63">
        <v>45148</v>
      </c>
      <c r="D5333">
        <v>24</v>
      </c>
      <c r="E5333">
        <v>0</v>
      </c>
      <c r="F5333" s="65">
        <v>172301.21</v>
      </c>
      <c r="G5333" s="65">
        <v>1149.98</v>
      </c>
      <c r="H5333" s="65">
        <v>1091.6600000000001</v>
      </c>
      <c r="I5333" s="16">
        <f t="shared" si="83"/>
        <v>172.30121</v>
      </c>
    </row>
    <row r="5334" spans="1:9" x14ac:dyDescent="0.25">
      <c r="A5334" t="s">
        <v>80</v>
      </c>
      <c r="B5334" t="s">
        <v>81</v>
      </c>
      <c r="C5334" s="63">
        <v>45149</v>
      </c>
      <c r="D5334">
        <v>1</v>
      </c>
      <c r="E5334">
        <v>0</v>
      </c>
      <c r="F5334" s="65">
        <v>164507.93</v>
      </c>
      <c r="G5334" s="65">
        <v>1619.89</v>
      </c>
      <c r="H5334" s="65">
        <v>2106.38</v>
      </c>
      <c r="I5334" s="16">
        <f t="shared" si="83"/>
        <v>164.50792999999999</v>
      </c>
    </row>
    <row r="5335" spans="1:9" x14ac:dyDescent="0.25">
      <c r="A5335" t="s">
        <v>80</v>
      </c>
      <c r="B5335" t="s">
        <v>81</v>
      </c>
      <c r="C5335" s="63">
        <v>45149</v>
      </c>
      <c r="D5335">
        <v>2</v>
      </c>
      <c r="E5335">
        <v>0</v>
      </c>
      <c r="F5335" s="65">
        <v>178589</v>
      </c>
      <c r="G5335">
        <v>948.79600000000005</v>
      </c>
      <c r="H5335">
        <v>999.697</v>
      </c>
      <c r="I5335" s="16">
        <f t="shared" si="83"/>
        <v>178.589</v>
      </c>
    </row>
    <row r="5336" spans="1:9" x14ac:dyDescent="0.25">
      <c r="A5336" t="s">
        <v>80</v>
      </c>
      <c r="B5336" t="s">
        <v>81</v>
      </c>
      <c r="C5336" s="63">
        <v>45149</v>
      </c>
      <c r="D5336">
        <v>3</v>
      </c>
      <c r="E5336">
        <v>0</v>
      </c>
      <c r="F5336" s="65">
        <v>178365.78</v>
      </c>
      <c r="G5336" s="65">
        <v>1309.48</v>
      </c>
      <c r="H5336" s="65">
        <v>1324.4</v>
      </c>
      <c r="I5336" s="16">
        <f t="shared" si="83"/>
        <v>178.36578</v>
      </c>
    </row>
    <row r="5337" spans="1:9" x14ac:dyDescent="0.25">
      <c r="A5337" t="s">
        <v>80</v>
      </c>
      <c r="B5337" t="s">
        <v>81</v>
      </c>
      <c r="C5337" s="63">
        <v>45149</v>
      </c>
      <c r="D5337">
        <v>4</v>
      </c>
      <c r="E5337">
        <v>0</v>
      </c>
      <c r="F5337" s="65">
        <v>177132.79</v>
      </c>
      <c r="G5337" s="65">
        <v>1124.5899999999999</v>
      </c>
      <c r="H5337" s="65">
        <v>1538.43</v>
      </c>
      <c r="I5337" s="16">
        <f t="shared" si="83"/>
        <v>177.13279</v>
      </c>
    </row>
    <row r="5338" spans="1:9" x14ac:dyDescent="0.25">
      <c r="A5338" t="s">
        <v>80</v>
      </c>
      <c r="B5338" t="s">
        <v>81</v>
      </c>
      <c r="C5338" s="63">
        <v>45149</v>
      </c>
      <c r="D5338">
        <v>5</v>
      </c>
      <c r="E5338">
        <v>0</v>
      </c>
      <c r="F5338" s="65">
        <v>151348.01999999999</v>
      </c>
      <c r="G5338" s="65">
        <v>1273.83</v>
      </c>
      <c r="H5338" s="65">
        <v>2449.39</v>
      </c>
      <c r="I5338" s="16">
        <f t="shared" si="83"/>
        <v>151.34801999999999</v>
      </c>
    </row>
    <row r="5339" spans="1:9" x14ac:dyDescent="0.25">
      <c r="A5339" t="s">
        <v>80</v>
      </c>
      <c r="B5339" t="s">
        <v>81</v>
      </c>
      <c r="C5339" s="63">
        <v>45149</v>
      </c>
      <c r="D5339">
        <v>6</v>
      </c>
      <c r="E5339">
        <v>0</v>
      </c>
      <c r="F5339" s="65">
        <v>155531.54999999999</v>
      </c>
      <c r="G5339">
        <v>449.51100000000002</v>
      </c>
      <c r="H5339">
        <v>532.15300000000002</v>
      </c>
      <c r="I5339" s="16">
        <f t="shared" si="83"/>
        <v>155.53154999999998</v>
      </c>
    </row>
    <row r="5340" spans="1:9" x14ac:dyDescent="0.25">
      <c r="A5340" t="s">
        <v>80</v>
      </c>
      <c r="B5340" t="s">
        <v>81</v>
      </c>
      <c r="C5340" s="63">
        <v>45149</v>
      </c>
      <c r="D5340">
        <v>7</v>
      </c>
      <c r="E5340">
        <v>0</v>
      </c>
      <c r="F5340" s="65">
        <v>167675.10999999999</v>
      </c>
      <c r="G5340" s="65">
        <v>1111.19</v>
      </c>
      <c r="H5340">
        <v>976.45299999999997</v>
      </c>
      <c r="I5340" s="16">
        <f t="shared" si="83"/>
        <v>167.67510999999999</v>
      </c>
    </row>
    <row r="5341" spans="1:9" x14ac:dyDescent="0.25">
      <c r="A5341" t="s">
        <v>80</v>
      </c>
      <c r="B5341" t="s">
        <v>81</v>
      </c>
      <c r="C5341" s="63">
        <v>45149</v>
      </c>
      <c r="D5341">
        <v>8</v>
      </c>
      <c r="E5341">
        <v>0</v>
      </c>
      <c r="F5341" s="65">
        <v>167727.35999999999</v>
      </c>
      <c r="G5341">
        <v>516.38699999999994</v>
      </c>
      <c r="H5341" s="65">
        <v>4241.97</v>
      </c>
      <c r="I5341" s="16">
        <f t="shared" si="83"/>
        <v>167.72735999999998</v>
      </c>
    </row>
    <row r="5342" spans="1:9" x14ac:dyDescent="0.25">
      <c r="A5342" t="s">
        <v>80</v>
      </c>
      <c r="B5342" t="s">
        <v>81</v>
      </c>
      <c r="C5342" s="63">
        <v>45149</v>
      </c>
      <c r="D5342">
        <v>9</v>
      </c>
      <c r="E5342">
        <v>0</v>
      </c>
      <c r="F5342" s="65">
        <v>145875.69</v>
      </c>
      <c r="G5342" s="65">
        <v>3857.25</v>
      </c>
      <c r="H5342" s="65">
        <v>4538.1099999999997</v>
      </c>
      <c r="I5342" s="16">
        <f t="shared" si="83"/>
        <v>145.87568999999999</v>
      </c>
    </row>
    <row r="5343" spans="1:9" x14ac:dyDescent="0.25">
      <c r="A5343" t="s">
        <v>80</v>
      </c>
      <c r="B5343" t="s">
        <v>81</v>
      </c>
      <c r="C5343" s="63">
        <v>45149</v>
      </c>
      <c r="D5343">
        <v>10</v>
      </c>
      <c r="E5343">
        <v>0</v>
      </c>
      <c r="F5343" s="65">
        <v>146501.20000000001</v>
      </c>
      <c r="G5343" s="65">
        <v>1582.02</v>
      </c>
      <c r="H5343" s="65">
        <v>3030.13</v>
      </c>
      <c r="I5343" s="16">
        <f t="shared" si="83"/>
        <v>146.50120000000001</v>
      </c>
    </row>
    <row r="5344" spans="1:9" x14ac:dyDescent="0.25">
      <c r="A5344" t="s">
        <v>80</v>
      </c>
      <c r="B5344" t="s">
        <v>81</v>
      </c>
      <c r="C5344" s="63">
        <v>45149</v>
      </c>
      <c r="D5344">
        <v>11</v>
      </c>
      <c r="E5344">
        <v>0</v>
      </c>
      <c r="F5344" s="65">
        <v>144358.64000000001</v>
      </c>
      <c r="G5344" s="65">
        <v>3205.46</v>
      </c>
      <c r="H5344" s="65">
        <v>3321.45</v>
      </c>
      <c r="I5344" s="16">
        <f t="shared" si="83"/>
        <v>144.35864000000001</v>
      </c>
    </row>
    <row r="5345" spans="1:9" x14ac:dyDescent="0.25">
      <c r="A5345" t="s">
        <v>80</v>
      </c>
      <c r="B5345" t="s">
        <v>81</v>
      </c>
      <c r="C5345" s="63">
        <v>45149</v>
      </c>
      <c r="D5345">
        <v>12</v>
      </c>
      <c r="E5345">
        <v>0</v>
      </c>
      <c r="F5345" s="65">
        <v>132958.13</v>
      </c>
      <c r="G5345" s="65">
        <v>2436.7199999999998</v>
      </c>
      <c r="H5345" s="65">
        <v>2452.1999999999998</v>
      </c>
      <c r="I5345" s="16">
        <f t="shared" si="83"/>
        <v>132.95813000000001</v>
      </c>
    </row>
    <row r="5346" spans="1:9" x14ac:dyDescent="0.25">
      <c r="A5346" t="s">
        <v>80</v>
      </c>
      <c r="B5346" t="s">
        <v>81</v>
      </c>
      <c r="C5346" s="63">
        <v>45149</v>
      </c>
      <c r="D5346">
        <v>13</v>
      </c>
      <c r="E5346">
        <v>0</v>
      </c>
      <c r="F5346" s="65">
        <v>135962.75</v>
      </c>
      <c r="G5346" s="65">
        <v>3562.76</v>
      </c>
      <c r="H5346" s="65">
        <v>3434.66</v>
      </c>
      <c r="I5346" s="16">
        <f t="shared" si="83"/>
        <v>135.96275</v>
      </c>
    </row>
    <row r="5347" spans="1:9" x14ac:dyDescent="0.25">
      <c r="A5347" t="s">
        <v>80</v>
      </c>
      <c r="B5347" t="s">
        <v>81</v>
      </c>
      <c r="C5347" s="63">
        <v>45149</v>
      </c>
      <c r="D5347">
        <v>14</v>
      </c>
      <c r="E5347">
        <v>0</v>
      </c>
      <c r="F5347" s="65">
        <v>113506.78</v>
      </c>
      <c r="G5347" s="65">
        <v>2343.0300000000002</v>
      </c>
      <c r="H5347" s="65">
        <v>2204.5500000000002</v>
      </c>
      <c r="I5347" s="16">
        <f t="shared" si="83"/>
        <v>113.50677999999999</v>
      </c>
    </row>
    <row r="5348" spans="1:9" x14ac:dyDescent="0.25">
      <c r="A5348" t="s">
        <v>80</v>
      </c>
      <c r="B5348" t="s">
        <v>81</v>
      </c>
      <c r="C5348" s="63">
        <v>45149</v>
      </c>
      <c r="D5348">
        <v>15</v>
      </c>
      <c r="E5348">
        <v>0</v>
      </c>
      <c r="F5348" s="65">
        <v>100846.88</v>
      </c>
      <c r="G5348" s="65">
        <v>4166.32</v>
      </c>
      <c r="H5348" s="65">
        <v>2900.65</v>
      </c>
      <c r="I5348" s="16">
        <f t="shared" si="83"/>
        <v>100.84688</v>
      </c>
    </row>
    <row r="5349" spans="1:9" x14ac:dyDescent="0.25">
      <c r="A5349" t="s">
        <v>80</v>
      </c>
      <c r="B5349" t="s">
        <v>81</v>
      </c>
      <c r="C5349" s="63">
        <v>45149</v>
      </c>
      <c r="D5349">
        <v>16</v>
      </c>
      <c r="E5349">
        <v>0</v>
      </c>
      <c r="F5349" s="65">
        <v>89311.66</v>
      </c>
      <c r="G5349" s="65">
        <v>2363.91</v>
      </c>
      <c r="H5349" s="65">
        <v>3201.25</v>
      </c>
      <c r="I5349" s="16">
        <f t="shared" si="83"/>
        <v>89.311660000000003</v>
      </c>
    </row>
    <row r="5350" spans="1:9" x14ac:dyDescent="0.25">
      <c r="A5350" t="s">
        <v>80</v>
      </c>
      <c r="B5350" t="s">
        <v>81</v>
      </c>
      <c r="C5350" s="63">
        <v>45149</v>
      </c>
      <c r="D5350">
        <v>17</v>
      </c>
      <c r="E5350">
        <v>0</v>
      </c>
      <c r="F5350" s="65">
        <v>86757.84</v>
      </c>
      <c r="G5350" s="65">
        <v>2371.88</v>
      </c>
      <c r="H5350" s="65">
        <v>3251.52</v>
      </c>
      <c r="I5350" s="16">
        <f t="shared" si="83"/>
        <v>86.757840000000002</v>
      </c>
    </row>
    <row r="5351" spans="1:9" x14ac:dyDescent="0.25">
      <c r="A5351" t="s">
        <v>80</v>
      </c>
      <c r="B5351" t="s">
        <v>81</v>
      </c>
      <c r="C5351" s="63">
        <v>45149</v>
      </c>
      <c r="D5351">
        <v>18</v>
      </c>
      <c r="E5351">
        <v>0</v>
      </c>
      <c r="F5351" s="65">
        <v>67571.259999999995</v>
      </c>
      <c r="G5351" s="65">
        <v>1238.0999999999999</v>
      </c>
      <c r="H5351" s="65">
        <v>1007.26</v>
      </c>
      <c r="I5351" s="16">
        <f t="shared" si="83"/>
        <v>67.571259999999995</v>
      </c>
    </row>
    <row r="5352" spans="1:9" x14ac:dyDescent="0.25">
      <c r="A5352" t="s">
        <v>80</v>
      </c>
      <c r="B5352" t="s">
        <v>81</v>
      </c>
      <c r="C5352" s="63">
        <v>45149</v>
      </c>
      <c r="D5352">
        <v>19</v>
      </c>
      <c r="E5352">
        <v>0</v>
      </c>
      <c r="F5352" s="65">
        <v>50682.43</v>
      </c>
      <c r="G5352">
        <v>241.88499999999999</v>
      </c>
      <c r="H5352" s="65">
        <v>2654.81</v>
      </c>
      <c r="I5352" s="16">
        <f t="shared" si="83"/>
        <v>50.682430000000004</v>
      </c>
    </row>
    <row r="5353" spans="1:9" x14ac:dyDescent="0.25">
      <c r="A5353" t="s">
        <v>80</v>
      </c>
      <c r="B5353" t="s">
        <v>81</v>
      </c>
      <c r="C5353" s="63">
        <v>45149</v>
      </c>
      <c r="D5353">
        <v>20</v>
      </c>
      <c r="E5353">
        <v>0</v>
      </c>
      <c r="F5353" s="65">
        <v>63324.95</v>
      </c>
      <c r="G5353" s="65">
        <v>1138.73</v>
      </c>
      <c r="H5353" s="65">
        <v>2320.3000000000002</v>
      </c>
      <c r="I5353" s="16">
        <f t="shared" si="83"/>
        <v>63.324949999999994</v>
      </c>
    </row>
    <row r="5354" spans="1:9" x14ac:dyDescent="0.25">
      <c r="A5354" t="s">
        <v>80</v>
      </c>
      <c r="B5354" t="s">
        <v>81</v>
      </c>
      <c r="C5354" s="63">
        <v>45149</v>
      </c>
      <c r="D5354">
        <v>21</v>
      </c>
      <c r="E5354">
        <v>0</v>
      </c>
      <c r="F5354" s="65">
        <v>77902.12</v>
      </c>
      <c r="G5354">
        <v>503.274</v>
      </c>
      <c r="H5354" s="65">
        <v>1761.62</v>
      </c>
      <c r="I5354" s="16">
        <f t="shared" si="83"/>
        <v>77.902119999999996</v>
      </c>
    </row>
    <row r="5355" spans="1:9" x14ac:dyDescent="0.25">
      <c r="A5355" t="s">
        <v>80</v>
      </c>
      <c r="B5355" t="s">
        <v>81</v>
      </c>
      <c r="C5355" s="63">
        <v>45149</v>
      </c>
      <c r="D5355">
        <v>22</v>
      </c>
      <c r="E5355">
        <v>0</v>
      </c>
      <c r="F5355" s="65">
        <v>65274.63</v>
      </c>
      <c r="G5355">
        <v>709.05799999999999</v>
      </c>
      <c r="H5355" s="65">
        <v>2389.9</v>
      </c>
      <c r="I5355" s="16">
        <f t="shared" si="83"/>
        <v>65.274630000000002</v>
      </c>
    </row>
    <row r="5356" spans="1:9" x14ac:dyDescent="0.25">
      <c r="A5356" t="s">
        <v>80</v>
      </c>
      <c r="B5356" t="s">
        <v>81</v>
      </c>
      <c r="C5356" s="63">
        <v>45149</v>
      </c>
      <c r="D5356">
        <v>23</v>
      </c>
      <c r="E5356">
        <v>0</v>
      </c>
      <c r="F5356" s="65">
        <v>119435.71</v>
      </c>
      <c r="G5356">
        <v>935.78200000000004</v>
      </c>
      <c r="H5356" s="65">
        <v>1816.63</v>
      </c>
      <c r="I5356" s="16">
        <f t="shared" si="83"/>
        <v>119.43571</v>
      </c>
    </row>
    <row r="5357" spans="1:9" x14ac:dyDescent="0.25">
      <c r="A5357" t="s">
        <v>80</v>
      </c>
      <c r="B5357" t="s">
        <v>81</v>
      </c>
      <c r="C5357" s="63">
        <v>45149</v>
      </c>
      <c r="D5357">
        <v>24</v>
      </c>
      <c r="E5357">
        <v>0</v>
      </c>
      <c r="F5357" s="65">
        <v>160369.67000000001</v>
      </c>
      <c r="G5357" s="65">
        <v>1751.44</v>
      </c>
      <c r="H5357" s="65">
        <v>1036.01</v>
      </c>
      <c r="I5357" s="16">
        <f t="shared" si="83"/>
        <v>160.36967000000001</v>
      </c>
    </row>
    <row r="5358" spans="1:9" x14ac:dyDescent="0.25">
      <c r="A5358" t="s">
        <v>80</v>
      </c>
      <c r="B5358" t="s">
        <v>81</v>
      </c>
      <c r="C5358" s="63">
        <v>45150</v>
      </c>
      <c r="D5358">
        <v>1</v>
      </c>
      <c r="E5358">
        <v>0</v>
      </c>
      <c r="F5358" s="65">
        <v>149524.62</v>
      </c>
      <c r="G5358">
        <v>884.14400000000001</v>
      </c>
      <c r="H5358" s="65">
        <v>1867.4</v>
      </c>
      <c r="I5358" s="16">
        <f t="shared" si="83"/>
        <v>149.52462</v>
      </c>
    </row>
    <row r="5359" spans="1:9" x14ac:dyDescent="0.25">
      <c r="A5359" t="s">
        <v>80</v>
      </c>
      <c r="B5359" t="s">
        <v>81</v>
      </c>
      <c r="C5359" s="63">
        <v>45150</v>
      </c>
      <c r="D5359">
        <v>2</v>
      </c>
      <c r="E5359">
        <v>0</v>
      </c>
      <c r="F5359" s="65">
        <v>125055.31</v>
      </c>
      <c r="G5359" s="65">
        <v>1390.88</v>
      </c>
      <c r="H5359" s="65">
        <v>1478.31</v>
      </c>
      <c r="I5359" s="16">
        <f t="shared" si="83"/>
        <v>125.05530999999999</v>
      </c>
    </row>
    <row r="5360" spans="1:9" x14ac:dyDescent="0.25">
      <c r="A5360" t="s">
        <v>80</v>
      </c>
      <c r="B5360" t="s">
        <v>81</v>
      </c>
      <c r="C5360" s="63">
        <v>45150</v>
      </c>
      <c r="D5360">
        <v>3</v>
      </c>
      <c r="E5360">
        <v>0</v>
      </c>
      <c r="F5360" s="65">
        <v>146145.42000000001</v>
      </c>
      <c r="G5360">
        <v>655.69500000000005</v>
      </c>
      <c r="H5360" s="65">
        <v>1269.42</v>
      </c>
      <c r="I5360" s="16">
        <f t="shared" si="83"/>
        <v>146.14542</v>
      </c>
    </row>
    <row r="5361" spans="1:9" x14ac:dyDescent="0.25">
      <c r="A5361" t="s">
        <v>80</v>
      </c>
      <c r="B5361" t="s">
        <v>81</v>
      </c>
      <c r="C5361" s="63">
        <v>45150</v>
      </c>
      <c r="D5361">
        <v>4</v>
      </c>
      <c r="E5361">
        <v>0</v>
      </c>
      <c r="F5361" s="65">
        <v>147547.24</v>
      </c>
      <c r="G5361">
        <v>751.54200000000003</v>
      </c>
      <c r="H5361">
        <v>962.63599999999997</v>
      </c>
      <c r="I5361" s="16">
        <f t="shared" si="83"/>
        <v>147.54723999999999</v>
      </c>
    </row>
    <row r="5362" spans="1:9" x14ac:dyDescent="0.25">
      <c r="A5362" t="s">
        <v>80</v>
      </c>
      <c r="B5362" t="s">
        <v>81</v>
      </c>
      <c r="C5362" s="63">
        <v>45150</v>
      </c>
      <c r="D5362">
        <v>5</v>
      </c>
      <c r="E5362">
        <v>0</v>
      </c>
      <c r="F5362" s="65">
        <v>101025.75</v>
      </c>
      <c r="G5362">
        <v>430.541</v>
      </c>
      <c r="H5362" s="65">
        <v>1199.21</v>
      </c>
      <c r="I5362" s="16">
        <f t="shared" si="83"/>
        <v>101.02575</v>
      </c>
    </row>
    <row r="5363" spans="1:9" x14ac:dyDescent="0.25">
      <c r="A5363" t="s">
        <v>80</v>
      </c>
      <c r="B5363" t="s">
        <v>81</v>
      </c>
      <c r="C5363" s="63">
        <v>45150</v>
      </c>
      <c r="D5363">
        <v>6</v>
      </c>
      <c r="E5363">
        <v>0</v>
      </c>
      <c r="F5363" s="65">
        <v>144021.25</v>
      </c>
      <c r="G5363">
        <v>452.53899999999999</v>
      </c>
      <c r="H5363" s="65">
        <v>1039.95</v>
      </c>
      <c r="I5363" s="16">
        <f t="shared" si="83"/>
        <v>144.02125000000001</v>
      </c>
    </row>
    <row r="5364" spans="1:9" x14ac:dyDescent="0.25">
      <c r="A5364" t="s">
        <v>80</v>
      </c>
      <c r="B5364" t="s">
        <v>81</v>
      </c>
      <c r="C5364" s="63">
        <v>45150</v>
      </c>
      <c r="D5364">
        <v>7</v>
      </c>
      <c r="E5364">
        <v>0</v>
      </c>
      <c r="F5364" s="65">
        <v>178512.56</v>
      </c>
      <c r="G5364">
        <v>743.94399999999996</v>
      </c>
      <c r="H5364" s="65">
        <v>1312.56</v>
      </c>
      <c r="I5364" s="16">
        <f t="shared" si="83"/>
        <v>178.51256000000001</v>
      </c>
    </row>
    <row r="5365" spans="1:9" x14ac:dyDescent="0.25">
      <c r="A5365" t="s">
        <v>80</v>
      </c>
      <c r="B5365" t="s">
        <v>81</v>
      </c>
      <c r="C5365" s="63">
        <v>45150</v>
      </c>
      <c r="D5365">
        <v>8</v>
      </c>
      <c r="E5365">
        <v>0</v>
      </c>
      <c r="F5365" s="65">
        <v>186677.58</v>
      </c>
      <c r="G5365">
        <v>127.91500000000001</v>
      </c>
      <c r="H5365" s="65">
        <v>8269.74</v>
      </c>
      <c r="I5365" s="16">
        <f t="shared" si="83"/>
        <v>186.67757999999998</v>
      </c>
    </row>
    <row r="5366" spans="1:9" x14ac:dyDescent="0.25">
      <c r="A5366" t="s">
        <v>80</v>
      </c>
      <c r="B5366" t="s">
        <v>81</v>
      </c>
      <c r="C5366" s="63">
        <v>45150</v>
      </c>
      <c r="D5366">
        <v>9</v>
      </c>
      <c r="E5366">
        <v>0</v>
      </c>
      <c r="F5366" s="65">
        <v>191901.95</v>
      </c>
      <c r="G5366">
        <v>940.63699999999994</v>
      </c>
      <c r="H5366" s="65">
        <v>5413.46</v>
      </c>
      <c r="I5366" s="16">
        <f t="shared" si="83"/>
        <v>191.90195</v>
      </c>
    </row>
    <row r="5367" spans="1:9" x14ac:dyDescent="0.25">
      <c r="A5367" t="s">
        <v>80</v>
      </c>
      <c r="B5367" t="s">
        <v>81</v>
      </c>
      <c r="C5367" s="63">
        <v>45150</v>
      </c>
      <c r="D5367">
        <v>10</v>
      </c>
      <c r="E5367">
        <v>0</v>
      </c>
      <c r="F5367" s="65">
        <v>166097.25</v>
      </c>
      <c r="G5367" s="65">
        <v>4443.7700000000004</v>
      </c>
      <c r="H5367" s="65">
        <v>7399.21</v>
      </c>
      <c r="I5367" s="16">
        <f t="shared" si="83"/>
        <v>166.09725</v>
      </c>
    </row>
    <row r="5368" spans="1:9" x14ac:dyDescent="0.25">
      <c r="A5368" t="s">
        <v>80</v>
      </c>
      <c r="B5368" t="s">
        <v>81</v>
      </c>
      <c r="C5368" s="63">
        <v>45150</v>
      </c>
      <c r="D5368">
        <v>11</v>
      </c>
      <c r="E5368">
        <v>0</v>
      </c>
      <c r="F5368" s="65">
        <v>78630.240000000005</v>
      </c>
      <c r="G5368" s="65">
        <v>3440.71</v>
      </c>
      <c r="H5368" s="65">
        <v>1767.16</v>
      </c>
      <c r="I5368" s="16">
        <f t="shared" si="83"/>
        <v>78.630240000000001</v>
      </c>
    </row>
    <row r="5369" spans="1:9" x14ac:dyDescent="0.25">
      <c r="A5369" t="s">
        <v>80</v>
      </c>
      <c r="B5369" t="s">
        <v>81</v>
      </c>
      <c r="C5369" s="63">
        <v>45150</v>
      </c>
      <c r="D5369">
        <v>12</v>
      </c>
      <c r="E5369">
        <v>0</v>
      </c>
      <c r="F5369" s="65">
        <v>66922.14</v>
      </c>
      <c r="G5369" s="65">
        <v>1804.81</v>
      </c>
      <c r="H5369" s="65">
        <v>3085.72</v>
      </c>
      <c r="I5369" s="16">
        <f t="shared" si="83"/>
        <v>66.922139999999999</v>
      </c>
    </row>
    <row r="5370" spans="1:9" x14ac:dyDescent="0.25">
      <c r="A5370" t="s">
        <v>80</v>
      </c>
      <c r="B5370" t="s">
        <v>81</v>
      </c>
      <c r="C5370" s="63">
        <v>45150</v>
      </c>
      <c r="D5370">
        <v>13</v>
      </c>
      <c r="E5370">
        <v>0</v>
      </c>
      <c r="F5370" s="65">
        <v>70872.28</v>
      </c>
      <c r="G5370" s="65">
        <v>3436.31</v>
      </c>
      <c r="H5370" s="65">
        <v>2682.28</v>
      </c>
      <c r="I5370" s="16">
        <f t="shared" si="83"/>
        <v>70.872280000000003</v>
      </c>
    </row>
    <row r="5371" spans="1:9" x14ac:dyDescent="0.25">
      <c r="A5371" t="s">
        <v>80</v>
      </c>
      <c r="B5371" t="s">
        <v>81</v>
      </c>
      <c r="C5371" s="63">
        <v>45150</v>
      </c>
      <c r="D5371">
        <v>14</v>
      </c>
      <c r="E5371">
        <v>0</v>
      </c>
      <c r="F5371" s="65">
        <v>69246.679999999993</v>
      </c>
      <c r="G5371" s="65">
        <v>1270.42</v>
      </c>
      <c r="H5371" s="65">
        <v>2833.45</v>
      </c>
      <c r="I5371" s="16">
        <f t="shared" si="83"/>
        <v>69.246679999999998</v>
      </c>
    </row>
    <row r="5372" spans="1:9" x14ac:dyDescent="0.25">
      <c r="A5372" t="s">
        <v>80</v>
      </c>
      <c r="B5372" t="s">
        <v>81</v>
      </c>
      <c r="C5372" s="63">
        <v>45150</v>
      </c>
      <c r="D5372">
        <v>15</v>
      </c>
      <c r="E5372">
        <v>0</v>
      </c>
      <c r="F5372" s="65">
        <v>74991.649999999994</v>
      </c>
      <c r="G5372" s="65">
        <v>2607.9899999999998</v>
      </c>
      <c r="H5372" s="65">
        <v>4599.8</v>
      </c>
      <c r="I5372" s="16">
        <f t="shared" si="83"/>
        <v>74.991649999999993</v>
      </c>
    </row>
    <row r="5373" spans="1:9" x14ac:dyDescent="0.25">
      <c r="A5373" t="s">
        <v>80</v>
      </c>
      <c r="B5373" t="s">
        <v>81</v>
      </c>
      <c r="C5373" s="63">
        <v>45150</v>
      </c>
      <c r="D5373">
        <v>16</v>
      </c>
      <c r="E5373">
        <v>0</v>
      </c>
      <c r="F5373" s="65">
        <v>73371.11</v>
      </c>
      <c r="G5373" s="65">
        <v>2394.86</v>
      </c>
      <c r="H5373" s="65">
        <v>1936.8</v>
      </c>
      <c r="I5373" s="16">
        <f t="shared" si="83"/>
        <v>73.371110000000002</v>
      </c>
    </row>
    <row r="5374" spans="1:9" x14ac:dyDescent="0.25">
      <c r="A5374" t="s">
        <v>80</v>
      </c>
      <c r="B5374" t="s">
        <v>81</v>
      </c>
      <c r="C5374" s="63">
        <v>45150</v>
      </c>
      <c r="D5374">
        <v>17</v>
      </c>
      <c r="E5374">
        <v>0</v>
      </c>
      <c r="F5374" s="65">
        <v>57050.87</v>
      </c>
      <c r="G5374" s="65">
        <v>1254.3499999999999</v>
      </c>
      <c r="H5374" s="65">
        <v>1558.75</v>
      </c>
      <c r="I5374" s="16">
        <f t="shared" si="83"/>
        <v>57.050870000000003</v>
      </c>
    </row>
    <row r="5375" spans="1:9" x14ac:dyDescent="0.25">
      <c r="A5375" t="s">
        <v>80</v>
      </c>
      <c r="B5375" t="s">
        <v>81</v>
      </c>
      <c r="C5375" s="63">
        <v>45150</v>
      </c>
      <c r="D5375">
        <v>18</v>
      </c>
      <c r="E5375">
        <v>0</v>
      </c>
      <c r="F5375" s="65">
        <v>50028.51</v>
      </c>
      <c r="G5375" s="65">
        <v>1462.34</v>
      </c>
      <c r="H5375" s="65">
        <v>3747.48</v>
      </c>
      <c r="I5375" s="16">
        <f t="shared" si="83"/>
        <v>50.028510000000004</v>
      </c>
    </row>
    <row r="5376" spans="1:9" x14ac:dyDescent="0.25">
      <c r="A5376" t="s">
        <v>80</v>
      </c>
      <c r="B5376" t="s">
        <v>81</v>
      </c>
      <c r="C5376" s="63">
        <v>45150</v>
      </c>
      <c r="D5376">
        <v>19</v>
      </c>
      <c r="E5376">
        <v>0</v>
      </c>
      <c r="F5376" s="65">
        <v>38875.65</v>
      </c>
      <c r="G5376">
        <v>498.43599999999998</v>
      </c>
      <c r="H5376" s="65">
        <v>1858.38</v>
      </c>
      <c r="I5376" s="16">
        <f t="shared" si="83"/>
        <v>38.87565</v>
      </c>
    </row>
    <row r="5377" spans="1:9" x14ac:dyDescent="0.25">
      <c r="A5377" t="s">
        <v>80</v>
      </c>
      <c r="B5377" t="s">
        <v>81</v>
      </c>
      <c r="C5377" s="63">
        <v>45150</v>
      </c>
      <c r="D5377">
        <v>20</v>
      </c>
      <c r="E5377">
        <v>0</v>
      </c>
      <c r="F5377" s="65">
        <v>50097.599999999999</v>
      </c>
      <c r="G5377">
        <v>604.38800000000003</v>
      </c>
      <c r="H5377" s="65">
        <v>2132.33</v>
      </c>
      <c r="I5377" s="16">
        <f t="shared" si="83"/>
        <v>50.0976</v>
      </c>
    </row>
    <row r="5378" spans="1:9" x14ac:dyDescent="0.25">
      <c r="A5378" t="s">
        <v>80</v>
      </c>
      <c r="B5378" t="s">
        <v>81</v>
      </c>
      <c r="C5378" s="63">
        <v>45150</v>
      </c>
      <c r="D5378">
        <v>21</v>
      </c>
      <c r="E5378">
        <v>0</v>
      </c>
      <c r="F5378" s="65">
        <v>62093.33</v>
      </c>
      <c r="G5378">
        <v>613.05200000000002</v>
      </c>
      <c r="H5378" s="65">
        <v>1791.12</v>
      </c>
      <c r="I5378" s="16">
        <f t="shared" si="83"/>
        <v>62.093330000000002</v>
      </c>
    </row>
    <row r="5379" spans="1:9" x14ac:dyDescent="0.25">
      <c r="A5379" t="s">
        <v>80</v>
      </c>
      <c r="B5379" t="s">
        <v>81</v>
      </c>
      <c r="C5379" s="63">
        <v>45150</v>
      </c>
      <c r="D5379">
        <v>22</v>
      </c>
      <c r="E5379">
        <v>0</v>
      </c>
      <c r="F5379" s="65">
        <v>60845.41</v>
      </c>
      <c r="G5379" s="65">
        <v>3933.4</v>
      </c>
      <c r="H5379" s="65">
        <v>3806.15</v>
      </c>
      <c r="I5379" s="16">
        <f t="shared" si="83"/>
        <v>60.845410000000001</v>
      </c>
    </row>
    <row r="5380" spans="1:9" x14ac:dyDescent="0.25">
      <c r="A5380" t="s">
        <v>80</v>
      </c>
      <c r="B5380" t="s">
        <v>81</v>
      </c>
      <c r="C5380" s="63">
        <v>45150</v>
      </c>
      <c r="D5380">
        <v>23</v>
      </c>
      <c r="E5380">
        <v>0</v>
      </c>
      <c r="F5380" s="65">
        <v>109779.29</v>
      </c>
      <c r="G5380">
        <v>267.00799999999998</v>
      </c>
      <c r="H5380" s="65">
        <v>2455.64</v>
      </c>
      <c r="I5380" s="16">
        <f t="shared" si="83"/>
        <v>109.77928999999999</v>
      </c>
    </row>
    <row r="5381" spans="1:9" x14ac:dyDescent="0.25">
      <c r="A5381" t="s">
        <v>80</v>
      </c>
      <c r="B5381" t="s">
        <v>81</v>
      </c>
      <c r="C5381" s="63">
        <v>45150</v>
      </c>
      <c r="D5381">
        <v>24</v>
      </c>
      <c r="E5381">
        <v>0</v>
      </c>
      <c r="F5381" s="65">
        <v>146665.04</v>
      </c>
      <c r="G5381" s="65">
        <v>1779.27</v>
      </c>
      <c r="H5381" s="65">
        <v>1558.56</v>
      </c>
      <c r="I5381" s="16">
        <f t="shared" si="83"/>
        <v>146.66504</v>
      </c>
    </row>
    <row r="5382" spans="1:9" x14ac:dyDescent="0.25">
      <c r="A5382" t="s">
        <v>80</v>
      </c>
      <c r="B5382" t="s">
        <v>81</v>
      </c>
      <c r="C5382" s="63">
        <v>45151</v>
      </c>
      <c r="D5382">
        <v>1</v>
      </c>
      <c r="E5382">
        <v>0</v>
      </c>
      <c r="F5382" s="65">
        <v>163792.87</v>
      </c>
      <c r="G5382" s="65">
        <v>1157.51</v>
      </c>
      <c r="H5382" s="65">
        <v>1532.84</v>
      </c>
      <c r="I5382" s="16">
        <f t="shared" si="83"/>
        <v>163.79286999999999</v>
      </c>
    </row>
    <row r="5383" spans="1:9" x14ac:dyDescent="0.25">
      <c r="A5383" t="s">
        <v>80</v>
      </c>
      <c r="B5383" t="s">
        <v>81</v>
      </c>
      <c r="C5383" s="63">
        <v>45151</v>
      </c>
      <c r="D5383">
        <v>2</v>
      </c>
      <c r="E5383">
        <v>0</v>
      </c>
      <c r="F5383" s="65">
        <v>166821.13</v>
      </c>
      <c r="G5383" s="65">
        <v>1458.65</v>
      </c>
      <c r="H5383" s="65">
        <v>1003.33</v>
      </c>
      <c r="I5383" s="16">
        <f t="shared" ref="I5383:I5446" si="84">(F5383-E5383)/1000</f>
        <v>166.82113000000001</v>
      </c>
    </row>
    <row r="5384" spans="1:9" x14ac:dyDescent="0.25">
      <c r="A5384" t="s">
        <v>80</v>
      </c>
      <c r="B5384" t="s">
        <v>81</v>
      </c>
      <c r="C5384" s="63">
        <v>45151</v>
      </c>
      <c r="D5384">
        <v>3</v>
      </c>
      <c r="E5384">
        <v>0</v>
      </c>
      <c r="F5384" s="65">
        <v>188729.66</v>
      </c>
      <c r="G5384">
        <v>763.39800000000002</v>
      </c>
      <c r="H5384" s="65">
        <v>1123.33</v>
      </c>
      <c r="I5384" s="16">
        <f t="shared" si="84"/>
        <v>188.72966</v>
      </c>
    </row>
    <row r="5385" spans="1:9" x14ac:dyDescent="0.25">
      <c r="A5385" t="s">
        <v>80</v>
      </c>
      <c r="B5385" t="s">
        <v>81</v>
      </c>
      <c r="C5385" s="63">
        <v>45151</v>
      </c>
      <c r="D5385">
        <v>4</v>
      </c>
      <c r="E5385">
        <v>0</v>
      </c>
      <c r="F5385" s="65">
        <v>197790.9</v>
      </c>
      <c r="G5385">
        <v>604.22400000000005</v>
      </c>
      <c r="H5385">
        <v>505.78399999999999</v>
      </c>
      <c r="I5385" s="16">
        <f t="shared" si="84"/>
        <v>197.79089999999999</v>
      </c>
    </row>
    <row r="5386" spans="1:9" x14ac:dyDescent="0.25">
      <c r="A5386" t="s">
        <v>80</v>
      </c>
      <c r="B5386" t="s">
        <v>81</v>
      </c>
      <c r="C5386" s="63">
        <v>45151</v>
      </c>
      <c r="D5386">
        <v>5</v>
      </c>
      <c r="E5386">
        <v>0</v>
      </c>
      <c r="F5386" s="65">
        <v>198526.33</v>
      </c>
      <c r="G5386">
        <v>658.17499999999995</v>
      </c>
      <c r="H5386">
        <v>602.9</v>
      </c>
      <c r="I5386" s="16">
        <f t="shared" si="84"/>
        <v>198.52632999999997</v>
      </c>
    </row>
    <row r="5387" spans="1:9" x14ac:dyDescent="0.25">
      <c r="A5387" t="s">
        <v>80</v>
      </c>
      <c r="B5387" t="s">
        <v>81</v>
      </c>
      <c r="C5387" s="63">
        <v>45151</v>
      </c>
      <c r="D5387">
        <v>6</v>
      </c>
      <c r="E5387">
        <v>0</v>
      </c>
      <c r="F5387" s="65">
        <v>198533.15</v>
      </c>
      <c r="G5387">
        <v>808.72900000000004</v>
      </c>
      <c r="H5387" s="65">
        <v>2012.19</v>
      </c>
      <c r="I5387" s="16">
        <f t="shared" si="84"/>
        <v>198.53315000000001</v>
      </c>
    </row>
    <row r="5388" spans="1:9" x14ac:dyDescent="0.25">
      <c r="A5388" t="s">
        <v>80</v>
      </c>
      <c r="B5388" t="s">
        <v>81</v>
      </c>
      <c r="C5388" s="63">
        <v>45151</v>
      </c>
      <c r="D5388">
        <v>7</v>
      </c>
      <c r="E5388">
        <v>0</v>
      </c>
      <c r="F5388" s="65">
        <v>194355.20000000001</v>
      </c>
      <c r="G5388" s="65">
        <v>1039.6400000000001</v>
      </c>
      <c r="H5388">
        <v>695.95100000000002</v>
      </c>
      <c r="I5388" s="16">
        <f t="shared" si="84"/>
        <v>194.35520000000002</v>
      </c>
    </row>
    <row r="5389" spans="1:9" x14ac:dyDescent="0.25">
      <c r="A5389" t="s">
        <v>80</v>
      </c>
      <c r="B5389" t="s">
        <v>81</v>
      </c>
      <c r="C5389" s="63">
        <v>45151</v>
      </c>
      <c r="D5389">
        <v>8</v>
      </c>
      <c r="E5389">
        <v>0</v>
      </c>
      <c r="F5389" s="65">
        <v>185451.31</v>
      </c>
      <c r="G5389" s="65">
        <v>2003.51</v>
      </c>
      <c r="H5389">
        <v>620.07100000000003</v>
      </c>
      <c r="I5389" s="16">
        <f t="shared" si="84"/>
        <v>185.45131000000001</v>
      </c>
    </row>
    <row r="5390" spans="1:9" x14ac:dyDescent="0.25">
      <c r="A5390" t="s">
        <v>80</v>
      </c>
      <c r="B5390" t="s">
        <v>81</v>
      </c>
      <c r="C5390" s="63">
        <v>45151</v>
      </c>
      <c r="D5390">
        <v>9</v>
      </c>
      <c r="E5390">
        <v>0</v>
      </c>
      <c r="F5390" s="65">
        <v>172512.94</v>
      </c>
      <c r="G5390" s="65">
        <v>2787.75</v>
      </c>
      <c r="H5390" s="65">
        <v>3729.14</v>
      </c>
      <c r="I5390" s="16">
        <f t="shared" si="84"/>
        <v>172.51294000000001</v>
      </c>
    </row>
    <row r="5391" spans="1:9" x14ac:dyDescent="0.25">
      <c r="A5391" t="s">
        <v>80</v>
      </c>
      <c r="B5391" t="s">
        <v>81</v>
      </c>
      <c r="C5391" s="63">
        <v>45151</v>
      </c>
      <c r="D5391">
        <v>10</v>
      </c>
      <c r="E5391">
        <v>0</v>
      </c>
      <c r="F5391" s="65">
        <v>140672.73000000001</v>
      </c>
      <c r="G5391" s="65">
        <v>1781.69</v>
      </c>
      <c r="H5391" s="65">
        <v>1128.31</v>
      </c>
      <c r="I5391" s="16">
        <f t="shared" si="84"/>
        <v>140.67273</v>
      </c>
    </row>
    <row r="5392" spans="1:9" x14ac:dyDescent="0.25">
      <c r="A5392" t="s">
        <v>80</v>
      </c>
      <c r="B5392" t="s">
        <v>81</v>
      </c>
      <c r="C5392" s="63">
        <v>45151</v>
      </c>
      <c r="D5392">
        <v>11</v>
      </c>
      <c r="E5392">
        <v>0</v>
      </c>
      <c r="F5392" s="65">
        <v>124582</v>
      </c>
      <c r="G5392">
        <v>866.21299999999997</v>
      </c>
      <c r="H5392">
        <v>774.57100000000003</v>
      </c>
      <c r="I5392" s="16">
        <f t="shared" si="84"/>
        <v>124.58199999999999</v>
      </c>
    </row>
    <row r="5393" spans="1:9" x14ac:dyDescent="0.25">
      <c r="A5393" t="s">
        <v>80</v>
      </c>
      <c r="B5393" t="s">
        <v>81</v>
      </c>
      <c r="C5393" s="63">
        <v>45151</v>
      </c>
      <c r="D5393">
        <v>12</v>
      </c>
      <c r="E5393">
        <v>0</v>
      </c>
      <c r="F5393" s="65">
        <v>111203.52</v>
      </c>
      <c r="G5393">
        <v>784.83799999999997</v>
      </c>
      <c r="H5393" s="65">
        <v>1227.97</v>
      </c>
      <c r="I5393" s="16">
        <f t="shared" si="84"/>
        <v>111.20352</v>
      </c>
    </row>
    <row r="5394" spans="1:9" x14ac:dyDescent="0.25">
      <c r="A5394" t="s">
        <v>80</v>
      </c>
      <c r="B5394" t="s">
        <v>81</v>
      </c>
      <c r="C5394" s="63">
        <v>45151</v>
      </c>
      <c r="D5394">
        <v>13</v>
      </c>
      <c r="E5394">
        <v>0</v>
      </c>
      <c r="F5394" s="65">
        <v>95043.78</v>
      </c>
      <c r="G5394">
        <v>683.66</v>
      </c>
      <c r="H5394" s="65">
        <v>1035.32</v>
      </c>
      <c r="I5394" s="16">
        <f t="shared" si="84"/>
        <v>95.043779999999998</v>
      </c>
    </row>
    <row r="5395" spans="1:9" x14ac:dyDescent="0.25">
      <c r="A5395" t="s">
        <v>80</v>
      </c>
      <c r="B5395" t="s">
        <v>81</v>
      </c>
      <c r="C5395" s="63">
        <v>45151</v>
      </c>
      <c r="D5395">
        <v>14</v>
      </c>
      <c r="E5395">
        <v>0</v>
      </c>
      <c r="F5395" s="65">
        <v>67108.19</v>
      </c>
      <c r="G5395">
        <v>266.32</v>
      </c>
      <c r="H5395">
        <v>889.29200000000003</v>
      </c>
      <c r="I5395" s="16">
        <f t="shared" si="84"/>
        <v>67.108190000000008</v>
      </c>
    </row>
    <row r="5396" spans="1:9" x14ac:dyDescent="0.25">
      <c r="A5396" t="s">
        <v>80</v>
      </c>
      <c r="B5396" t="s">
        <v>81</v>
      </c>
      <c r="C5396" s="63">
        <v>45151</v>
      </c>
      <c r="D5396">
        <v>15</v>
      </c>
      <c r="E5396">
        <v>0</v>
      </c>
      <c r="F5396" s="65">
        <v>52490.64</v>
      </c>
      <c r="G5396">
        <v>179.57400000000001</v>
      </c>
      <c r="H5396" s="65">
        <v>1644.62</v>
      </c>
      <c r="I5396" s="16">
        <f t="shared" si="84"/>
        <v>52.490639999999999</v>
      </c>
    </row>
    <row r="5397" spans="1:9" x14ac:dyDescent="0.25">
      <c r="A5397" t="s">
        <v>80</v>
      </c>
      <c r="B5397" t="s">
        <v>81</v>
      </c>
      <c r="C5397" s="63">
        <v>45151</v>
      </c>
      <c r="D5397">
        <v>16</v>
      </c>
      <c r="E5397">
        <v>0</v>
      </c>
      <c r="F5397" s="65">
        <v>55395.33</v>
      </c>
      <c r="G5397">
        <v>247.72900000000001</v>
      </c>
      <c r="H5397" s="65">
        <v>1727.27</v>
      </c>
      <c r="I5397" s="16">
        <f t="shared" si="84"/>
        <v>55.395330000000001</v>
      </c>
    </row>
    <row r="5398" spans="1:9" x14ac:dyDescent="0.25">
      <c r="A5398" t="s">
        <v>80</v>
      </c>
      <c r="B5398" t="s">
        <v>81</v>
      </c>
      <c r="C5398" s="63">
        <v>45151</v>
      </c>
      <c r="D5398">
        <v>17</v>
      </c>
      <c r="E5398">
        <v>0</v>
      </c>
      <c r="F5398" s="65">
        <v>57785.15</v>
      </c>
      <c r="G5398">
        <v>500.82</v>
      </c>
      <c r="H5398" s="65">
        <v>1570.36</v>
      </c>
      <c r="I5398" s="16">
        <f t="shared" si="84"/>
        <v>57.785150000000002</v>
      </c>
    </row>
    <row r="5399" spans="1:9" x14ac:dyDescent="0.25">
      <c r="A5399" t="s">
        <v>80</v>
      </c>
      <c r="B5399" t="s">
        <v>81</v>
      </c>
      <c r="C5399" s="63">
        <v>45151</v>
      </c>
      <c r="D5399">
        <v>18</v>
      </c>
      <c r="E5399">
        <v>0</v>
      </c>
      <c r="F5399" s="65">
        <v>43696.26</v>
      </c>
      <c r="G5399">
        <v>484.03300000000002</v>
      </c>
      <c r="H5399" s="65">
        <v>1582.85</v>
      </c>
      <c r="I5399" s="16">
        <f t="shared" si="84"/>
        <v>43.696260000000002</v>
      </c>
    </row>
    <row r="5400" spans="1:9" x14ac:dyDescent="0.25">
      <c r="A5400" t="s">
        <v>80</v>
      </c>
      <c r="B5400" t="s">
        <v>81</v>
      </c>
      <c r="C5400" s="63">
        <v>45151</v>
      </c>
      <c r="D5400">
        <v>19</v>
      </c>
      <c r="E5400">
        <v>0</v>
      </c>
      <c r="F5400" s="65">
        <v>38837.629999999997</v>
      </c>
      <c r="G5400" s="65">
        <v>2647.91</v>
      </c>
      <c r="H5400" s="65">
        <v>4507.49</v>
      </c>
      <c r="I5400" s="16">
        <f t="shared" si="84"/>
        <v>38.837629999999997</v>
      </c>
    </row>
    <row r="5401" spans="1:9" x14ac:dyDescent="0.25">
      <c r="A5401" t="s">
        <v>80</v>
      </c>
      <c r="B5401" t="s">
        <v>81</v>
      </c>
      <c r="C5401" s="63">
        <v>45151</v>
      </c>
      <c r="D5401">
        <v>20</v>
      </c>
      <c r="E5401">
        <v>0</v>
      </c>
      <c r="F5401" s="65">
        <v>41673.370000000003</v>
      </c>
      <c r="G5401">
        <v>594.72400000000005</v>
      </c>
      <c r="H5401" s="65">
        <v>2063.36</v>
      </c>
      <c r="I5401" s="16">
        <f t="shared" si="84"/>
        <v>41.673370000000006</v>
      </c>
    </row>
    <row r="5402" spans="1:9" x14ac:dyDescent="0.25">
      <c r="A5402" t="s">
        <v>80</v>
      </c>
      <c r="B5402" t="s">
        <v>81</v>
      </c>
      <c r="C5402" s="63">
        <v>45151</v>
      </c>
      <c r="D5402">
        <v>21</v>
      </c>
      <c r="E5402">
        <v>0</v>
      </c>
      <c r="F5402" s="65">
        <v>66841.19</v>
      </c>
      <c r="G5402">
        <v>519.923</v>
      </c>
      <c r="H5402" s="65">
        <v>2914.21</v>
      </c>
      <c r="I5402" s="16">
        <f t="shared" si="84"/>
        <v>66.841189999999997</v>
      </c>
    </row>
    <row r="5403" spans="1:9" x14ac:dyDescent="0.25">
      <c r="A5403" t="s">
        <v>80</v>
      </c>
      <c r="B5403" t="s">
        <v>81</v>
      </c>
      <c r="C5403" s="63">
        <v>45151</v>
      </c>
      <c r="D5403">
        <v>22</v>
      </c>
      <c r="E5403">
        <v>0</v>
      </c>
      <c r="F5403" s="65">
        <v>113515.37</v>
      </c>
      <c r="G5403">
        <v>178.53100000000001</v>
      </c>
      <c r="H5403" s="65">
        <v>2640.98</v>
      </c>
      <c r="I5403" s="16">
        <f t="shared" si="84"/>
        <v>113.51536999999999</v>
      </c>
    </row>
    <row r="5404" spans="1:9" x14ac:dyDescent="0.25">
      <c r="A5404" t="s">
        <v>80</v>
      </c>
      <c r="B5404" t="s">
        <v>81</v>
      </c>
      <c r="C5404" s="63">
        <v>45151</v>
      </c>
      <c r="D5404">
        <v>23</v>
      </c>
      <c r="E5404">
        <v>0</v>
      </c>
      <c r="F5404" s="65">
        <v>166666.92000000001</v>
      </c>
      <c r="G5404" s="65">
        <v>2458.0700000000002</v>
      </c>
      <c r="H5404" s="65">
        <v>1261.52</v>
      </c>
      <c r="I5404" s="16">
        <f t="shared" si="84"/>
        <v>166.66692</v>
      </c>
    </row>
    <row r="5405" spans="1:9" x14ac:dyDescent="0.25">
      <c r="A5405" t="s">
        <v>80</v>
      </c>
      <c r="B5405" t="s">
        <v>81</v>
      </c>
      <c r="C5405" s="63">
        <v>45151</v>
      </c>
      <c r="D5405">
        <v>24</v>
      </c>
      <c r="E5405">
        <v>0</v>
      </c>
      <c r="F5405" s="65">
        <v>181710.2</v>
      </c>
      <c r="G5405" s="65">
        <v>1400.15</v>
      </c>
      <c r="H5405">
        <v>898.02599999999995</v>
      </c>
      <c r="I5405" s="16">
        <f t="shared" si="84"/>
        <v>181.71020000000001</v>
      </c>
    </row>
    <row r="5406" spans="1:9" x14ac:dyDescent="0.25">
      <c r="A5406" t="s">
        <v>80</v>
      </c>
      <c r="B5406" t="s">
        <v>81</v>
      </c>
      <c r="C5406" s="63">
        <v>45152</v>
      </c>
      <c r="D5406">
        <v>1</v>
      </c>
      <c r="E5406">
        <v>0</v>
      </c>
      <c r="F5406" s="65">
        <v>190305.89</v>
      </c>
      <c r="G5406" s="65">
        <v>1289.18</v>
      </c>
      <c r="H5406">
        <v>980.27200000000005</v>
      </c>
      <c r="I5406" s="16">
        <f t="shared" si="84"/>
        <v>190.30589000000001</v>
      </c>
    </row>
    <row r="5407" spans="1:9" x14ac:dyDescent="0.25">
      <c r="A5407" t="s">
        <v>80</v>
      </c>
      <c r="B5407" t="s">
        <v>81</v>
      </c>
      <c r="C5407" s="63">
        <v>45152</v>
      </c>
      <c r="D5407">
        <v>2</v>
      </c>
      <c r="E5407">
        <v>0</v>
      </c>
      <c r="F5407" s="65">
        <v>193789.7</v>
      </c>
      <c r="G5407" s="65">
        <v>2385.2600000000002</v>
      </c>
      <c r="H5407" s="65">
        <v>1115.77</v>
      </c>
      <c r="I5407" s="16">
        <f t="shared" si="84"/>
        <v>193.78970000000001</v>
      </c>
    </row>
    <row r="5408" spans="1:9" x14ac:dyDescent="0.25">
      <c r="A5408" t="s">
        <v>80</v>
      </c>
      <c r="B5408" t="s">
        <v>81</v>
      </c>
      <c r="C5408" s="63">
        <v>45152</v>
      </c>
      <c r="D5408">
        <v>3</v>
      </c>
      <c r="E5408">
        <v>0</v>
      </c>
      <c r="F5408" s="65">
        <v>198711.66</v>
      </c>
      <c r="G5408" s="65">
        <v>1359.13</v>
      </c>
      <c r="H5408" s="65">
        <v>1239.79</v>
      </c>
      <c r="I5408" s="16">
        <f t="shared" si="84"/>
        <v>198.71165999999999</v>
      </c>
    </row>
    <row r="5409" spans="1:9" x14ac:dyDescent="0.25">
      <c r="A5409" t="s">
        <v>80</v>
      </c>
      <c r="B5409" t="s">
        <v>81</v>
      </c>
      <c r="C5409" s="63">
        <v>45152</v>
      </c>
      <c r="D5409">
        <v>4</v>
      </c>
      <c r="E5409">
        <v>0</v>
      </c>
      <c r="F5409" s="65">
        <v>189134.49</v>
      </c>
      <c r="G5409" s="65">
        <v>1267.45</v>
      </c>
      <c r="H5409">
        <v>394.71100000000001</v>
      </c>
      <c r="I5409" s="16">
        <f t="shared" si="84"/>
        <v>189.13449</v>
      </c>
    </row>
    <row r="5410" spans="1:9" x14ac:dyDescent="0.25">
      <c r="A5410" t="s">
        <v>80</v>
      </c>
      <c r="B5410" t="s">
        <v>81</v>
      </c>
      <c r="C5410" s="63">
        <v>45152</v>
      </c>
      <c r="D5410">
        <v>5</v>
      </c>
      <c r="E5410">
        <v>0</v>
      </c>
      <c r="F5410" s="65">
        <v>193082.23</v>
      </c>
      <c r="G5410">
        <v>647.63300000000004</v>
      </c>
      <c r="H5410">
        <v>991.45899999999995</v>
      </c>
      <c r="I5410" s="16">
        <f t="shared" si="84"/>
        <v>193.08223000000001</v>
      </c>
    </row>
    <row r="5411" spans="1:9" x14ac:dyDescent="0.25">
      <c r="A5411" t="s">
        <v>80</v>
      </c>
      <c r="B5411" t="s">
        <v>81</v>
      </c>
      <c r="C5411" s="63">
        <v>45152</v>
      </c>
      <c r="D5411">
        <v>6</v>
      </c>
      <c r="E5411">
        <v>0</v>
      </c>
      <c r="F5411" s="65">
        <v>196656.48</v>
      </c>
      <c r="G5411" s="65">
        <v>1399.68</v>
      </c>
      <c r="H5411" s="65">
        <v>1122.3900000000001</v>
      </c>
      <c r="I5411" s="16">
        <f t="shared" si="84"/>
        <v>196.65648000000002</v>
      </c>
    </row>
    <row r="5412" spans="1:9" x14ac:dyDescent="0.25">
      <c r="A5412" t="s">
        <v>80</v>
      </c>
      <c r="B5412" t="s">
        <v>81</v>
      </c>
      <c r="C5412" s="63">
        <v>45152</v>
      </c>
      <c r="D5412">
        <v>7</v>
      </c>
      <c r="E5412">
        <v>0</v>
      </c>
      <c r="F5412" s="65">
        <v>196715.33</v>
      </c>
      <c r="G5412">
        <v>435.68200000000002</v>
      </c>
      <c r="H5412" s="65">
        <v>1689.65</v>
      </c>
      <c r="I5412" s="16">
        <f t="shared" si="84"/>
        <v>196.71532999999999</v>
      </c>
    </row>
    <row r="5413" spans="1:9" x14ac:dyDescent="0.25">
      <c r="A5413" t="s">
        <v>80</v>
      </c>
      <c r="B5413" t="s">
        <v>81</v>
      </c>
      <c r="C5413" s="63">
        <v>45152</v>
      </c>
      <c r="D5413">
        <v>8</v>
      </c>
      <c r="E5413">
        <v>0</v>
      </c>
      <c r="F5413" s="65">
        <v>196551.06</v>
      </c>
      <c r="G5413" s="65">
        <v>4131.3999999999996</v>
      </c>
      <c r="H5413" s="65">
        <v>1441.72</v>
      </c>
      <c r="I5413" s="16">
        <f t="shared" si="84"/>
        <v>196.55106000000001</v>
      </c>
    </row>
    <row r="5414" spans="1:9" x14ac:dyDescent="0.25">
      <c r="A5414" t="s">
        <v>80</v>
      </c>
      <c r="B5414" t="s">
        <v>81</v>
      </c>
      <c r="C5414" s="63">
        <v>45152</v>
      </c>
      <c r="D5414">
        <v>9</v>
      </c>
      <c r="E5414">
        <v>0</v>
      </c>
      <c r="F5414" s="65">
        <v>196249.32</v>
      </c>
      <c r="G5414" s="65">
        <v>1790.42</v>
      </c>
      <c r="H5414" s="65">
        <v>2359.89</v>
      </c>
      <c r="I5414" s="16">
        <f t="shared" si="84"/>
        <v>196.24932000000001</v>
      </c>
    </row>
    <row r="5415" spans="1:9" x14ac:dyDescent="0.25">
      <c r="A5415" t="s">
        <v>80</v>
      </c>
      <c r="B5415" t="s">
        <v>81</v>
      </c>
      <c r="C5415" s="63">
        <v>45152</v>
      </c>
      <c r="D5415">
        <v>10</v>
      </c>
      <c r="E5415">
        <v>0</v>
      </c>
      <c r="F5415" s="65">
        <v>193758.31</v>
      </c>
      <c r="G5415" s="65">
        <v>3675.12</v>
      </c>
      <c r="H5415" s="65">
        <v>2439.8000000000002</v>
      </c>
      <c r="I5415" s="16">
        <f t="shared" si="84"/>
        <v>193.75830999999999</v>
      </c>
    </row>
    <row r="5416" spans="1:9" x14ac:dyDescent="0.25">
      <c r="A5416" t="s">
        <v>80</v>
      </c>
      <c r="B5416" t="s">
        <v>81</v>
      </c>
      <c r="C5416" s="63">
        <v>45152</v>
      </c>
      <c r="D5416">
        <v>11</v>
      </c>
      <c r="E5416">
        <v>0</v>
      </c>
      <c r="F5416" s="65">
        <v>189572.34</v>
      </c>
      <c r="G5416" s="65">
        <v>2081.15</v>
      </c>
      <c r="H5416" s="65">
        <v>1372.52</v>
      </c>
      <c r="I5416" s="16">
        <f t="shared" si="84"/>
        <v>189.57234</v>
      </c>
    </row>
    <row r="5417" spans="1:9" x14ac:dyDescent="0.25">
      <c r="A5417" t="s">
        <v>80</v>
      </c>
      <c r="B5417" t="s">
        <v>81</v>
      </c>
      <c r="C5417" s="63">
        <v>45152</v>
      </c>
      <c r="D5417">
        <v>12</v>
      </c>
      <c r="E5417">
        <v>0</v>
      </c>
      <c r="F5417" s="65">
        <v>161045.06</v>
      </c>
      <c r="G5417" s="65">
        <v>2130.77</v>
      </c>
      <c r="H5417" s="65">
        <v>1152.42</v>
      </c>
      <c r="I5417" s="16">
        <f t="shared" si="84"/>
        <v>161.04506000000001</v>
      </c>
    </row>
    <row r="5418" spans="1:9" x14ac:dyDescent="0.25">
      <c r="A5418" t="s">
        <v>80</v>
      </c>
      <c r="B5418" t="s">
        <v>81</v>
      </c>
      <c r="C5418" s="63">
        <v>45152</v>
      </c>
      <c r="D5418">
        <v>13</v>
      </c>
      <c r="E5418">
        <v>0</v>
      </c>
      <c r="F5418" s="65">
        <v>147906.54</v>
      </c>
      <c r="G5418" s="65">
        <v>2674.23</v>
      </c>
      <c r="H5418" s="65">
        <v>3174.73</v>
      </c>
      <c r="I5418" s="16">
        <f t="shared" si="84"/>
        <v>147.90654000000001</v>
      </c>
    </row>
    <row r="5419" spans="1:9" x14ac:dyDescent="0.25">
      <c r="A5419" t="s">
        <v>80</v>
      </c>
      <c r="B5419" t="s">
        <v>81</v>
      </c>
      <c r="C5419" s="63">
        <v>45152</v>
      </c>
      <c r="D5419">
        <v>14</v>
      </c>
      <c r="E5419">
        <v>0</v>
      </c>
      <c r="F5419" s="65">
        <v>133531.34</v>
      </c>
      <c r="G5419" s="65">
        <v>3517.19</v>
      </c>
      <c r="H5419" s="65">
        <v>4431.1899999999996</v>
      </c>
      <c r="I5419" s="16">
        <f t="shared" si="84"/>
        <v>133.53134</v>
      </c>
    </row>
    <row r="5420" spans="1:9" x14ac:dyDescent="0.25">
      <c r="A5420" t="s">
        <v>80</v>
      </c>
      <c r="B5420" t="s">
        <v>81</v>
      </c>
      <c r="C5420" s="63">
        <v>45152</v>
      </c>
      <c r="D5420">
        <v>15</v>
      </c>
      <c r="E5420">
        <v>0</v>
      </c>
      <c r="F5420" s="65">
        <v>130717.38</v>
      </c>
      <c r="G5420" s="65">
        <v>6264.81</v>
      </c>
      <c r="H5420" s="65">
        <v>6792.82</v>
      </c>
      <c r="I5420" s="16">
        <f t="shared" si="84"/>
        <v>130.71737999999999</v>
      </c>
    </row>
    <row r="5421" spans="1:9" x14ac:dyDescent="0.25">
      <c r="A5421" t="s">
        <v>80</v>
      </c>
      <c r="B5421" t="s">
        <v>81</v>
      </c>
      <c r="C5421" s="63">
        <v>45152</v>
      </c>
      <c r="D5421">
        <v>16</v>
      </c>
      <c r="E5421">
        <v>0</v>
      </c>
      <c r="F5421" s="65">
        <v>122684.09</v>
      </c>
      <c r="G5421" s="65">
        <v>3929.23</v>
      </c>
      <c r="H5421" s="65">
        <v>3768.51</v>
      </c>
      <c r="I5421" s="16">
        <f t="shared" si="84"/>
        <v>122.68409</v>
      </c>
    </row>
    <row r="5422" spans="1:9" x14ac:dyDescent="0.25">
      <c r="A5422" t="s">
        <v>80</v>
      </c>
      <c r="B5422" t="s">
        <v>81</v>
      </c>
      <c r="C5422" s="63">
        <v>45152</v>
      </c>
      <c r="D5422">
        <v>17</v>
      </c>
      <c r="E5422">
        <v>0</v>
      </c>
      <c r="F5422" s="65">
        <v>127001.8</v>
      </c>
      <c r="G5422" s="65">
        <v>1931.05</v>
      </c>
      <c r="H5422" s="65">
        <v>2741.72</v>
      </c>
      <c r="I5422" s="16">
        <f t="shared" si="84"/>
        <v>127.0018</v>
      </c>
    </row>
    <row r="5423" spans="1:9" x14ac:dyDescent="0.25">
      <c r="A5423" t="s">
        <v>80</v>
      </c>
      <c r="B5423" t="s">
        <v>81</v>
      </c>
      <c r="C5423" s="63">
        <v>45152</v>
      </c>
      <c r="D5423">
        <v>18</v>
      </c>
      <c r="E5423">
        <v>0</v>
      </c>
      <c r="F5423" s="65">
        <v>116241.52</v>
      </c>
      <c r="G5423" s="65">
        <v>3863.69</v>
      </c>
      <c r="H5423" s="65">
        <v>4324.46</v>
      </c>
      <c r="I5423" s="16">
        <f t="shared" si="84"/>
        <v>116.24152000000001</v>
      </c>
    </row>
    <row r="5424" spans="1:9" x14ac:dyDescent="0.25">
      <c r="A5424" t="s">
        <v>80</v>
      </c>
      <c r="B5424" t="s">
        <v>81</v>
      </c>
      <c r="C5424" s="63">
        <v>45152</v>
      </c>
      <c r="D5424">
        <v>19</v>
      </c>
      <c r="E5424">
        <v>0</v>
      </c>
      <c r="F5424" s="65">
        <v>79242.509999999995</v>
      </c>
      <c r="G5424" s="65">
        <v>1234.01</v>
      </c>
      <c r="H5424" s="65">
        <v>1756.17</v>
      </c>
      <c r="I5424" s="16">
        <f t="shared" si="84"/>
        <v>79.242509999999996</v>
      </c>
    </row>
    <row r="5425" spans="1:9" x14ac:dyDescent="0.25">
      <c r="A5425" t="s">
        <v>80</v>
      </c>
      <c r="B5425" t="s">
        <v>81</v>
      </c>
      <c r="C5425" s="63">
        <v>45152</v>
      </c>
      <c r="D5425">
        <v>20</v>
      </c>
      <c r="E5425">
        <v>0</v>
      </c>
      <c r="F5425" s="65">
        <v>99565.55</v>
      </c>
      <c r="G5425">
        <v>461.714</v>
      </c>
      <c r="H5425" s="65">
        <v>3273.22</v>
      </c>
      <c r="I5425" s="16">
        <f t="shared" si="84"/>
        <v>99.565550000000002</v>
      </c>
    </row>
    <row r="5426" spans="1:9" x14ac:dyDescent="0.25">
      <c r="A5426" t="s">
        <v>80</v>
      </c>
      <c r="B5426" t="s">
        <v>81</v>
      </c>
      <c r="C5426" s="63">
        <v>45152</v>
      </c>
      <c r="D5426">
        <v>21</v>
      </c>
      <c r="E5426">
        <v>0</v>
      </c>
      <c r="F5426" s="65">
        <v>133437.51999999999</v>
      </c>
      <c r="G5426">
        <v>788.07600000000002</v>
      </c>
      <c r="H5426" s="65">
        <v>2180.77</v>
      </c>
      <c r="I5426" s="16">
        <f t="shared" si="84"/>
        <v>133.43751999999998</v>
      </c>
    </row>
    <row r="5427" spans="1:9" x14ac:dyDescent="0.25">
      <c r="A5427" t="s">
        <v>80</v>
      </c>
      <c r="B5427" t="s">
        <v>81</v>
      </c>
      <c r="C5427" s="63">
        <v>45152</v>
      </c>
      <c r="D5427">
        <v>22</v>
      </c>
      <c r="E5427">
        <v>0</v>
      </c>
      <c r="F5427" s="65">
        <v>184761.04</v>
      </c>
      <c r="G5427">
        <v>991.70399999999995</v>
      </c>
      <c r="H5427" s="65">
        <v>1343.2</v>
      </c>
      <c r="I5427" s="16">
        <f t="shared" si="84"/>
        <v>184.76104000000001</v>
      </c>
    </row>
    <row r="5428" spans="1:9" x14ac:dyDescent="0.25">
      <c r="A5428" t="s">
        <v>80</v>
      </c>
      <c r="B5428" t="s">
        <v>81</v>
      </c>
      <c r="C5428" s="63">
        <v>45152</v>
      </c>
      <c r="D5428">
        <v>23</v>
      </c>
      <c r="E5428">
        <v>0</v>
      </c>
      <c r="F5428" s="65">
        <v>192743.04000000001</v>
      </c>
      <c r="G5428" s="65">
        <v>2182.17</v>
      </c>
      <c r="H5428">
        <v>715.33399999999995</v>
      </c>
      <c r="I5428" s="16">
        <f t="shared" si="84"/>
        <v>192.74304000000001</v>
      </c>
    </row>
    <row r="5429" spans="1:9" x14ac:dyDescent="0.25">
      <c r="A5429" t="s">
        <v>80</v>
      </c>
      <c r="B5429" t="s">
        <v>81</v>
      </c>
      <c r="C5429" s="63">
        <v>45152</v>
      </c>
      <c r="D5429">
        <v>24</v>
      </c>
      <c r="E5429">
        <v>0</v>
      </c>
      <c r="F5429" s="65">
        <v>196286.05</v>
      </c>
      <c r="G5429" s="65">
        <v>2077.36</v>
      </c>
      <c r="H5429" s="65">
        <v>1337.92</v>
      </c>
      <c r="I5429" s="16">
        <f t="shared" si="84"/>
        <v>196.28604999999999</v>
      </c>
    </row>
    <row r="5430" spans="1:9" x14ac:dyDescent="0.25">
      <c r="A5430" t="s">
        <v>80</v>
      </c>
      <c r="B5430" t="s">
        <v>81</v>
      </c>
      <c r="C5430" s="63">
        <v>45153</v>
      </c>
      <c r="D5430">
        <v>1</v>
      </c>
      <c r="E5430">
        <v>0</v>
      </c>
      <c r="F5430" s="65">
        <v>196202.52</v>
      </c>
      <c r="G5430" s="65">
        <v>2936.11</v>
      </c>
      <c r="H5430" s="65">
        <v>3424.58</v>
      </c>
      <c r="I5430" s="16">
        <f t="shared" si="84"/>
        <v>196.20251999999999</v>
      </c>
    </row>
    <row r="5431" spans="1:9" x14ac:dyDescent="0.25">
      <c r="A5431" t="s">
        <v>80</v>
      </c>
      <c r="B5431" t="s">
        <v>81</v>
      </c>
      <c r="C5431" s="63">
        <v>45153</v>
      </c>
      <c r="D5431">
        <v>2</v>
      </c>
      <c r="E5431">
        <v>0</v>
      </c>
      <c r="F5431" s="65">
        <v>196266.49</v>
      </c>
      <c r="G5431" s="65">
        <v>1208.69</v>
      </c>
      <c r="H5431" s="65">
        <v>1245.17</v>
      </c>
      <c r="I5431" s="16">
        <f t="shared" si="84"/>
        <v>196.26649</v>
      </c>
    </row>
    <row r="5432" spans="1:9" x14ac:dyDescent="0.25">
      <c r="A5432" t="s">
        <v>80</v>
      </c>
      <c r="B5432" t="s">
        <v>81</v>
      </c>
      <c r="C5432" s="63">
        <v>45153</v>
      </c>
      <c r="D5432">
        <v>3</v>
      </c>
      <c r="E5432">
        <v>0</v>
      </c>
      <c r="F5432" s="65">
        <v>196491.67</v>
      </c>
      <c r="G5432" s="65">
        <v>1115.42</v>
      </c>
      <c r="H5432">
        <v>403.38799999999998</v>
      </c>
      <c r="I5432" s="16">
        <f t="shared" si="84"/>
        <v>196.49167</v>
      </c>
    </row>
    <row r="5433" spans="1:9" x14ac:dyDescent="0.25">
      <c r="A5433" t="s">
        <v>80</v>
      </c>
      <c r="B5433" t="s">
        <v>81</v>
      </c>
      <c r="C5433" s="63">
        <v>45153</v>
      </c>
      <c r="D5433">
        <v>4</v>
      </c>
      <c r="E5433">
        <v>0</v>
      </c>
      <c r="F5433" s="65">
        <v>196521.31</v>
      </c>
      <c r="G5433">
        <v>859.20600000000002</v>
      </c>
      <c r="H5433">
        <v>873.84299999999996</v>
      </c>
      <c r="I5433" s="16">
        <f t="shared" si="84"/>
        <v>196.52131</v>
      </c>
    </row>
    <row r="5434" spans="1:9" x14ac:dyDescent="0.25">
      <c r="A5434" t="s">
        <v>80</v>
      </c>
      <c r="B5434" t="s">
        <v>81</v>
      </c>
      <c r="C5434" s="63">
        <v>45153</v>
      </c>
      <c r="D5434">
        <v>5</v>
      </c>
      <c r="E5434">
        <v>0</v>
      </c>
      <c r="F5434" s="65">
        <v>196423.92</v>
      </c>
      <c r="G5434">
        <v>941.75</v>
      </c>
      <c r="H5434">
        <v>236.364</v>
      </c>
      <c r="I5434" s="16">
        <f t="shared" si="84"/>
        <v>196.42392000000001</v>
      </c>
    </row>
    <row r="5435" spans="1:9" x14ac:dyDescent="0.25">
      <c r="A5435" t="s">
        <v>80</v>
      </c>
      <c r="B5435" t="s">
        <v>81</v>
      </c>
      <c r="C5435" s="63">
        <v>45153</v>
      </c>
      <c r="D5435">
        <v>6</v>
      </c>
      <c r="E5435">
        <v>0</v>
      </c>
      <c r="F5435" s="65">
        <v>195993.1</v>
      </c>
      <c r="G5435" s="65">
        <v>1073.22</v>
      </c>
      <c r="H5435">
        <v>790.02099999999996</v>
      </c>
      <c r="I5435" s="16">
        <f t="shared" si="84"/>
        <v>195.9931</v>
      </c>
    </row>
    <row r="5436" spans="1:9" x14ac:dyDescent="0.25">
      <c r="A5436" t="s">
        <v>80</v>
      </c>
      <c r="B5436" t="s">
        <v>81</v>
      </c>
      <c r="C5436" s="63">
        <v>45153</v>
      </c>
      <c r="D5436">
        <v>7</v>
      </c>
      <c r="E5436">
        <v>0</v>
      </c>
      <c r="F5436" s="65">
        <v>196227.39</v>
      </c>
      <c r="G5436">
        <v>763.01</v>
      </c>
      <c r="H5436" s="65">
        <v>2788.43</v>
      </c>
      <c r="I5436" s="16">
        <f t="shared" si="84"/>
        <v>196.22739000000001</v>
      </c>
    </row>
    <row r="5437" spans="1:9" x14ac:dyDescent="0.25">
      <c r="A5437" t="s">
        <v>80</v>
      </c>
      <c r="B5437" t="s">
        <v>81</v>
      </c>
      <c r="C5437" s="63">
        <v>45153</v>
      </c>
      <c r="D5437">
        <v>8</v>
      </c>
      <c r="E5437">
        <v>0</v>
      </c>
      <c r="F5437" s="65">
        <v>196317.65</v>
      </c>
      <c r="G5437" s="65">
        <v>2988.11</v>
      </c>
      <c r="H5437" s="65">
        <v>6854.42</v>
      </c>
      <c r="I5437" s="16">
        <f t="shared" si="84"/>
        <v>196.31764999999999</v>
      </c>
    </row>
    <row r="5438" spans="1:9" x14ac:dyDescent="0.25">
      <c r="A5438" t="s">
        <v>80</v>
      </c>
      <c r="B5438" t="s">
        <v>81</v>
      </c>
      <c r="C5438" s="63">
        <v>45153</v>
      </c>
      <c r="D5438">
        <v>9</v>
      </c>
      <c r="E5438">
        <v>43.89</v>
      </c>
      <c r="F5438" s="65">
        <v>100450.18</v>
      </c>
      <c r="G5438" s="65">
        <v>1407.13</v>
      </c>
      <c r="H5438" s="65">
        <v>1922.33</v>
      </c>
      <c r="I5438" s="16">
        <f t="shared" si="84"/>
        <v>100.40629</v>
      </c>
    </row>
    <row r="5439" spans="1:9" x14ac:dyDescent="0.25">
      <c r="A5439" t="s">
        <v>80</v>
      </c>
      <c r="B5439" t="s">
        <v>81</v>
      </c>
      <c r="C5439" s="63">
        <v>45153</v>
      </c>
      <c r="D5439">
        <v>10</v>
      </c>
      <c r="E5439">
        <v>88.418000000000006</v>
      </c>
      <c r="F5439">
        <v>0</v>
      </c>
      <c r="G5439">
        <v>0</v>
      </c>
      <c r="H5439" s="65">
        <v>1751.15</v>
      </c>
      <c r="I5439" s="16">
        <f t="shared" si="84"/>
        <v>-8.841800000000001E-2</v>
      </c>
    </row>
    <row r="5440" spans="1:9" x14ac:dyDescent="0.25">
      <c r="A5440" t="s">
        <v>80</v>
      </c>
      <c r="B5440" t="s">
        <v>81</v>
      </c>
      <c r="C5440" s="63">
        <v>45153</v>
      </c>
      <c r="D5440">
        <v>11</v>
      </c>
      <c r="E5440">
        <v>89.536000000000001</v>
      </c>
      <c r="F5440">
        <v>0</v>
      </c>
      <c r="G5440">
        <v>0</v>
      </c>
      <c r="H5440" s="65">
        <v>1719.1</v>
      </c>
      <c r="I5440" s="16">
        <f t="shared" si="84"/>
        <v>-8.9536000000000004E-2</v>
      </c>
    </row>
    <row r="5441" spans="1:9" x14ac:dyDescent="0.25">
      <c r="A5441" t="s">
        <v>80</v>
      </c>
      <c r="B5441" t="s">
        <v>81</v>
      </c>
      <c r="C5441" s="63">
        <v>45153</v>
      </c>
      <c r="D5441">
        <v>12</v>
      </c>
      <c r="E5441">
        <v>91.405000000000001</v>
      </c>
      <c r="F5441">
        <v>0</v>
      </c>
      <c r="G5441">
        <v>0</v>
      </c>
      <c r="H5441" s="65">
        <v>1737.16</v>
      </c>
      <c r="I5441" s="16">
        <f t="shared" si="84"/>
        <v>-9.1405E-2</v>
      </c>
    </row>
    <row r="5442" spans="1:9" x14ac:dyDescent="0.25">
      <c r="A5442" t="s">
        <v>80</v>
      </c>
      <c r="B5442" t="s">
        <v>81</v>
      </c>
      <c r="C5442" s="63">
        <v>45153</v>
      </c>
      <c r="D5442">
        <v>13</v>
      </c>
      <c r="E5442">
        <v>124.423</v>
      </c>
      <c r="F5442">
        <v>0</v>
      </c>
      <c r="G5442">
        <v>0</v>
      </c>
      <c r="H5442" s="65">
        <v>1767.2</v>
      </c>
      <c r="I5442" s="16">
        <f t="shared" si="84"/>
        <v>-0.12442300000000001</v>
      </c>
    </row>
    <row r="5443" spans="1:9" x14ac:dyDescent="0.25">
      <c r="A5443" t="s">
        <v>80</v>
      </c>
      <c r="B5443" t="s">
        <v>81</v>
      </c>
      <c r="C5443" s="63">
        <v>45153</v>
      </c>
      <c r="D5443">
        <v>14</v>
      </c>
      <c r="E5443">
        <v>136.61799999999999</v>
      </c>
      <c r="F5443">
        <v>0</v>
      </c>
      <c r="G5443">
        <v>0</v>
      </c>
      <c r="H5443" s="65">
        <v>1819.29</v>
      </c>
      <c r="I5443" s="16">
        <f t="shared" si="84"/>
        <v>-0.13661799999999999</v>
      </c>
    </row>
    <row r="5444" spans="1:9" x14ac:dyDescent="0.25">
      <c r="A5444" t="s">
        <v>80</v>
      </c>
      <c r="B5444" t="s">
        <v>81</v>
      </c>
      <c r="C5444" s="63">
        <v>45153</v>
      </c>
      <c r="D5444">
        <v>15</v>
      </c>
      <c r="E5444">
        <v>292.71899999999999</v>
      </c>
      <c r="F5444">
        <v>0</v>
      </c>
      <c r="G5444">
        <v>0.99199999999999999</v>
      </c>
      <c r="H5444" s="65">
        <v>1992.33</v>
      </c>
      <c r="I5444" s="16">
        <f t="shared" si="84"/>
        <v>-0.29271900000000001</v>
      </c>
    </row>
    <row r="5445" spans="1:9" x14ac:dyDescent="0.25">
      <c r="A5445" t="s">
        <v>80</v>
      </c>
      <c r="B5445" t="s">
        <v>81</v>
      </c>
      <c r="C5445" s="63">
        <v>45153</v>
      </c>
      <c r="D5445">
        <v>16</v>
      </c>
      <c r="E5445">
        <v>628.67899999999997</v>
      </c>
      <c r="F5445" s="65">
        <v>12527.8</v>
      </c>
      <c r="G5445" s="65">
        <v>6812.68</v>
      </c>
      <c r="H5445" s="65">
        <v>2332.9699999999998</v>
      </c>
      <c r="I5445" s="16">
        <f t="shared" si="84"/>
        <v>11.899120999999999</v>
      </c>
    </row>
    <row r="5446" spans="1:9" x14ac:dyDescent="0.25">
      <c r="A5446" t="s">
        <v>80</v>
      </c>
      <c r="B5446" t="s">
        <v>81</v>
      </c>
      <c r="C5446" s="63">
        <v>45153</v>
      </c>
      <c r="D5446">
        <v>17</v>
      </c>
      <c r="E5446">
        <v>0</v>
      </c>
      <c r="F5446" s="65">
        <v>140756.9</v>
      </c>
      <c r="G5446" s="65">
        <v>2178.37</v>
      </c>
      <c r="H5446" s="65">
        <v>2457.2399999999998</v>
      </c>
      <c r="I5446" s="16">
        <f t="shared" si="84"/>
        <v>140.7569</v>
      </c>
    </row>
    <row r="5447" spans="1:9" x14ac:dyDescent="0.25">
      <c r="A5447" t="s">
        <v>80</v>
      </c>
      <c r="B5447" t="s">
        <v>81</v>
      </c>
      <c r="C5447" s="63">
        <v>45153</v>
      </c>
      <c r="D5447">
        <v>18</v>
      </c>
      <c r="E5447">
        <v>0</v>
      </c>
      <c r="F5447" s="65">
        <v>143318.96</v>
      </c>
      <c r="G5447" s="65">
        <v>1814.9</v>
      </c>
      <c r="H5447" s="65">
        <v>4602.96</v>
      </c>
      <c r="I5447" s="16">
        <f t="shared" ref="I5447:I5510" si="85">(F5447-E5447)/1000</f>
        <v>143.31896</v>
      </c>
    </row>
    <row r="5448" spans="1:9" x14ac:dyDescent="0.25">
      <c r="A5448" t="s">
        <v>80</v>
      </c>
      <c r="B5448" t="s">
        <v>81</v>
      </c>
      <c r="C5448" s="63">
        <v>45153</v>
      </c>
      <c r="D5448">
        <v>19</v>
      </c>
      <c r="E5448">
        <v>0</v>
      </c>
      <c r="F5448" s="65">
        <v>102351.43</v>
      </c>
      <c r="G5448" s="65">
        <v>1375.74</v>
      </c>
      <c r="H5448" s="65">
        <v>2079.59</v>
      </c>
      <c r="I5448" s="16">
        <f t="shared" si="85"/>
        <v>102.35142999999999</v>
      </c>
    </row>
    <row r="5449" spans="1:9" x14ac:dyDescent="0.25">
      <c r="A5449" t="s">
        <v>80</v>
      </c>
      <c r="B5449" t="s">
        <v>81</v>
      </c>
      <c r="C5449" s="63">
        <v>45153</v>
      </c>
      <c r="D5449">
        <v>20</v>
      </c>
      <c r="E5449">
        <v>0</v>
      </c>
      <c r="F5449" s="65">
        <v>163966.25</v>
      </c>
      <c r="G5449" s="65">
        <v>1196.48</v>
      </c>
      <c r="H5449" s="65">
        <v>3600.9</v>
      </c>
      <c r="I5449" s="16">
        <f t="shared" si="85"/>
        <v>163.96625</v>
      </c>
    </row>
    <row r="5450" spans="1:9" x14ac:dyDescent="0.25">
      <c r="A5450" t="s">
        <v>80</v>
      </c>
      <c r="B5450" t="s">
        <v>81</v>
      </c>
      <c r="C5450" s="63">
        <v>45153</v>
      </c>
      <c r="D5450">
        <v>21</v>
      </c>
      <c r="E5450">
        <v>0</v>
      </c>
      <c r="F5450" s="65">
        <v>186766.69</v>
      </c>
      <c r="G5450" s="65">
        <v>1575.28</v>
      </c>
      <c r="H5450" s="65">
        <v>1493.26</v>
      </c>
      <c r="I5450" s="16">
        <f t="shared" si="85"/>
        <v>186.76669000000001</v>
      </c>
    </row>
    <row r="5451" spans="1:9" x14ac:dyDescent="0.25">
      <c r="A5451" t="s">
        <v>80</v>
      </c>
      <c r="B5451" t="s">
        <v>81</v>
      </c>
      <c r="C5451" s="63">
        <v>45153</v>
      </c>
      <c r="D5451">
        <v>22</v>
      </c>
      <c r="E5451">
        <v>0</v>
      </c>
      <c r="F5451" s="65">
        <v>193425.88</v>
      </c>
      <c r="G5451">
        <v>605.93899999999996</v>
      </c>
      <c r="H5451">
        <v>788.76599999999996</v>
      </c>
      <c r="I5451" s="16">
        <f t="shared" si="85"/>
        <v>193.42588000000001</v>
      </c>
    </row>
    <row r="5452" spans="1:9" x14ac:dyDescent="0.25">
      <c r="A5452" t="s">
        <v>80</v>
      </c>
      <c r="B5452" t="s">
        <v>81</v>
      </c>
      <c r="C5452" s="63">
        <v>45153</v>
      </c>
      <c r="D5452">
        <v>23</v>
      </c>
      <c r="E5452">
        <v>0</v>
      </c>
      <c r="F5452" s="65">
        <v>191768.7</v>
      </c>
      <c r="G5452" s="65">
        <v>1560</v>
      </c>
      <c r="H5452" s="65">
        <v>1190.23</v>
      </c>
      <c r="I5452" s="16">
        <f t="shared" si="85"/>
        <v>191.76870000000002</v>
      </c>
    </row>
    <row r="5453" spans="1:9" x14ac:dyDescent="0.25">
      <c r="A5453" t="s">
        <v>80</v>
      </c>
      <c r="B5453" t="s">
        <v>81</v>
      </c>
      <c r="C5453" s="63">
        <v>45153</v>
      </c>
      <c r="D5453">
        <v>24</v>
      </c>
      <c r="E5453">
        <v>0</v>
      </c>
      <c r="F5453" s="65">
        <v>192180.94</v>
      </c>
      <c r="G5453" s="65">
        <v>1705.55</v>
      </c>
      <c r="H5453">
        <v>876.48800000000006</v>
      </c>
      <c r="I5453" s="16">
        <f t="shared" si="85"/>
        <v>192.18093999999999</v>
      </c>
    </row>
    <row r="5454" spans="1:9" x14ac:dyDescent="0.25">
      <c r="A5454" t="s">
        <v>80</v>
      </c>
      <c r="B5454" t="s">
        <v>81</v>
      </c>
      <c r="C5454" s="63">
        <v>45154</v>
      </c>
      <c r="D5454">
        <v>1</v>
      </c>
      <c r="E5454">
        <v>0</v>
      </c>
      <c r="F5454" s="65">
        <v>192336.99</v>
      </c>
      <c r="G5454" s="65">
        <v>1835.09</v>
      </c>
      <c r="H5454">
        <v>975.76499999999999</v>
      </c>
      <c r="I5454" s="16">
        <f t="shared" si="85"/>
        <v>192.33698999999999</v>
      </c>
    </row>
    <row r="5455" spans="1:9" x14ac:dyDescent="0.25">
      <c r="A5455" t="s">
        <v>80</v>
      </c>
      <c r="B5455" t="s">
        <v>81</v>
      </c>
      <c r="C5455" s="63">
        <v>45154</v>
      </c>
      <c r="D5455">
        <v>2</v>
      </c>
      <c r="E5455">
        <v>0</v>
      </c>
      <c r="F5455" s="65">
        <v>192344.13</v>
      </c>
      <c r="G5455" s="65">
        <v>1416.74</v>
      </c>
      <c r="H5455" s="65">
        <v>1145.33</v>
      </c>
      <c r="I5455" s="16">
        <f t="shared" si="85"/>
        <v>192.34413000000001</v>
      </c>
    </row>
    <row r="5456" spans="1:9" x14ac:dyDescent="0.25">
      <c r="A5456" t="s">
        <v>80</v>
      </c>
      <c r="B5456" t="s">
        <v>81</v>
      </c>
      <c r="C5456" s="63">
        <v>45154</v>
      </c>
      <c r="D5456">
        <v>3</v>
      </c>
      <c r="E5456">
        <v>0</v>
      </c>
      <c r="F5456" s="65">
        <v>192086.69</v>
      </c>
      <c r="G5456">
        <v>658.17100000000005</v>
      </c>
      <c r="H5456">
        <v>987.13900000000001</v>
      </c>
      <c r="I5456" s="16">
        <f t="shared" si="85"/>
        <v>192.08669</v>
      </c>
    </row>
    <row r="5457" spans="1:9" x14ac:dyDescent="0.25">
      <c r="A5457" t="s">
        <v>80</v>
      </c>
      <c r="B5457" t="s">
        <v>81</v>
      </c>
      <c r="C5457" s="63">
        <v>45154</v>
      </c>
      <c r="D5457">
        <v>4</v>
      </c>
      <c r="E5457">
        <v>0</v>
      </c>
      <c r="F5457" s="65">
        <v>192246.22</v>
      </c>
      <c r="G5457">
        <v>670.81100000000004</v>
      </c>
      <c r="H5457">
        <v>194.554</v>
      </c>
      <c r="I5457" s="16">
        <f t="shared" si="85"/>
        <v>192.24621999999999</v>
      </c>
    </row>
    <row r="5458" spans="1:9" x14ac:dyDescent="0.25">
      <c r="A5458" t="s">
        <v>80</v>
      </c>
      <c r="B5458" t="s">
        <v>81</v>
      </c>
      <c r="C5458" s="63">
        <v>45154</v>
      </c>
      <c r="D5458">
        <v>5</v>
      </c>
      <c r="E5458">
        <v>0</v>
      </c>
      <c r="F5458" s="65">
        <v>192372.56</v>
      </c>
      <c r="G5458">
        <v>548.14499999999998</v>
      </c>
      <c r="H5458">
        <v>403.87299999999999</v>
      </c>
      <c r="I5458" s="16">
        <f t="shared" si="85"/>
        <v>192.37255999999999</v>
      </c>
    </row>
    <row r="5459" spans="1:9" x14ac:dyDescent="0.25">
      <c r="A5459" t="s">
        <v>80</v>
      </c>
      <c r="B5459" t="s">
        <v>81</v>
      </c>
      <c r="C5459" s="63">
        <v>45154</v>
      </c>
      <c r="D5459">
        <v>6</v>
      </c>
      <c r="E5459">
        <v>0</v>
      </c>
      <c r="F5459" s="65">
        <v>192215.02</v>
      </c>
      <c r="G5459" s="65">
        <v>1167.5</v>
      </c>
      <c r="H5459">
        <v>887.98900000000003</v>
      </c>
      <c r="I5459" s="16">
        <f t="shared" si="85"/>
        <v>192.21501999999998</v>
      </c>
    </row>
    <row r="5460" spans="1:9" x14ac:dyDescent="0.25">
      <c r="A5460" t="s">
        <v>80</v>
      </c>
      <c r="B5460" t="s">
        <v>81</v>
      </c>
      <c r="C5460" s="63">
        <v>45154</v>
      </c>
      <c r="D5460">
        <v>7</v>
      </c>
      <c r="E5460">
        <v>0</v>
      </c>
      <c r="F5460" s="65">
        <v>192396.29</v>
      </c>
      <c r="G5460">
        <v>845.84100000000001</v>
      </c>
      <c r="H5460">
        <v>701.31500000000005</v>
      </c>
      <c r="I5460" s="16">
        <f t="shared" si="85"/>
        <v>192.39629000000002</v>
      </c>
    </row>
    <row r="5461" spans="1:9" x14ac:dyDescent="0.25">
      <c r="A5461" t="s">
        <v>80</v>
      </c>
      <c r="B5461" t="s">
        <v>81</v>
      </c>
      <c r="C5461" s="63">
        <v>45154</v>
      </c>
      <c r="D5461">
        <v>8</v>
      </c>
      <c r="E5461">
        <v>0</v>
      </c>
      <c r="F5461" s="65">
        <v>192248.8</v>
      </c>
      <c r="G5461" s="65">
        <v>1798.81</v>
      </c>
      <c r="H5461" s="65">
        <v>1319.02</v>
      </c>
      <c r="I5461" s="16">
        <f t="shared" si="85"/>
        <v>192.24879999999999</v>
      </c>
    </row>
    <row r="5462" spans="1:9" x14ac:dyDescent="0.25">
      <c r="A5462" t="s">
        <v>80</v>
      </c>
      <c r="B5462" t="s">
        <v>81</v>
      </c>
      <c r="C5462" s="63">
        <v>45154</v>
      </c>
      <c r="D5462">
        <v>9</v>
      </c>
      <c r="E5462">
        <v>0</v>
      </c>
      <c r="F5462" s="65">
        <v>190256.74</v>
      </c>
      <c r="G5462" s="65">
        <v>2611.88</v>
      </c>
      <c r="H5462" s="65">
        <v>1301.81</v>
      </c>
      <c r="I5462" s="16">
        <f t="shared" si="85"/>
        <v>190.25673999999998</v>
      </c>
    </row>
    <row r="5463" spans="1:9" x14ac:dyDescent="0.25">
      <c r="A5463" t="s">
        <v>80</v>
      </c>
      <c r="B5463" t="s">
        <v>81</v>
      </c>
      <c r="C5463" s="63">
        <v>45154</v>
      </c>
      <c r="D5463">
        <v>10</v>
      </c>
      <c r="E5463">
        <v>0</v>
      </c>
      <c r="F5463" s="65">
        <v>189271.94</v>
      </c>
      <c r="G5463">
        <v>821.18799999999999</v>
      </c>
      <c r="H5463" s="65">
        <v>1935.09</v>
      </c>
      <c r="I5463" s="16">
        <f t="shared" si="85"/>
        <v>189.27194</v>
      </c>
    </row>
    <row r="5464" spans="1:9" x14ac:dyDescent="0.25">
      <c r="A5464" t="s">
        <v>80</v>
      </c>
      <c r="B5464" t="s">
        <v>81</v>
      </c>
      <c r="C5464" s="63">
        <v>45154</v>
      </c>
      <c r="D5464">
        <v>11</v>
      </c>
      <c r="E5464">
        <v>0</v>
      </c>
      <c r="F5464" s="65">
        <v>186390.06</v>
      </c>
      <c r="G5464" s="65">
        <v>1475.32</v>
      </c>
      <c r="H5464" s="65">
        <v>1139.53</v>
      </c>
      <c r="I5464" s="16">
        <f t="shared" si="85"/>
        <v>186.39006000000001</v>
      </c>
    </row>
    <row r="5465" spans="1:9" x14ac:dyDescent="0.25">
      <c r="A5465" t="s">
        <v>80</v>
      </c>
      <c r="B5465" t="s">
        <v>81</v>
      </c>
      <c r="C5465" s="63">
        <v>45154</v>
      </c>
      <c r="D5465">
        <v>12</v>
      </c>
      <c r="E5465">
        <v>0</v>
      </c>
      <c r="F5465" s="65">
        <v>183566.81</v>
      </c>
      <c r="G5465" s="65">
        <v>1510.92</v>
      </c>
      <c r="H5465">
        <v>718.12</v>
      </c>
      <c r="I5465" s="16">
        <f t="shared" si="85"/>
        <v>183.56681</v>
      </c>
    </row>
    <row r="5466" spans="1:9" x14ac:dyDescent="0.25">
      <c r="A5466" t="s">
        <v>80</v>
      </c>
      <c r="B5466" t="s">
        <v>81</v>
      </c>
      <c r="C5466" s="63">
        <v>45154</v>
      </c>
      <c r="D5466">
        <v>13</v>
      </c>
      <c r="E5466">
        <v>0</v>
      </c>
      <c r="F5466" s="65">
        <v>178668.68</v>
      </c>
      <c r="G5466" s="65">
        <v>1746.71</v>
      </c>
      <c r="H5466" s="65">
        <v>1466.14</v>
      </c>
      <c r="I5466" s="16">
        <f t="shared" si="85"/>
        <v>178.66867999999999</v>
      </c>
    </row>
    <row r="5467" spans="1:9" x14ac:dyDescent="0.25">
      <c r="A5467" t="s">
        <v>80</v>
      </c>
      <c r="B5467" t="s">
        <v>81</v>
      </c>
      <c r="C5467" s="63">
        <v>45154</v>
      </c>
      <c r="D5467">
        <v>14</v>
      </c>
      <c r="E5467">
        <v>0</v>
      </c>
      <c r="F5467" s="65">
        <v>175003.15</v>
      </c>
      <c r="G5467" s="65">
        <v>2013.34</v>
      </c>
      <c r="H5467" s="65">
        <v>1787.64</v>
      </c>
      <c r="I5467" s="16">
        <f t="shared" si="85"/>
        <v>175.00315000000001</v>
      </c>
    </row>
    <row r="5468" spans="1:9" x14ac:dyDescent="0.25">
      <c r="A5468" t="s">
        <v>80</v>
      </c>
      <c r="B5468" t="s">
        <v>81</v>
      </c>
      <c r="C5468" s="63">
        <v>45154</v>
      </c>
      <c r="D5468">
        <v>15</v>
      </c>
      <c r="E5468">
        <v>0</v>
      </c>
      <c r="F5468" s="65">
        <v>174757.85</v>
      </c>
      <c r="G5468" s="65">
        <v>1907.13</v>
      </c>
      <c r="H5468" s="65">
        <v>1212.74</v>
      </c>
      <c r="I5468" s="16">
        <f t="shared" si="85"/>
        <v>174.75785000000002</v>
      </c>
    </row>
    <row r="5469" spans="1:9" x14ac:dyDescent="0.25">
      <c r="A5469" t="s">
        <v>80</v>
      </c>
      <c r="B5469" t="s">
        <v>81</v>
      </c>
      <c r="C5469" s="63">
        <v>45154</v>
      </c>
      <c r="D5469">
        <v>16</v>
      </c>
      <c r="E5469">
        <v>0</v>
      </c>
      <c r="F5469" s="65">
        <v>174114.41</v>
      </c>
      <c r="G5469" s="65">
        <v>2375.8000000000002</v>
      </c>
      <c r="H5469" s="65">
        <v>2313.14</v>
      </c>
      <c r="I5469" s="16">
        <f t="shared" si="85"/>
        <v>174.11440999999999</v>
      </c>
    </row>
    <row r="5470" spans="1:9" x14ac:dyDescent="0.25">
      <c r="A5470" t="s">
        <v>80</v>
      </c>
      <c r="B5470" t="s">
        <v>81</v>
      </c>
      <c r="C5470" s="63">
        <v>45154</v>
      </c>
      <c r="D5470">
        <v>17</v>
      </c>
      <c r="E5470">
        <v>0</v>
      </c>
      <c r="F5470" s="65">
        <v>173688.92</v>
      </c>
      <c r="G5470" s="65">
        <v>2720.97</v>
      </c>
      <c r="H5470" s="65">
        <v>2301.67</v>
      </c>
      <c r="I5470" s="16">
        <f t="shared" si="85"/>
        <v>173.68892000000002</v>
      </c>
    </row>
    <row r="5471" spans="1:9" x14ac:dyDescent="0.25">
      <c r="A5471" t="s">
        <v>80</v>
      </c>
      <c r="B5471" t="s">
        <v>81</v>
      </c>
      <c r="C5471" s="63">
        <v>45154</v>
      </c>
      <c r="D5471">
        <v>18</v>
      </c>
      <c r="E5471">
        <v>0</v>
      </c>
      <c r="F5471" s="65">
        <v>150591</v>
      </c>
      <c r="G5471" s="65">
        <v>2826.72</v>
      </c>
      <c r="H5471" s="65">
        <v>2649.51</v>
      </c>
      <c r="I5471" s="16">
        <f t="shared" si="85"/>
        <v>150.59100000000001</v>
      </c>
    </row>
    <row r="5472" spans="1:9" x14ac:dyDescent="0.25">
      <c r="A5472" t="s">
        <v>80</v>
      </c>
      <c r="B5472" t="s">
        <v>81</v>
      </c>
      <c r="C5472" s="63">
        <v>45154</v>
      </c>
      <c r="D5472">
        <v>19</v>
      </c>
      <c r="E5472">
        <v>0</v>
      </c>
      <c r="F5472" s="65">
        <v>147534.72</v>
      </c>
      <c r="G5472" s="65">
        <v>1794.76</v>
      </c>
      <c r="H5472" s="65">
        <v>1523.01</v>
      </c>
      <c r="I5472" s="16">
        <f t="shared" si="85"/>
        <v>147.53471999999999</v>
      </c>
    </row>
    <row r="5473" spans="1:9" x14ac:dyDescent="0.25">
      <c r="A5473" t="s">
        <v>80</v>
      </c>
      <c r="B5473" t="s">
        <v>81</v>
      </c>
      <c r="C5473" s="63">
        <v>45154</v>
      </c>
      <c r="D5473">
        <v>20</v>
      </c>
      <c r="E5473">
        <v>0</v>
      </c>
      <c r="F5473" s="65">
        <v>170892.51</v>
      </c>
      <c r="G5473" s="65">
        <v>1264.6199999999999</v>
      </c>
      <c r="H5473" s="65">
        <v>1261.3</v>
      </c>
      <c r="I5473" s="16">
        <f t="shared" si="85"/>
        <v>170.89251000000002</v>
      </c>
    </row>
    <row r="5474" spans="1:9" x14ac:dyDescent="0.25">
      <c r="A5474" t="s">
        <v>80</v>
      </c>
      <c r="B5474" t="s">
        <v>81</v>
      </c>
      <c r="C5474" s="63">
        <v>45154</v>
      </c>
      <c r="D5474">
        <v>21</v>
      </c>
      <c r="E5474">
        <v>0</v>
      </c>
      <c r="F5474" s="65">
        <v>182504.22</v>
      </c>
      <c r="G5474">
        <v>852.154</v>
      </c>
      <c r="H5474" s="65">
        <v>1468.89</v>
      </c>
      <c r="I5474" s="16">
        <f t="shared" si="85"/>
        <v>182.50422</v>
      </c>
    </row>
    <row r="5475" spans="1:9" x14ac:dyDescent="0.25">
      <c r="A5475" t="s">
        <v>80</v>
      </c>
      <c r="B5475" t="s">
        <v>81</v>
      </c>
      <c r="C5475" s="63">
        <v>45154</v>
      </c>
      <c r="D5475">
        <v>22</v>
      </c>
      <c r="E5475">
        <v>0</v>
      </c>
      <c r="F5475" s="65">
        <v>197455.69</v>
      </c>
      <c r="G5475" s="65">
        <v>1032.54</v>
      </c>
      <c r="H5475">
        <v>944.28399999999999</v>
      </c>
      <c r="I5475" s="16">
        <f t="shared" si="85"/>
        <v>197.45569</v>
      </c>
    </row>
    <row r="5476" spans="1:9" x14ac:dyDescent="0.25">
      <c r="A5476" t="s">
        <v>80</v>
      </c>
      <c r="B5476" t="s">
        <v>81</v>
      </c>
      <c r="C5476" s="63">
        <v>45154</v>
      </c>
      <c r="D5476">
        <v>23</v>
      </c>
      <c r="E5476">
        <v>0</v>
      </c>
      <c r="F5476" s="65">
        <v>197350.88</v>
      </c>
      <c r="G5476" s="65">
        <v>1650.29</v>
      </c>
      <c r="H5476" s="65">
        <v>1037.78</v>
      </c>
      <c r="I5476" s="16">
        <f t="shared" si="85"/>
        <v>197.35088000000002</v>
      </c>
    </row>
    <row r="5477" spans="1:9" x14ac:dyDescent="0.25">
      <c r="A5477" t="s">
        <v>80</v>
      </c>
      <c r="B5477" t="s">
        <v>81</v>
      </c>
      <c r="C5477" s="63">
        <v>45154</v>
      </c>
      <c r="D5477">
        <v>24</v>
      </c>
      <c r="E5477">
        <v>0</v>
      </c>
      <c r="F5477" s="65">
        <v>196232.32000000001</v>
      </c>
      <c r="G5477" s="65">
        <v>1003.7</v>
      </c>
      <c r="H5477">
        <v>931.88800000000003</v>
      </c>
      <c r="I5477" s="16">
        <f t="shared" si="85"/>
        <v>196.23232000000002</v>
      </c>
    </row>
    <row r="5478" spans="1:9" x14ac:dyDescent="0.25">
      <c r="A5478" t="s">
        <v>80</v>
      </c>
      <c r="B5478" t="s">
        <v>81</v>
      </c>
      <c r="C5478" s="63">
        <v>45155</v>
      </c>
      <c r="D5478">
        <v>1</v>
      </c>
      <c r="E5478">
        <v>0</v>
      </c>
      <c r="F5478" s="65">
        <v>195696.64000000001</v>
      </c>
      <c r="G5478" s="65">
        <v>1447.75</v>
      </c>
      <c r="H5478" s="65">
        <v>1086.24</v>
      </c>
      <c r="I5478" s="16">
        <f t="shared" si="85"/>
        <v>195.69664</v>
      </c>
    </row>
    <row r="5479" spans="1:9" x14ac:dyDescent="0.25">
      <c r="A5479" t="s">
        <v>80</v>
      </c>
      <c r="B5479" t="s">
        <v>81</v>
      </c>
      <c r="C5479" s="63">
        <v>45155</v>
      </c>
      <c r="D5479">
        <v>2</v>
      </c>
      <c r="E5479">
        <v>0</v>
      </c>
      <c r="F5479" s="65">
        <v>197413.8</v>
      </c>
      <c r="G5479">
        <v>834.67100000000005</v>
      </c>
      <c r="H5479" s="65">
        <v>1391.29</v>
      </c>
      <c r="I5479" s="16">
        <f t="shared" si="85"/>
        <v>197.41379999999998</v>
      </c>
    </row>
    <row r="5480" spans="1:9" x14ac:dyDescent="0.25">
      <c r="A5480" t="s">
        <v>80</v>
      </c>
      <c r="B5480" t="s">
        <v>81</v>
      </c>
      <c r="C5480" s="63">
        <v>45155</v>
      </c>
      <c r="D5480">
        <v>3</v>
      </c>
      <c r="E5480">
        <v>0</v>
      </c>
      <c r="F5480" s="65">
        <v>193318.9</v>
      </c>
      <c r="G5480" s="65">
        <v>1104.6099999999999</v>
      </c>
      <c r="H5480">
        <v>546.31799999999998</v>
      </c>
      <c r="I5480" s="16">
        <f t="shared" si="85"/>
        <v>193.31889999999999</v>
      </c>
    </row>
    <row r="5481" spans="1:9" x14ac:dyDescent="0.25">
      <c r="A5481" t="s">
        <v>80</v>
      </c>
      <c r="B5481" t="s">
        <v>81</v>
      </c>
      <c r="C5481" s="63">
        <v>45155</v>
      </c>
      <c r="D5481">
        <v>4</v>
      </c>
      <c r="E5481">
        <v>0</v>
      </c>
      <c r="F5481" s="65">
        <v>181696.67</v>
      </c>
      <c r="G5481">
        <v>889.26900000000001</v>
      </c>
      <c r="H5481" s="65">
        <v>1306.25</v>
      </c>
      <c r="I5481" s="16">
        <f t="shared" si="85"/>
        <v>181.69667000000001</v>
      </c>
    </row>
    <row r="5482" spans="1:9" x14ac:dyDescent="0.25">
      <c r="A5482" t="s">
        <v>80</v>
      </c>
      <c r="B5482" t="s">
        <v>81</v>
      </c>
      <c r="C5482" s="63">
        <v>45155</v>
      </c>
      <c r="D5482">
        <v>5</v>
      </c>
      <c r="E5482">
        <v>0</v>
      </c>
      <c r="F5482" s="65">
        <v>186844.22</v>
      </c>
      <c r="G5482" s="65">
        <v>1134.57</v>
      </c>
      <c r="H5482">
        <v>521.19799999999998</v>
      </c>
      <c r="I5482" s="16">
        <f t="shared" si="85"/>
        <v>186.84422000000001</v>
      </c>
    </row>
    <row r="5483" spans="1:9" x14ac:dyDescent="0.25">
      <c r="A5483" t="s">
        <v>80</v>
      </c>
      <c r="B5483" t="s">
        <v>81</v>
      </c>
      <c r="C5483" s="63">
        <v>45155</v>
      </c>
      <c r="D5483">
        <v>6</v>
      </c>
      <c r="E5483">
        <v>0</v>
      </c>
      <c r="F5483" s="65">
        <v>168635.78</v>
      </c>
      <c r="G5483" s="65">
        <v>1196.99</v>
      </c>
      <c r="H5483">
        <v>892.45699999999999</v>
      </c>
      <c r="I5483" s="16">
        <f t="shared" si="85"/>
        <v>168.63578000000001</v>
      </c>
    </row>
    <row r="5484" spans="1:9" x14ac:dyDescent="0.25">
      <c r="A5484" t="s">
        <v>80</v>
      </c>
      <c r="B5484" t="s">
        <v>81</v>
      </c>
      <c r="C5484" s="63">
        <v>45155</v>
      </c>
      <c r="D5484">
        <v>7</v>
      </c>
      <c r="E5484">
        <v>0</v>
      </c>
      <c r="F5484" s="65">
        <v>183003.92</v>
      </c>
      <c r="G5484" s="65">
        <v>1640.5</v>
      </c>
      <c r="H5484" s="65">
        <v>1487.83</v>
      </c>
      <c r="I5484" s="16">
        <f t="shared" si="85"/>
        <v>183.00392000000002</v>
      </c>
    </row>
    <row r="5485" spans="1:9" x14ac:dyDescent="0.25">
      <c r="A5485" t="s">
        <v>80</v>
      </c>
      <c r="B5485" t="s">
        <v>81</v>
      </c>
      <c r="C5485" s="63">
        <v>45155</v>
      </c>
      <c r="D5485">
        <v>8</v>
      </c>
      <c r="E5485">
        <v>0</v>
      </c>
      <c r="F5485" s="65">
        <v>190159.97</v>
      </c>
      <c r="G5485" s="65">
        <v>2322.34</v>
      </c>
      <c r="H5485" s="65">
        <v>1381.7</v>
      </c>
      <c r="I5485" s="16">
        <f t="shared" si="85"/>
        <v>190.15996999999999</v>
      </c>
    </row>
    <row r="5486" spans="1:9" x14ac:dyDescent="0.25">
      <c r="A5486" t="s">
        <v>80</v>
      </c>
      <c r="B5486" t="s">
        <v>81</v>
      </c>
      <c r="C5486" s="63">
        <v>45155</v>
      </c>
      <c r="D5486">
        <v>9</v>
      </c>
      <c r="E5486">
        <v>0</v>
      </c>
      <c r="F5486" s="65">
        <v>186375.24</v>
      </c>
      <c r="G5486" s="65">
        <v>2590.92</v>
      </c>
      <c r="H5486" s="65">
        <v>3282.38</v>
      </c>
      <c r="I5486" s="16">
        <f t="shared" si="85"/>
        <v>186.37523999999999</v>
      </c>
    </row>
    <row r="5487" spans="1:9" x14ac:dyDescent="0.25">
      <c r="A5487" t="s">
        <v>80</v>
      </c>
      <c r="B5487" t="s">
        <v>81</v>
      </c>
      <c r="C5487" s="63">
        <v>45155</v>
      </c>
      <c r="D5487">
        <v>10</v>
      </c>
      <c r="E5487">
        <v>0</v>
      </c>
      <c r="F5487" s="65">
        <v>180603.22</v>
      </c>
      <c r="G5487" s="65">
        <v>2559.98</v>
      </c>
      <c r="H5487" s="65">
        <v>1481.2</v>
      </c>
      <c r="I5487" s="16">
        <f t="shared" si="85"/>
        <v>180.60321999999999</v>
      </c>
    </row>
    <row r="5488" spans="1:9" x14ac:dyDescent="0.25">
      <c r="A5488" t="s">
        <v>80</v>
      </c>
      <c r="B5488" t="s">
        <v>81</v>
      </c>
      <c r="C5488" s="63">
        <v>45155</v>
      </c>
      <c r="D5488">
        <v>11</v>
      </c>
      <c r="E5488">
        <v>0</v>
      </c>
      <c r="F5488" s="65">
        <v>166587.96</v>
      </c>
      <c r="G5488" s="65">
        <v>1877.64</v>
      </c>
      <c r="H5488" s="65">
        <v>2020.4</v>
      </c>
      <c r="I5488" s="16">
        <f t="shared" si="85"/>
        <v>166.58795999999998</v>
      </c>
    </row>
    <row r="5489" spans="1:9" x14ac:dyDescent="0.25">
      <c r="A5489" t="s">
        <v>80</v>
      </c>
      <c r="B5489" t="s">
        <v>81</v>
      </c>
      <c r="C5489" s="63">
        <v>45155</v>
      </c>
      <c r="D5489">
        <v>12</v>
      </c>
      <c r="E5489">
        <v>0</v>
      </c>
      <c r="F5489" s="65">
        <v>158334.24</v>
      </c>
      <c r="G5489" s="65">
        <v>2660.96</v>
      </c>
      <c r="H5489" s="65">
        <v>2050.5</v>
      </c>
      <c r="I5489" s="16">
        <f t="shared" si="85"/>
        <v>158.33423999999999</v>
      </c>
    </row>
    <row r="5490" spans="1:9" x14ac:dyDescent="0.25">
      <c r="A5490" t="s">
        <v>80</v>
      </c>
      <c r="B5490" t="s">
        <v>81</v>
      </c>
      <c r="C5490" s="63">
        <v>45155</v>
      </c>
      <c r="D5490">
        <v>13</v>
      </c>
      <c r="E5490">
        <v>0</v>
      </c>
      <c r="F5490" s="65">
        <v>141702.67000000001</v>
      </c>
      <c r="G5490" s="65">
        <v>3259</v>
      </c>
      <c r="H5490" s="65">
        <v>4010.2</v>
      </c>
      <c r="I5490" s="16">
        <f t="shared" si="85"/>
        <v>141.70267000000001</v>
      </c>
    </row>
    <row r="5491" spans="1:9" x14ac:dyDescent="0.25">
      <c r="A5491" t="s">
        <v>80</v>
      </c>
      <c r="B5491" t="s">
        <v>81</v>
      </c>
      <c r="C5491" s="63">
        <v>45155</v>
      </c>
      <c r="D5491">
        <v>14</v>
      </c>
      <c r="E5491">
        <v>0</v>
      </c>
      <c r="F5491" s="65">
        <v>130580.05</v>
      </c>
      <c r="G5491" s="65">
        <v>4197.75</v>
      </c>
      <c r="H5491" s="65">
        <v>3462.71</v>
      </c>
      <c r="I5491" s="16">
        <f t="shared" si="85"/>
        <v>130.58005</v>
      </c>
    </row>
    <row r="5492" spans="1:9" x14ac:dyDescent="0.25">
      <c r="A5492" t="s">
        <v>80</v>
      </c>
      <c r="B5492" t="s">
        <v>81</v>
      </c>
      <c r="C5492" s="63">
        <v>45155</v>
      </c>
      <c r="D5492">
        <v>15</v>
      </c>
      <c r="E5492">
        <v>0</v>
      </c>
      <c r="F5492" s="65">
        <v>133667.70000000001</v>
      </c>
      <c r="G5492" s="65">
        <v>4577.16</v>
      </c>
      <c r="H5492" s="65">
        <v>4304.5600000000004</v>
      </c>
      <c r="I5492" s="16">
        <f t="shared" si="85"/>
        <v>133.66770000000002</v>
      </c>
    </row>
    <row r="5493" spans="1:9" x14ac:dyDescent="0.25">
      <c r="A5493" t="s">
        <v>80</v>
      </c>
      <c r="B5493" t="s">
        <v>81</v>
      </c>
      <c r="C5493" s="63">
        <v>45155</v>
      </c>
      <c r="D5493">
        <v>16</v>
      </c>
      <c r="E5493">
        <v>0</v>
      </c>
      <c r="F5493" s="65">
        <v>127202</v>
      </c>
      <c r="G5493" s="65">
        <v>3484.53</v>
      </c>
      <c r="H5493" s="65">
        <v>5106.4399999999996</v>
      </c>
      <c r="I5493" s="16">
        <f t="shared" si="85"/>
        <v>127.202</v>
      </c>
    </row>
    <row r="5494" spans="1:9" x14ac:dyDescent="0.25">
      <c r="A5494" t="s">
        <v>80</v>
      </c>
      <c r="B5494" t="s">
        <v>81</v>
      </c>
      <c r="C5494" s="63">
        <v>45155</v>
      </c>
      <c r="D5494">
        <v>17</v>
      </c>
      <c r="E5494">
        <v>0</v>
      </c>
      <c r="F5494" s="65">
        <v>118013.68</v>
      </c>
      <c r="G5494" s="65">
        <v>2919.37</v>
      </c>
      <c r="H5494" s="65">
        <v>2367.34</v>
      </c>
      <c r="I5494" s="16">
        <f t="shared" si="85"/>
        <v>118.01367999999999</v>
      </c>
    </row>
    <row r="5495" spans="1:9" x14ac:dyDescent="0.25">
      <c r="A5495" t="s">
        <v>80</v>
      </c>
      <c r="B5495" t="s">
        <v>81</v>
      </c>
      <c r="C5495" s="63">
        <v>45155</v>
      </c>
      <c r="D5495">
        <v>18</v>
      </c>
      <c r="E5495">
        <v>0</v>
      </c>
      <c r="F5495" s="65">
        <v>73300.88</v>
      </c>
      <c r="G5495" s="65">
        <v>23603.53</v>
      </c>
      <c r="H5495">
        <v>711.029</v>
      </c>
      <c r="I5495" s="16">
        <f t="shared" si="85"/>
        <v>73.300880000000006</v>
      </c>
    </row>
    <row r="5496" spans="1:9" x14ac:dyDescent="0.25">
      <c r="A5496" t="s">
        <v>80</v>
      </c>
      <c r="B5496" t="s">
        <v>81</v>
      </c>
      <c r="C5496" s="63">
        <v>45155</v>
      </c>
      <c r="D5496">
        <v>19</v>
      </c>
      <c r="E5496">
        <v>0</v>
      </c>
      <c r="F5496" s="65">
        <v>50375.05</v>
      </c>
      <c r="G5496" s="65">
        <v>16536.53</v>
      </c>
      <c r="H5496">
        <v>675.60400000000004</v>
      </c>
      <c r="I5496" s="16">
        <f t="shared" si="85"/>
        <v>50.375050000000002</v>
      </c>
    </row>
    <row r="5497" spans="1:9" x14ac:dyDescent="0.25">
      <c r="A5497" t="s">
        <v>80</v>
      </c>
      <c r="B5497" t="s">
        <v>81</v>
      </c>
      <c r="C5497" s="63">
        <v>45155</v>
      </c>
      <c r="D5497">
        <v>20</v>
      </c>
      <c r="E5497">
        <v>0</v>
      </c>
      <c r="F5497" s="65">
        <v>88175.99</v>
      </c>
      <c r="G5497" s="65">
        <v>1054.72</v>
      </c>
      <c r="H5497" s="65">
        <v>4872.05</v>
      </c>
      <c r="I5497" s="16">
        <f t="shared" si="85"/>
        <v>88.175989999999999</v>
      </c>
    </row>
    <row r="5498" spans="1:9" x14ac:dyDescent="0.25">
      <c r="A5498" t="s">
        <v>80</v>
      </c>
      <c r="B5498" t="s">
        <v>81</v>
      </c>
      <c r="C5498" s="63">
        <v>45155</v>
      </c>
      <c r="D5498">
        <v>21</v>
      </c>
      <c r="E5498">
        <v>0</v>
      </c>
      <c r="F5498" s="65">
        <v>113029.45</v>
      </c>
      <c r="G5498">
        <v>847.62</v>
      </c>
      <c r="H5498" s="65">
        <v>1385.03</v>
      </c>
      <c r="I5498" s="16">
        <f t="shared" si="85"/>
        <v>113.02945</v>
      </c>
    </row>
    <row r="5499" spans="1:9" x14ac:dyDescent="0.25">
      <c r="A5499" t="s">
        <v>80</v>
      </c>
      <c r="B5499" t="s">
        <v>81</v>
      </c>
      <c r="C5499" s="63">
        <v>45155</v>
      </c>
      <c r="D5499">
        <v>22</v>
      </c>
      <c r="E5499">
        <v>0</v>
      </c>
      <c r="F5499" s="65">
        <v>115638.27</v>
      </c>
      <c r="G5499" s="65">
        <v>1665.86</v>
      </c>
      <c r="H5499" s="65">
        <v>1872.12</v>
      </c>
      <c r="I5499" s="16">
        <f t="shared" si="85"/>
        <v>115.63827000000001</v>
      </c>
    </row>
    <row r="5500" spans="1:9" x14ac:dyDescent="0.25">
      <c r="A5500" t="s">
        <v>80</v>
      </c>
      <c r="B5500" t="s">
        <v>81</v>
      </c>
      <c r="C5500" s="63">
        <v>45155</v>
      </c>
      <c r="D5500">
        <v>23</v>
      </c>
      <c r="E5500">
        <v>0</v>
      </c>
      <c r="F5500" s="65">
        <v>159612.59</v>
      </c>
      <c r="G5500">
        <v>863.46500000000003</v>
      </c>
      <c r="H5500" s="65">
        <v>1813.87</v>
      </c>
      <c r="I5500" s="16">
        <f t="shared" si="85"/>
        <v>159.61258999999998</v>
      </c>
    </row>
    <row r="5501" spans="1:9" x14ac:dyDescent="0.25">
      <c r="A5501" t="s">
        <v>80</v>
      </c>
      <c r="B5501" t="s">
        <v>81</v>
      </c>
      <c r="C5501" s="63">
        <v>45155</v>
      </c>
      <c r="D5501">
        <v>24</v>
      </c>
      <c r="E5501">
        <v>0</v>
      </c>
      <c r="F5501" s="65">
        <v>170413.36</v>
      </c>
      <c r="G5501" s="65">
        <v>1256.51</v>
      </c>
      <c r="H5501" s="65">
        <v>1470.19</v>
      </c>
      <c r="I5501" s="16">
        <f t="shared" si="85"/>
        <v>170.41335999999998</v>
      </c>
    </row>
    <row r="5502" spans="1:9" x14ac:dyDescent="0.25">
      <c r="A5502" t="s">
        <v>80</v>
      </c>
      <c r="B5502" t="s">
        <v>81</v>
      </c>
      <c r="C5502" s="63">
        <v>45156</v>
      </c>
      <c r="D5502">
        <v>1</v>
      </c>
      <c r="E5502">
        <v>0</v>
      </c>
      <c r="F5502" s="65">
        <v>177013.38</v>
      </c>
      <c r="G5502" s="65">
        <v>1435.35</v>
      </c>
      <c r="H5502">
        <v>352.339</v>
      </c>
      <c r="I5502" s="16">
        <f t="shared" si="85"/>
        <v>177.01338000000001</v>
      </c>
    </row>
    <row r="5503" spans="1:9" x14ac:dyDescent="0.25">
      <c r="A5503" t="s">
        <v>80</v>
      </c>
      <c r="B5503" t="s">
        <v>81</v>
      </c>
      <c r="C5503" s="63">
        <v>45156</v>
      </c>
      <c r="D5503">
        <v>2</v>
      </c>
      <c r="E5503">
        <v>0</v>
      </c>
      <c r="F5503" s="65">
        <v>161729.44</v>
      </c>
      <c r="G5503">
        <v>787.78099999999995</v>
      </c>
      <c r="H5503" s="65">
        <v>1307.52</v>
      </c>
      <c r="I5503" s="16">
        <f t="shared" si="85"/>
        <v>161.72944000000001</v>
      </c>
    </row>
    <row r="5504" spans="1:9" x14ac:dyDescent="0.25">
      <c r="A5504" t="s">
        <v>80</v>
      </c>
      <c r="B5504" t="s">
        <v>81</v>
      </c>
      <c r="C5504" s="63">
        <v>45156</v>
      </c>
      <c r="D5504">
        <v>3</v>
      </c>
      <c r="E5504">
        <v>0</v>
      </c>
      <c r="F5504" s="65">
        <v>149039.20000000001</v>
      </c>
      <c r="G5504">
        <v>523.94000000000005</v>
      </c>
      <c r="H5504" s="65">
        <v>1057.3399999999999</v>
      </c>
      <c r="I5504" s="16">
        <f t="shared" si="85"/>
        <v>149.03920000000002</v>
      </c>
    </row>
    <row r="5505" spans="1:9" x14ac:dyDescent="0.25">
      <c r="A5505" t="s">
        <v>80</v>
      </c>
      <c r="B5505" t="s">
        <v>81</v>
      </c>
      <c r="C5505" s="63">
        <v>45156</v>
      </c>
      <c r="D5505">
        <v>4</v>
      </c>
      <c r="E5505">
        <v>0</v>
      </c>
      <c r="F5505" s="65">
        <v>157672.38</v>
      </c>
      <c r="G5505">
        <v>750.38699999999994</v>
      </c>
      <c r="H5505" s="65">
        <v>1012.55</v>
      </c>
      <c r="I5505" s="16">
        <f t="shared" si="85"/>
        <v>157.67238</v>
      </c>
    </row>
    <row r="5506" spans="1:9" x14ac:dyDescent="0.25">
      <c r="A5506" t="s">
        <v>80</v>
      </c>
      <c r="B5506" t="s">
        <v>81</v>
      </c>
      <c r="C5506" s="63">
        <v>45156</v>
      </c>
      <c r="D5506">
        <v>5</v>
      </c>
      <c r="E5506">
        <v>0</v>
      </c>
      <c r="F5506" s="65">
        <v>146068.57</v>
      </c>
      <c r="G5506" s="65">
        <v>1068.55</v>
      </c>
      <c r="H5506">
        <v>788.33500000000004</v>
      </c>
      <c r="I5506" s="16">
        <f t="shared" si="85"/>
        <v>146.06856999999999</v>
      </c>
    </row>
    <row r="5507" spans="1:9" x14ac:dyDescent="0.25">
      <c r="A5507" t="s">
        <v>80</v>
      </c>
      <c r="B5507" t="s">
        <v>81</v>
      </c>
      <c r="C5507" s="63">
        <v>45156</v>
      </c>
      <c r="D5507">
        <v>6</v>
      </c>
      <c r="E5507">
        <v>0</v>
      </c>
      <c r="F5507" s="65">
        <v>136148.49</v>
      </c>
      <c r="G5507">
        <v>757.09299999999996</v>
      </c>
      <c r="H5507" s="65">
        <v>1547.88</v>
      </c>
      <c r="I5507" s="16">
        <f t="shared" si="85"/>
        <v>136.14848999999998</v>
      </c>
    </row>
    <row r="5508" spans="1:9" x14ac:dyDescent="0.25">
      <c r="A5508" t="s">
        <v>80</v>
      </c>
      <c r="B5508" t="s">
        <v>81</v>
      </c>
      <c r="C5508" s="63">
        <v>45156</v>
      </c>
      <c r="D5508">
        <v>7</v>
      </c>
      <c r="E5508">
        <v>0</v>
      </c>
      <c r="F5508" s="65">
        <v>143758.31</v>
      </c>
      <c r="G5508" s="65">
        <v>1142.7</v>
      </c>
      <c r="H5508" s="65">
        <v>1557.61</v>
      </c>
      <c r="I5508" s="16">
        <f t="shared" si="85"/>
        <v>143.75830999999999</v>
      </c>
    </row>
    <row r="5509" spans="1:9" x14ac:dyDescent="0.25">
      <c r="A5509" t="s">
        <v>80</v>
      </c>
      <c r="B5509" t="s">
        <v>81</v>
      </c>
      <c r="C5509" s="63">
        <v>45156</v>
      </c>
      <c r="D5509">
        <v>8</v>
      </c>
      <c r="E5509">
        <v>0</v>
      </c>
      <c r="F5509" s="65">
        <v>118527.8</v>
      </c>
      <c r="G5509">
        <v>675.05899999999997</v>
      </c>
      <c r="H5509" s="65">
        <v>1668.99</v>
      </c>
      <c r="I5509" s="16">
        <f t="shared" si="85"/>
        <v>118.5278</v>
      </c>
    </row>
    <row r="5510" spans="1:9" x14ac:dyDescent="0.25">
      <c r="A5510" t="s">
        <v>80</v>
      </c>
      <c r="B5510" t="s">
        <v>81</v>
      </c>
      <c r="C5510" s="63">
        <v>45156</v>
      </c>
      <c r="D5510">
        <v>9</v>
      </c>
      <c r="E5510">
        <v>0</v>
      </c>
      <c r="F5510" s="65">
        <v>98083.26</v>
      </c>
      <c r="G5510" s="65">
        <v>1480.7</v>
      </c>
      <c r="H5510" s="65">
        <v>1258.1199999999999</v>
      </c>
      <c r="I5510" s="16">
        <f t="shared" si="85"/>
        <v>98.083259999999996</v>
      </c>
    </row>
    <row r="5511" spans="1:9" x14ac:dyDescent="0.25">
      <c r="A5511" t="s">
        <v>80</v>
      </c>
      <c r="B5511" t="s">
        <v>81</v>
      </c>
      <c r="C5511" s="63">
        <v>45156</v>
      </c>
      <c r="D5511">
        <v>10</v>
      </c>
      <c r="E5511">
        <v>0</v>
      </c>
      <c r="F5511" s="65">
        <v>101522.83</v>
      </c>
      <c r="G5511" s="65">
        <v>1570.48</v>
      </c>
      <c r="H5511" s="65">
        <v>1631.83</v>
      </c>
      <c r="I5511" s="16">
        <f t="shared" ref="I5511:I5574" si="86">(F5511-E5511)/1000</f>
        <v>101.52283</v>
      </c>
    </row>
    <row r="5512" spans="1:9" x14ac:dyDescent="0.25">
      <c r="A5512" t="s">
        <v>80</v>
      </c>
      <c r="B5512" t="s">
        <v>81</v>
      </c>
      <c r="C5512" s="63">
        <v>45156</v>
      </c>
      <c r="D5512">
        <v>11</v>
      </c>
      <c r="E5512">
        <v>0</v>
      </c>
      <c r="F5512" s="65">
        <v>70573.039999999994</v>
      </c>
      <c r="G5512" s="65">
        <v>1410.69</v>
      </c>
      <c r="H5512" s="65">
        <v>1405.66</v>
      </c>
      <c r="I5512" s="16">
        <f t="shared" si="86"/>
        <v>70.573039999999992</v>
      </c>
    </row>
    <row r="5513" spans="1:9" x14ac:dyDescent="0.25">
      <c r="A5513" t="s">
        <v>80</v>
      </c>
      <c r="B5513" t="s">
        <v>81</v>
      </c>
      <c r="C5513" s="63">
        <v>45156</v>
      </c>
      <c r="D5513">
        <v>12</v>
      </c>
      <c r="E5513">
        <v>0</v>
      </c>
      <c r="F5513" s="65">
        <v>66599.25</v>
      </c>
      <c r="G5513" s="65">
        <v>1371.37</v>
      </c>
      <c r="H5513" s="65">
        <v>2037.67</v>
      </c>
      <c r="I5513" s="16">
        <f t="shared" si="86"/>
        <v>66.599249999999998</v>
      </c>
    </row>
    <row r="5514" spans="1:9" x14ac:dyDescent="0.25">
      <c r="A5514" t="s">
        <v>80</v>
      </c>
      <c r="B5514" t="s">
        <v>81</v>
      </c>
      <c r="C5514" s="63">
        <v>45156</v>
      </c>
      <c r="D5514">
        <v>13</v>
      </c>
      <c r="E5514">
        <v>0</v>
      </c>
      <c r="F5514" s="65">
        <v>66436.02</v>
      </c>
      <c r="G5514">
        <v>643.21</v>
      </c>
      <c r="H5514" s="65">
        <v>2038.1</v>
      </c>
      <c r="I5514" s="16">
        <f t="shared" si="86"/>
        <v>66.436019999999999</v>
      </c>
    </row>
    <row r="5515" spans="1:9" x14ac:dyDescent="0.25">
      <c r="A5515" t="s">
        <v>80</v>
      </c>
      <c r="B5515" t="s">
        <v>81</v>
      </c>
      <c r="C5515" s="63">
        <v>45156</v>
      </c>
      <c r="D5515">
        <v>14</v>
      </c>
      <c r="E5515">
        <v>0</v>
      </c>
      <c r="F5515" s="65">
        <v>57410.63</v>
      </c>
      <c r="G5515" s="65">
        <v>1364.08</v>
      </c>
      <c r="H5515" s="65">
        <v>1945.85</v>
      </c>
      <c r="I5515" s="16">
        <f t="shared" si="86"/>
        <v>57.410629999999998</v>
      </c>
    </row>
    <row r="5516" spans="1:9" x14ac:dyDescent="0.25">
      <c r="A5516" t="s">
        <v>80</v>
      </c>
      <c r="B5516" t="s">
        <v>81</v>
      </c>
      <c r="C5516" s="63">
        <v>45156</v>
      </c>
      <c r="D5516">
        <v>15</v>
      </c>
      <c r="E5516">
        <v>0</v>
      </c>
      <c r="F5516" s="65">
        <v>56115.040000000001</v>
      </c>
      <c r="G5516">
        <v>639.495</v>
      </c>
      <c r="H5516" s="65">
        <v>2152.75</v>
      </c>
      <c r="I5516" s="16">
        <f t="shared" si="86"/>
        <v>56.11504</v>
      </c>
    </row>
    <row r="5517" spans="1:9" x14ac:dyDescent="0.25">
      <c r="A5517" t="s">
        <v>80</v>
      </c>
      <c r="B5517" t="s">
        <v>81</v>
      </c>
      <c r="C5517" s="63">
        <v>45156</v>
      </c>
      <c r="D5517">
        <v>16</v>
      </c>
      <c r="E5517">
        <v>0</v>
      </c>
      <c r="F5517" s="65">
        <v>65616.45</v>
      </c>
      <c r="G5517">
        <v>461.93799999999999</v>
      </c>
      <c r="H5517" s="65">
        <v>2400.71</v>
      </c>
      <c r="I5517" s="16">
        <f t="shared" si="86"/>
        <v>65.61645</v>
      </c>
    </row>
    <row r="5518" spans="1:9" x14ac:dyDescent="0.25">
      <c r="A5518" t="s">
        <v>80</v>
      </c>
      <c r="B5518" t="s">
        <v>81</v>
      </c>
      <c r="C5518" s="63">
        <v>45156</v>
      </c>
      <c r="D5518">
        <v>17</v>
      </c>
      <c r="E5518">
        <v>0</v>
      </c>
      <c r="F5518" s="65">
        <v>71769.97</v>
      </c>
      <c r="G5518" s="65">
        <v>1283.95</v>
      </c>
      <c r="H5518" s="65">
        <v>1368.83</v>
      </c>
      <c r="I5518" s="16">
        <f t="shared" si="86"/>
        <v>71.769970000000001</v>
      </c>
    </row>
    <row r="5519" spans="1:9" x14ac:dyDescent="0.25">
      <c r="A5519" t="s">
        <v>80</v>
      </c>
      <c r="B5519" t="s">
        <v>81</v>
      </c>
      <c r="C5519" s="63">
        <v>45156</v>
      </c>
      <c r="D5519">
        <v>18</v>
      </c>
      <c r="E5519">
        <v>0</v>
      </c>
      <c r="F5519" s="65">
        <v>62150.33</v>
      </c>
      <c r="G5519">
        <v>697.37800000000004</v>
      </c>
      <c r="H5519" s="65">
        <v>1794.71</v>
      </c>
      <c r="I5519" s="16">
        <f t="shared" si="86"/>
        <v>62.150330000000004</v>
      </c>
    </row>
    <row r="5520" spans="1:9" x14ac:dyDescent="0.25">
      <c r="A5520" t="s">
        <v>80</v>
      </c>
      <c r="B5520" t="s">
        <v>81</v>
      </c>
      <c r="C5520" s="63">
        <v>45156</v>
      </c>
      <c r="D5520">
        <v>19</v>
      </c>
      <c r="E5520">
        <v>0</v>
      </c>
      <c r="F5520" s="65">
        <v>79266.429999999993</v>
      </c>
      <c r="G5520">
        <v>280.44200000000001</v>
      </c>
      <c r="H5520" s="65">
        <v>2237.38</v>
      </c>
      <c r="I5520" s="16">
        <f t="shared" si="86"/>
        <v>79.26643</v>
      </c>
    </row>
    <row r="5521" spans="1:9" x14ac:dyDescent="0.25">
      <c r="A5521" t="s">
        <v>80</v>
      </c>
      <c r="B5521" t="s">
        <v>81</v>
      </c>
      <c r="C5521" s="63">
        <v>45156</v>
      </c>
      <c r="D5521">
        <v>20</v>
      </c>
      <c r="E5521">
        <v>0</v>
      </c>
      <c r="F5521" s="65">
        <v>117854.85</v>
      </c>
      <c r="G5521">
        <v>947.245</v>
      </c>
      <c r="H5521" s="65">
        <v>2281.8200000000002</v>
      </c>
      <c r="I5521" s="16">
        <f t="shared" si="86"/>
        <v>117.85485</v>
      </c>
    </row>
    <row r="5522" spans="1:9" x14ac:dyDescent="0.25">
      <c r="A5522" t="s">
        <v>80</v>
      </c>
      <c r="B5522" t="s">
        <v>81</v>
      </c>
      <c r="C5522" s="63">
        <v>45156</v>
      </c>
      <c r="D5522">
        <v>21</v>
      </c>
      <c r="E5522">
        <v>0</v>
      </c>
      <c r="F5522" s="65">
        <v>153087.18</v>
      </c>
      <c r="G5522">
        <v>421.41800000000001</v>
      </c>
      <c r="H5522" s="65">
        <v>1630.46</v>
      </c>
      <c r="I5522" s="16">
        <f t="shared" si="86"/>
        <v>153.08717999999999</v>
      </c>
    </row>
    <row r="5523" spans="1:9" x14ac:dyDescent="0.25">
      <c r="A5523" t="s">
        <v>80</v>
      </c>
      <c r="B5523" t="s">
        <v>81</v>
      </c>
      <c r="C5523" s="63">
        <v>45156</v>
      </c>
      <c r="D5523">
        <v>22</v>
      </c>
      <c r="E5523">
        <v>0</v>
      </c>
      <c r="F5523" s="65">
        <v>168674.61</v>
      </c>
      <c r="G5523">
        <v>937.78</v>
      </c>
      <c r="H5523" s="65">
        <v>1371.87</v>
      </c>
      <c r="I5523" s="16">
        <f t="shared" si="86"/>
        <v>168.67460999999997</v>
      </c>
    </row>
    <row r="5524" spans="1:9" x14ac:dyDescent="0.25">
      <c r="A5524" t="s">
        <v>80</v>
      </c>
      <c r="B5524" t="s">
        <v>81</v>
      </c>
      <c r="C5524" s="63">
        <v>45156</v>
      </c>
      <c r="D5524">
        <v>23</v>
      </c>
      <c r="E5524">
        <v>0</v>
      </c>
      <c r="F5524" s="65">
        <v>184457.68</v>
      </c>
      <c r="G5524" s="65">
        <v>1930.33</v>
      </c>
      <c r="H5524" s="65">
        <v>1373.13</v>
      </c>
      <c r="I5524" s="16">
        <f t="shared" si="86"/>
        <v>184.45767999999998</v>
      </c>
    </row>
    <row r="5525" spans="1:9" x14ac:dyDescent="0.25">
      <c r="A5525" t="s">
        <v>80</v>
      </c>
      <c r="B5525" t="s">
        <v>81</v>
      </c>
      <c r="C5525" s="63">
        <v>45156</v>
      </c>
      <c r="D5525">
        <v>24</v>
      </c>
      <c r="E5525">
        <v>0</v>
      </c>
      <c r="F5525" s="65">
        <v>186244.71</v>
      </c>
      <c r="G5525" s="65">
        <v>1684.29</v>
      </c>
      <c r="H5525" s="65">
        <v>1117.22</v>
      </c>
      <c r="I5525" s="16">
        <f t="shared" si="86"/>
        <v>186.24471</v>
      </c>
    </row>
    <row r="5526" spans="1:9" x14ac:dyDescent="0.25">
      <c r="A5526" t="s">
        <v>80</v>
      </c>
      <c r="B5526" t="s">
        <v>81</v>
      </c>
      <c r="C5526" s="63">
        <v>45157</v>
      </c>
      <c r="D5526">
        <v>1</v>
      </c>
      <c r="E5526">
        <v>0</v>
      </c>
      <c r="F5526" s="65">
        <v>195378.45</v>
      </c>
      <c r="G5526" s="65">
        <v>1672.57</v>
      </c>
      <c r="H5526" s="65">
        <v>1522.32</v>
      </c>
      <c r="I5526" s="16">
        <f t="shared" si="86"/>
        <v>195.37845000000002</v>
      </c>
    </row>
    <row r="5527" spans="1:9" x14ac:dyDescent="0.25">
      <c r="A5527" t="s">
        <v>80</v>
      </c>
      <c r="B5527" t="s">
        <v>81</v>
      </c>
      <c r="C5527" s="63">
        <v>45157</v>
      </c>
      <c r="D5527">
        <v>2</v>
      </c>
      <c r="E5527">
        <v>0</v>
      </c>
      <c r="F5527" s="65">
        <v>195841.6</v>
      </c>
      <c r="G5527" s="65">
        <v>1618.87</v>
      </c>
      <c r="H5527">
        <v>865.40300000000002</v>
      </c>
      <c r="I5527" s="16">
        <f t="shared" si="86"/>
        <v>195.8416</v>
      </c>
    </row>
    <row r="5528" spans="1:9" x14ac:dyDescent="0.25">
      <c r="A5528" t="s">
        <v>80</v>
      </c>
      <c r="B5528" t="s">
        <v>81</v>
      </c>
      <c r="C5528" s="63">
        <v>45157</v>
      </c>
      <c r="D5528">
        <v>3</v>
      </c>
      <c r="E5528">
        <v>0</v>
      </c>
      <c r="F5528" s="65">
        <v>194252.78</v>
      </c>
      <c r="G5528" s="65">
        <v>1283.68</v>
      </c>
      <c r="H5528">
        <v>217.387</v>
      </c>
      <c r="I5528" s="16">
        <f t="shared" si="86"/>
        <v>194.25278</v>
      </c>
    </row>
    <row r="5529" spans="1:9" x14ac:dyDescent="0.25">
      <c r="A5529" t="s">
        <v>80</v>
      </c>
      <c r="B5529" t="s">
        <v>81</v>
      </c>
      <c r="C5529" s="63">
        <v>45157</v>
      </c>
      <c r="D5529">
        <v>4</v>
      </c>
      <c r="E5529">
        <v>0</v>
      </c>
      <c r="F5529" s="65">
        <v>194459.45</v>
      </c>
      <c r="G5529" s="65">
        <v>1319.48</v>
      </c>
      <c r="H5529" s="65">
        <v>1146.82</v>
      </c>
      <c r="I5529" s="16">
        <f t="shared" si="86"/>
        <v>194.45945</v>
      </c>
    </row>
    <row r="5530" spans="1:9" x14ac:dyDescent="0.25">
      <c r="A5530" t="s">
        <v>80</v>
      </c>
      <c r="B5530" t="s">
        <v>81</v>
      </c>
      <c r="C5530" s="63">
        <v>45157</v>
      </c>
      <c r="D5530">
        <v>5</v>
      </c>
      <c r="E5530">
        <v>0</v>
      </c>
      <c r="F5530" s="65">
        <v>190723.75</v>
      </c>
      <c r="G5530" s="65">
        <v>1226.5899999999999</v>
      </c>
      <c r="H5530">
        <v>483.21199999999999</v>
      </c>
      <c r="I5530" s="16">
        <f t="shared" si="86"/>
        <v>190.72375</v>
      </c>
    </row>
    <row r="5531" spans="1:9" x14ac:dyDescent="0.25">
      <c r="A5531" t="s">
        <v>80</v>
      </c>
      <c r="B5531" t="s">
        <v>81</v>
      </c>
      <c r="C5531" s="63">
        <v>45157</v>
      </c>
      <c r="D5531">
        <v>6</v>
      </c>
      <c r="E5531">
        <v>0</v>
      </c>
      <c r="F5531" s="65">
        <v>183833.7</v>
      </c>
      <c r="G5531">
        <v>969.71500000000003</v>
      </c>
      <c r="H5531">
        <v>866.81700000000001</v>
      </c>
      <c r="I5531" s="16">
        <f t="shared" si="86"/>
        <v>183.83370000000002</v>
      </c>
    </row>
    <row r="5532" spans="1:9" x14ac:dyDescent="0.25">
      <c r="A5532" t="s">
        <v>80</v>
      </c>
      <c r="B5532" t="s">
        <v>81</v>
      </c>
      <c r="C5532" s="63">
        <v>45157</v>
      </c>
      <c r="D5532">
        <v>7</v>
      </c>
      <c r="E5532">
        <v>0</v>
      </c>
      <c r="F5532" s="65">
        <v>192993.41</v>
      </c>
      <c r="G5532">
        <v>564.35699999999997</v>
      </c>
      <c r="H5532" s="65">
        <v>1458.48</v>
      </c>
      <c r="I5532" s="16">
        <f t="shared" si="86"/>
        <v>192.99341000000001</v>
      </c>
    </row>
    <row r="5533" spans="1:9" x14ac:dyDescent="0.25">
      <c r="A5533" t="s">
        <v>80</v>
      </c>
      <c r="B5533" t="s">
        <v>81</v>
      </c>
      <c r="C5533" s="63">
        <v>45157</v>
      </c>
      <c r="D5533">
        <v>8</v>
      </c>
      <c r="E5533">
        <v>0</v>
      </c>
      <c r="F5533" s="65">
        <v>173902.91</v>
      </c>
      <c r="G5533">
        <v>903.16200000000003</v>
      </c>
      <c r="H5533" s="65">
        <v>1799.91</v>
      </c>
      <c r="I5533" s="16">
        <f t="shared" si="86"/>
        <v>173.90290999999999</v>
      </c>
    </row>
    <row r="5534" spans="1:9" x14ac:dyDescent="0.25">
      <c r="A5534" t="s">
        <v>80</v>
      </c>
      <c r="B5534" t="s">
        <v>81</v>
      </c>
      <c r="C5534" s="63">
        <v>45157</v>
      </c>
      <c r="D5534">
        <v>9</v>
      </c>
      <c r="E5534">
        <v>0</v>
      </c>
      <c r="F5534" s="65">
        <v>159273.96</v>
      </c>
      <c r="G5534" s="65">
        <v>1669.42</v>
      </c>
      <c r="H5534">
        <v>682.55100000000004</v>
      </c>
      <c r="I5534" s="16">
        <f t="shared" si="86"/>
        <v>159.27395999999999</v>
      </c>
    </row>
    <row r="5535" spans="1:9" x14ac:dyDescent="0.25">
      <c r="A5535" t="s">
        <v>80</v>
      </c>
      <c r="B5535" t="s">
        <v>81</v>
      </c>
      <c r="C5535" s="63">
        <v>45157</v>
      </c>
      <c r="D5535">
        <v>10</v>
      </c>
      <c r="E5535">
        <v>0</v>
      </c>
      <c r="F5535" s="65">
        <v>149964.56</v>
      </c>
      <c r="G5535" s="65">
        <v>1776.88</v>
      </c>
      <c r="H5535">
        <v>529.33500000000004</v>
      </c>
      <c r="I5535" s="16">
        <f t="shared" si="86"/>
        <v>149.96456000000001</v>
      </c>
    </row>
    <row r="5536" spans="1:9" x14ac:dyDescent="0.25">
      <c r="A5536" t="s">
        <v>80</v>
      </c>
      <c r="B5536" t="s">
        <v>81</v>
      </c>
      <c r="C5536" s="63">
        <v>45157</v>
      </c>
      <c r="D5536">
        <v>11</v>
      </c>
      <c r="E5536">
        <v>0</v>
      </c>
      <c r="F5536" s="65">
        <v>111546.03</v>
      </c>
      <c r="G5536" s="65">
        <v>1957.92</v>
      </c>
      <c r="H5536" s="65">
        <v>1367.24</v>
      </c>
      <c r="I5536" s="16">
        <f t="shared" si="86"/>
        <v>111.54603</v>
      </c>
    </row>
    <row r="5537" spans="1:9" x14ac:dyDescent="0.25">
      <c r="A5537" t="s">
        <v>80</v>
      </c>
      <c r="B5537" t="s">
        <v>81</v>
      </c>
      <c r="C5537" s="63">
        <v>45157</v>
      </c>
      <c r="D5537">
        <v>12</v>
      </c>
      <c r="E5537">
        <v>0</v>
      </c>
      <c r="F5537" s="65">
        <v>62083.93</v>
      </c>
      <c r="G5537" s="65">
        <v>1234.45</v>
      </c>
      <c r="H5537" s="65">
        <v>1185.02</v>
      </c>
      <c r="I5537" s="16">
        <f t="shared" si="86"/>
        <v>62.083930000000002</v>
      </c>
    </row>
    <row r="5538" spans="1:9" x14ac:dyDescent="0.25">
      <c r="A5538" t="s">
        <v>80</v>
      </c>
      <c r="B5538" t="s">
        <v>81</v>
      </c>
      <c r="C5538" s="63">
        <v>45157</v>
      </c>
      <c r="D5538">
        <v>13</v>
      </c>
      <c r="E5538">
        <v>0</v>
      </c>
      <c r="F5538" s="65">
        <v>27314.68</v>
      </c>
      <c r="G5538">
        <v>329.66800000000001</v>
      </c>
      <c r="H5538" s="65">
        <v>1442.93</v>
      </c>
      <c r="I5538" s="16">
        <f t="shared" si="86"/>
        <v>27.314679999999999</v>
      </c>
    </row>
    <row r="5539" spans="1:9" x14ac:dyDescent="0.25">
      <c r="A5539" t="s">
        <v>80</v>
      </c>
      <c r="B5539" t="s">
        <v>81</v>
      </c>
      <c r="C5539" s="63">
        <v>45157</v>
      </c>
      <c r="D5539">
        <v>14</v>
      </c>
      <c r="E5539">
        <v>0</v>
      </c>
      <c r="F5539" s="65">
        <v>11621.84</v>
      </c>
      <c r="G5539">
        <v>189.18899999999999</v>
      </c>
      <c r="H5539" s="65">
        <v>1334.56</v>
      </c>
      <c r="I5539" s="16">
        <f t="shared" si="86"/>
        <v>11.621840000000001</v>
      </c>
    </row>
    <row r="5540" spans="1:9" x14ac:dyDescent="0.25">
      <c r="A5540" t="s">
        <v>80</v>
      </c>
      <c r="B5540" t="s">
        <v>81</v>
      </c>
      <c r="C5540" s="63">
        <v>45157</v>
      </c>
      <c r="D5540">
        <v>15</v>
      </c>
      <c r="E5540">
        <v>0</v>
      </c>
      <c r="F5540" s="65">
        <v>21120.560000000001</v>
      </c>
      <c r="G5540">
        <v>428.32</v>
      </c>
      <c r="H5540" s="65">
        <v>2032.55</v>
      </c>
      <c r="I5540" s="16">
        <f t="shared" si="86"/>
        <v>21.120560000000001</v>
      </c>
    </row>
    <row r="5541" spans="1:9" x14ac:dyDescent="0.25">
      <c r="A5541" t="s">
        <v>80</v>
      </c>
      <c r="B5541" t="s">
        <v>81</v>
      </c>
      <c r="C5541" s="63">
        <v>45157</v>
      </c>
      <c r="D5541">
        <v>16</v>
      </c>
      <c r="E5541">
        <v>0</v>
      </c>
      <c r="F5541" s="65">
        <v>18297.29</v>
      </c>
      <c r="G5541">
        <v>261.233</v>
      </c>
      <c r="H5541" s="65">
        <v>1460.57</v>
      </c>
      <c r="I5541" s="16">
        <f t="shared" si="86"/>
        <v>18.29729</v>
      </c>
    </row>
    <row r="5542" spans="1:9" x14ac:dyDescent="0.25">
      <c r="A5542" t="s">
        <v>80</v>
      </c>
      <c r="B5542" t="s">
        <v>81</v>
      </c>
      <c r="C5542" s="63">
        <v>45157</v>
      </c>
      <c r="D5542">
        <v>17</v>
      </c>
      <c r="E5542">
        <v>0</v>
      </c>
      <c r="F5542" s="65">
        <v>12223.71</v>
      </c>
      <c r="G5542">
        <v>552.89400000000001</v>
      </c>
      <c r="H5542" s="65">
        <v>1321.41</v>
      </c>
      <c r="I5542" s="16">
        <f t="shared" si="86"/>
        <v>12.223709999999999</v>
      </c>
    </row>
    <row r="5543" spans="1:9" x14ac:dyDescent="0.25">
      <c r="A5543" t="s">
        <v>80</v>
      </c>
      <c r="B5543" t="s">
        <v>81</v>
      </c>
      <c r="C5543" s="63">
        <v>45157</v>
      </c>
      <c r="D5543">
        <v>18</v>
      </c>
      <c r="E5543">
        <v>0</v>
      </c>
      <c r="F5543" s="65">
        <v>17399.650000000001</v>
      </c>
      <c r="G5543">
        <v>83.602000000000004</v>
      </c>
      <c r="H5543" s="65">
        <v>1698.93</v>
      </c>
      <c r="I5543" s="16">
        <f t="shared" si="86"/>
        <v>17.399650000000001</v>
      </c>
    </row>
    <row r="5544" spans="1:9" x14ac:dyDescent="0.25">
      <c r="A5544" t="s">
        <v>80</v>
      </c>
      <c r="B5544" t="s">
        <v>81</v>
      </c>
      <c r="C5544" s="63">
        <v>45157</v>
      </c>
      <c r="D5544">
        <v>19</v>
      </c>
      <c r="E5544">
        <v>0</v>
      </c>
      <c r="F5544" s="65">
        <v>27412.41</v>
      </c>
      <c r="G5544">
        <v>109.09399999999999</v>
      </c>
      <c r="H5544" s="65">
        <v>1152.71</v>
      </c>
      <c r="I5544" s="16">
        <f t="shared" si="86"/>
        <v>27.412410000000001</v>
      </c>
    </row>
    <row r="5545" spans="1:9" x14ac:dyDescent="0.25">
      <c r="A5545" t="s">
        <v>80</v>
      </c>
      <c r="B5545" t="s">
        <v>81</v>
      </c>
      <c r="C5545" s="63">
        <v>45157</v>
      </c>
      <c r="D5545">
        <v>20</v>
      </c>
      <c r="E5545">
        <v>0</v>
      </c>
      <c r="F5545" s="65">
        <v>44146.93</v>
      </c>
      <c r="G5545">
        <v>241.625</v>
      </c>
      <c r="H5545" s="65">
        <v>1190.95</v>
      </c>
      <c r="I5545" s="16">
        <f t="shared" si="86"/>
        <v>44.146929999999998</v>
      </c>
    </row>
    <row r="5546" spans="1:9" x14ac:dyDescent="0.25">
      <c r="A5546" t="s">
        <v>80</v>
      </c>
      <c r="B5546" t="s">
        <v>81</v>
      </c>
      <c r="C5546" s="63">
        <v>45157</v>
      </c>
      <c r="D5546">
        <v>21</v>
      </c>
      <c r="E5546">
        <v>0</v>
      </c>
      <c r="F5546" s="65">
        <v>48466.57</v>
      </c>
      <c r="G5546">
        <v>63.276000000000003</v>
      </c>
      <c r="H5546" s="65">
        <v>1442.19</v>
      </c>
      <c r="I5546" s="16">
        <f t="shared" si="86"/>
        <v>48.466569999999997</v>
      </c>
    </row>
    <row r="5547" spans="1:9" x14ac:dyDescent="0.25">
      <c r="A5547" t="s">
        <v>80</v>
      </c>
      <c r="B5547" t="s">
        <v>81</v>
      </c>
      <c r="C5547" s="63">
        <v>45157</v>
      </c>
      <c r="D5547">
        <v>22</v>
      </c>
      <c r="E5547">
        <v>0</v>
      </c>
      <c r="F5547" s="65">
        <v>60933.48</v>
      </c>
      <c r="G5547">
        <v>27.562999999999999</v>
      </c>
      <c r="H5547" s="65">
        <v>2360.16</v>
      </c>
      <c r="I5547" s="16">
        <f t="shared" si="86"/>
        <v>60.933480000000003</v>
      </c>
    </row>
    <row r="5548" spans="1:9" x14ac:dyDescent="0.25">
      <c r="A5548" t="s">
        <v>80</v>
      </c>
      <c r="B5548" t="s">
        <v>81</v>
      </c>
      <c r="C5548" s="63">
        <v>45157</v>
      </c>
      <c r="D5548">
        <v>23</v>
      </c>
      <c r="E5548">
        <v>0</v>
      </c>
      <c r="F5548" s="65">
        <v>79219.53</v>
      </c>
      <c r="G5548">
        <v>157.88499999999999</v>
      </c>
      <c r="H5548" s="65">
        <v>1167.3599999999999</v>
      </c>
      <c r="I5548" s="16">
        <f t="shared" si="86"/>
        <v>79.219529999999992</v>
      </c>
    </row>
    <row r="5549" spans="1:9" x14ac:dyDescent="0.25">
      <c r="A5549" t="s">
        <v>80</v>
      </c>
      <c r="B5549" t="s">
        <v>81</v>
      </c>
      <c r="C5549" s="63">
        <v>45157</v>
      </c>
      <c r="D5549">
        <v>24</v>
      </c>
      <c r="E5549">
        <v>0</v>
      </c>
      <c r="F5549" s="65">
        <v>127743.34</v>
      </c>
      <c r="G5549">
        <v>279.12900000000002</v>
      </c>
      <c r="H5549" s="65">
        <v>1654.14</v>
      </c>
      <c r="I5549" s="16">
        <f t="shared" si="86"/>
        <v>127.74334</v>
      </c>
    </row>
    <row r="5550" spans="1:9" x14ac:dyDescent="0.25">
      <c r="A5550" t="s">
        <v>80</v>
      </c>
      <c r="B5550" t="s">
        <v>81</v>
      </c>
      <c r="C5550" s="63">
        <v>45158</v>
      </c>
      <c r="D5550">
        <v>1</v>
      </c>
      <c r="E5550">
        <v>0</v>
      </c>
      <c r="F5550" s="65">
        <v>182837.8</v>
      </c>
      <c r="G5550">
        <v>854.49900000000002</v>
      </c>
      <c r="H5550" s="65">
        <v>1309.3499999999999</v>
      </c>
      <c r="I5550" s="16">
        <f t="shared" si="86"/>
        <v>182.83779999999999</v>
      </c>
    </row>
    <row r="5551" spans="1:9" x14ac:dyDescent="0.25">
      <c r="A5551" t="s">
        <v>80</v>
      </c>
      <c r="B5551" t="s">
        <v>81</v>
      </c>
      <c r="C5551" s="63">
        <v>45158</v>
      </c>
      <c r="D5551">
        <v>2</v>
      </c>
      <c r="E5551">
        <v>0</v>
      </c>
      <c r="F5551" s="65">
        <v>184855.39</v>
      </c>
      <c r="G5551">
        <v>767.43700000000001</v>
      </c>
      <c r="H5551">
        <v>432.53199999999998</v>
      </c>
      <c r="I5551" s="16">
        <f t="shared" si="86"/>
        <v>184.85539</v>
      </c>
    </row>
    <row r="5552" spans="1:9" x14ac:dyDescent="0.25">
      <c r="A5552" t="s">
        <v>80</v>
      </c>
      <c r="B5552" t="s">
        <v>81</v>
      </c>
      <c r="C5552" s="63">
        <v>45158</v>
      </c>
      <c r="D5552">
        <v>3</v>
      </c>
      <c r="E5552">
        <v>0</v>
      </c>
      <c r="F5552" s="65">
        <v>175765.95</v>
      </c>
      <c r="G5552">
        <v>809.94200000000001</v>
      </c>
      <c r="H5552">
        <v>601.61599999999999</v>
      </c>
      <c r="I5552" s="16">
        <f t="shared" si="86"/>
        <v>175.76595</v>
      </c>
    </row>
    <row r="5553" spans="1:9" x14ac:dyDescent="0.25">
      <c r="A5553" t="s">
        <v>80</v>
      </c>
      <c r="B5553" t="s">
        <v>81</v>
      </c>
      <c r="C5553" s="63">
        <v>45158</v>
      </c>
      <c r="D5553">
        <v>4</v>
      </c>
      <c r="E5553">
        <v>0</v>
      </c>
      <c r="F5553" s="65">
        <v>183092.54</v>
      </c>
      <c r="G5553">
        <v>555.34699999999998</v>
      </c>
      <c r="H5553">
        <v>678.94799999999998</v>
      </c>
      <c r="I5553" s="16">
        <f t="shared" si="86"/>
        <v>183.09254000000001</v>
      </c>
    </row>
    <row r="5554" spans="1:9" x14ac:dyDescent="0.25">
      <c r="A5554" t="s">
        <v>80</v>
      </c>
      <c r="B5554" t="s">
        <v>81</v>
      </c>
      <c r="C5554" s="63">
        <v>45158</v>
      </c>
      <c r="D5554">
        <v>5</v>
      </c>
      <c r="E5554">
        <v>0</v>
      </c>
      <c r="F5554" s="65">
        <v>188986.17</v>
      </c>
      <c r="G5554">
        <v>706.57</v>
      </c>
      <c r="H5554">
        <v>754.82</v>
      </c>
      <c r="I5554" s="16">
        <f t="shared" si="86"/>
        <v>188.98617000000002</v>
      </c>
    </row>
    <row r="5555" spans="1:9" x14ac:dyDescent="0.25">
      <c r="A5555" t="s">
        <v>80</v>
      </c>
      <c r="B5555" t="s">
        <v>81</v>
      </c>
      <c r="C5555" s="63">
        <v>45158</v>
      </c>
      <c r="D5555">
        <v>6</v>
      </c>
      <c r="E5555">
        <v>0</v>
      </c>
      <c r="F5555" s="65">
        <v>191254.38</v>
      </c>
      <c r="G5555" s="65">
        <v>1112.78</v>
      </c>
      <c r="H5555">
        <v>780.505</v>
      </c>
      <c r="I5555" s="16">
        <f t="shared" si="86"/>
        <v>191.25438</v>
      </c>
    </row>
    <row r="5556" spans="1:9" x14ac:dyDescent="0.25">
      <c r="A5556" t="s">
        <v>80</v>
      </c>
      <c r="B5556" t="s">
        <v>81</v>
      </c>
      <c r="C5556" s="63">
        <v>45158</v>
      </c>
      <c r="D5556">
        <v>7</v>
      </c>
      <c r="E5556">
        <v>0</v>
      </c>
      <c r="F5556" s="65">
        <v>181909.23</v>
      </c>
      <c r="G5556" s="65">
        <v>1603.84</v>
      </c>
      <c r="H5556">
        <v>999.96600000000001</v>
      </c>
      <c r="I5556" s="16">
        <f t="shared" si="86"/>
        <v>181.90923000000001</v>
      </c>
    </row>
    <row r="5557" spans="1:9" x14ac:dyDescent="0.25">
      <c r="A5557" t="s">
        <v>80</v>
      </c>
      <c r="B5557" t="s">
        <v>81</v>
      </c>
      <c r="C5557" s="63">
        <v>45158</v>
      </c>
      <c r="D5557">
        <v>8</v>
      </c>
      <c r="E5557">
        <v>0</v>
      </c>
      <c r="F5557" s="65">
        <v>174703.16</v>
      </c>
      <c r="G5557" s="65">
        <v>1438.41</v>
      </c>
      <c r="H5557" s="65">
        <v>2403.25</v>
      </c>
      <c r="I5557" s="16">
        <f t="shared" si="86"/>
        <v>174.70316</v>
      </c>
    </row>
    <row r="5558" spans="1:9" x14ac:dyDescent="0.25">
      <c r="A5558" t="s">
        <v>80</v>
      </c>
      <c r="B5558" t="s">
        <v>81</v>
      </c>
      <c r="C5558" s="63">
        <v>45158</v>
      </c>
      <c r="D5558">
        <v>9</v>
      </c>
      <c r="E5558">
        <v>0</v>
      </c>
      <c r="F5558" s="65">
        <v>136047.04999999999</v>
      </c>
      <c r="G5558" s="65">
        <v>2303.54</v>
      </c>
      <c r="H5558">
        <v>927.45299999999997</v>
      </c>
      <c r="I5558" s="16">
        <f t="shared" si="86"/>
        <v>136.04704999999998</v>
      </c>
    </row>
    <row r="5559" spans="1:9" x14ac:dyDescent="0.25">
      <c r="A5559" t="s">
        <v>80</v>
      </c>
      <c r="B5559" t="s">
        <v>81</v>
      </c>
      <c r="C5559" s="63">
        <v>45158</v>
      </c>
      <c r="D5559">
        <v>10</v>
      </c>
      <c r="E5559">
        <v>0</v>
      </c>
      <c r="F5559" s="65">
        <v>89190.81</v>
      </c>
      <c r="G5559" s="65">
        <v>1373.56</v>
      </c>
      <c r="H5559" s="65">
        <v>1035.67</v>
      </c>
      <c r="I5559" s="16">
        <f t="shared" si="86"/>
        <v>89.190809999999999</v>
      </c>
    </row>
    <row r="5560" spans="1:9" x14ac:dyDescent="0.25">
      <c r="A5560" t="s">
        <v>80</v>
      </c>
      <c r="B5560" t="s">
        <v>81</v>
      </c>
      <c r="C5560" s="63">
        <v>45158</v>
      </c>
      <c r="D5560">
        <v>11</v>
      </c>
      <c r="E5560">
        <v>0</v>
      </c>
      <c r="F5560" s="65">
        <v>73322.080000000002</v>
      </c>
      <c r="G5560">
        <v>724.29600000000005</v>
      </c>
      <c r="H5560" s="65">
        <v>1114.5999999999999</v>
      </c>
      <c r="I5560" s="16">
        <f t="shared" si="86"/>
        <v>73.32208</v>
      </c>
    </row>
    <row r="5561" spans="1:9" x14ac:dyDescent="0.25">
      <c r="A5561" t="s">
        <v>80</v>
      </c>
      <c r="B5561" t="s">
        <v>81</v>
      </c>
      <c r="C5561" s="63">
        <v>45158</v>
      </c>
      <c r="D5561">
        <v>12</v>
      </c>
      <c r="E5561">
        <v>0</v>
      </c>
      <c r="F5561" s="65">
        <v>79470.320000000007</v>
      </c>
      <c r="G5561">
        <v>495.72699999999998</v>
      </c>
      <c r="H5561" s="65">
        <v>1181.6400000000001</v>
      </c>
      <c r="I5561" s="16">
        <f t="shared" si="86"/>
        <v>79.470320000000001</v>
      </c>
    </row>
    <row r="5562" spans="1:9" x14ac:dyDescent="0.25">
      <c r="A5562" t="s">
        <v>80</v>
      </c>
      <c r="B5562" t="s">
        <v>81</v>
      </c>
      <c r="C5562" s="63">
        <v>45158</v>
      </c>
      <c r="D5562">
        <v>13</v>
      </c>
      <c r="E5562">
        <v>0</v>
      </c>
      <c r="F5562" s="65">
        <v>99465.48</v>
      </c>
      <c r="G5562" s="65">
        <v>1290.9100000000001</v>
      </c>
      <c r="H5562" s="65">
        <v>2673</v>
      </c>
      <c r="I5562" s="16">
        <f t="shared" si="86"/>
        <v>99.465479999999999</v>
      </c>
    </row>
    <row r="5563" spans="1:9" x14ac:dyDescent="0.25">
      <c r="A5563" t="s">
        <v>80</v>
      </c>
      <c r="B5563" t="s">
        <v>81</v>
      </c>
      <c r="C5563" s="63">
        <v>45158</v>
      </c>
      <c r="D5563">
        <v>14</v>
      </c>
      <c r="E5563">
        <v>0</v>
      </c>
      <c r="F5563" s="65">
        <v>114997.93</v>
      </c>
      <c r="G5563" s="65">
        <v>1118.78</v>
      </c>
      <c r="H5563" s="65">
        <v>1465.3</v>
      </c>
      <c r="I5563" s="16">
        <f t="shared" si="86"/>
        <v>114.99793</v>
      </c>
    </row>
    <row r="5564" spans="1:9" x14ac:dyDescent="0.25">
      <c r="A5564" t="s">
        <v>80</v>
      </c>
      <c r="B5564" t="s">
        <v>81</v>
      </c>
      <c r="C5564" s="63">
        <v>45158</v>
      </c>
      <c r="D5564">
        <v>15</v>
      </c>
      <c r="E5564">
        <v>0</v>
      </c>
      <c r="F5564" s="65">
        <v>73664.19</v>
      </c>
      <c r="G5564" s="65">
        <v>1428.63</v>
      </c>
      <c r="H5564" s="65">
        <v>1958.08</v>
      </c>
      <c r="I5564" s="16">
        <f t="shared" si="86"/>
        <v>73.664190000000005</v>
      </c>
    </row>
    <row r="5565" spans="1:9" x14ac:dyDescent="0.25">
      <c r="A5565" t="s">
        <v>80</v>
      </c>
      <c r="B5565" t="s">
        <v>81</v>
      </c>
      <c r="C5565" s="63">
        <v>45158</v>
      </c>
      <c r="D5565">
        <v>16</v>
      </c>
      <c r="E5565">
        <v>0</v>
      </c>
      <c r="F5565" s="65">
        <v>63115.81</v>
      </c>
      <c r="G5565">
        <v>814.50900000000001</v>
      </c>
      <c r="H5565" s="65">
        <v>3078.34</v>
      </c>
      <c r="I5565" s="16">
        <f t="shared" si="86"/>
        <v>63.115809999999996</v>
      </c>
    </row>
    <row r="5566" spans="1:9" x14ac:dyDescent="0.25">
      <c r="A5566" t="s">
        <v>80</v>
      </c>
      <c r="B5566" t="s">
        <v>81</v>
      </c>
      <c r="C5566" s="63">
        <v>45158</v>
      </c>
      <c r="D5566">
        <v>17</v>
      </c>
      <c r="E5566">
        <v>0</v>
      </c>
      <c r="F5566" s="65">
        <v>64146.98</v>
      </c>
      <c r="G5566">
        <v>745.23</v>
      </c>
      <c r="H5566" s="65">
        <v>1459.32</v>
      </c>
      <c r="I5566" s="16">
        <f t="shared" si="86"/>
        <v>64.146979999999999</v>
      </c>
    </row>
    <row r="5567" spans="1:9" x14ac:dyDescent="0.25">
      <c r="A5567" t="s">
        <v>80</v>
      </c>
      <c r="B5567" t="s">
        <v>81</v>
      </c>
      <c r="C5567" s="63">
        <v>45158</v>
      </c>
      <c r="D5567">
        <v>18</v>
      </c>
      <c r="E5567">
        <v>0</v>
      </c>
      <c r="F5567" s="65">
        <v>68360.59</v>
      </c>
      <c r="G5567">
        <v>798.62</v>
      </c>
      <c r="H5567" s="65">
        <v>1572.17</v>
      </c>
      <c r="I5567" s="16">
        <f t="shared" si="86"/>
        <v>68.360590000000002</v>
      </c>
    </row>
    <row r="5568" spans="1:9" x14ac:dyDescent="0.25">
      <c r="A5568" t="s">
        <v>80</v>
      </c>
      <c r="B5568" t="s">
        <v>81</v>
      </c>
      <c r="C5568" s="63">
        <v>45158</v>
      </c>
      <c r="D5568">
        <v>19</v>
      </c>
      <c r="E5568">
        <v>0</v>
      </c>
      <c r="F5568" s="65">
        <v>56668.18</v>
      </c>
      <c r="G5568">
        <v>517.35500000000002</v>
      </c>
      <c r="H5568" s="65">
        <v>2918.02</v>
      </c>
      <c r="I5568" s="16">
        <f t="shared" si="86"/>
        <v>56.66818</v>
      </c>
    </row>
    <row r="5569" spans="1:9" x14ac:dyDescent="0.25">
      <c r="A5569" t="s">
        <v>80</v>
      </c>
      <c r="B5569" t="s">
        <v>81</v>
      </c>
      <c r="C5569" s="63">
        <v>45158</v>
      </c>
      <c r="D5569">
        <v>20</v>
      </c>
      <c r="E5569">
        <v>0</v>
      </c>
      <c r="F5569" s="65">
        <v>92740.5</v>
      </c>
      <c r="G5569">
        <v>271.09800000000001</v>
      </c>
      <c r="H5569" s="65">
        <v>2468.9299999999998</v>
      </c>
      <c r="I5569" s="16">
        <f t="shared" si="86"/>
        <v>92.740499999999997</v>
      </c>
    </row>
    <row r="5570" spans="1:9" x14ac:dyDescent="0.25">
      <c r="A5570" t="s">
        <v>80</v>
      </c>
      <c r="B5570" t="s">
        <v>81</v>
      </c>
      <c r="C5570" s="63">
        <v>45158</v>
      </c>
      <c r="D5570">
        <v>21</v>
      </c>
      <c r="E5570">
        <v>0</v>
      </c>
      <c r="F5570" s="65">
        <v>120492.28</v>
      </c>
      <c r="G5570">
        <v>598.51499999999999</v>
      </c>
      <c r="H5570" s="65">
        <v>1908.78</v>
      </c>
      <c r="I5570" s="16">
        <f t="shared" si="86"/>
        <v>120.49227999999999</v>
      </c>
    </row>
    <row r="5571" spans="1:9" x14ac:dyDescent="0.25">
      <c r="A5571" t="s">
        <v>80</v>
      </c>
      <c r="B5571" t="s">
        <v>81</v>
      </c>
      <c r="C5571" s="63">
        <v>45158</v>
      </c>
      <c r="D5571">
        <v>22</v>
      </c>
      <c r="E5571">
        <v>0</v>
      </c>
      <c r="F5571" s="65">
        <v>138981.07</v>
      </c>
      <c r="G5571" s="65">
        <v>1090.8499999999999</v>
      </c>
      <c r="H5571">
        <v>717.55</v>
      </c>
      <c r="I5571" s="16">
        <f t="shared" si="86"/>
        <v>138.98107000000002</v>
      </c>
    </row>
    <row r="5572" spans="1:9" x14ac:dyDescent="0.25">
      <c r="A5572" t="s">
        <v>80</v>
      </c>
      <c r="B5572" t="s">
        <v>81</v>
      </c>
      <c r="C5572" s="63">
        <v>45158</v>
      </c>
      <c r="D5572">
        <v>23</v>
      </c>
      <c r="E5572">
        <v>0</v>
      </c>
      <c r="F5572" s="65">
        <v>184827.76</v>
      </c>
      <c r="G5572">
        <v>297.34199999999998</v>
      </c>
      <c r="H5572" s="65">
        <v>1969.82</v>
      </c>
      <c r="I5572" s="16">
        <f t="shared" si="86"/>
        <v>184.82776000000001</v>
      </c>
    </row>
    <row r="5573" spans="1:9" x14ac:dyDescent="0.25">
      <c r="A5573" t="s">
        <v>80</v>
      </c>
      <c r="B5573" t="s">
        <v>81</v>
      </c>
      <c r="C5573" s="63">
        <v>45158</v>
      </c>
      <c r="D5573">
        <v>24</v>
      </c>
      <c r="E5573">
        <v>0</v>
      </c>
      <c r="F5573" s="65">
        <v>193482.58</v>
      </c>
      <c r="G5573" s="65">
        <v>1337.26</v>
      </c>
      <c r="H5573">
        <v>539.11400000000003</v>
      </c>
      <c r="I5573" s="16">
        <f t="shared" si="86"/>
        <v>193.48257999999998</v>
      </c>
    </row>
    <row r="5574" spans="1:9" x14ac:dyDescent="0.25">
      <c r="A5574" t="s">
        <v>80</v>
      </c>
      <c r="B5574" t="s">
        <v>81</v>
      </c>
      <c r="C5574" s="63">
        <v>45159</v>
      </c>
      <c r="D5574">
        <v>1</v>
      </c>
      <c r="E5574">
        <v>0</v>
      </c>
      <c r="F5574" s="65">
        <v>193113.74</v>
      </c>
      <c r="G5574" s="65">
        <v>1192.02</v>
      </c>
      <c r="H5574">
        <v>779.93100000000004</v>
      </c>
      <c r="I5574" s="16">
        <f t="shared" si="86"/>
        <v>193.11373999999998</v>
      </c>
    </row>
    <row r="5575" spans="1:9" x14ac:dyDescent="0.25">
      <c r="A5575" t="s">
        <v>80</v>
      </c>
      <c r="B5575" t="s">
        <v>81</v>
      </c>
      <c r="C5575" s="63">
        <v>45159</v>
      </c>
      <c r="D5575">
        <v>2</v>
      </c>
      <c r="E5575">
        <v>0</v>
      </c>
      <c r="F5575" s="65">
        <v>193475.1</v>
      </c>
      <c r="G5575" s="65">
        <v>1300.8</v>
      </c>
      <c r="H5575">
        <v>753.476</v>
      </c>
      <c r="I5575" s="16">
        <f t="shared" ref="I5575:I5638" si="87">(F5575-E5575)/1000</f>
        <v>193.4751</v>
      </c>
    </row>
    <row r="5576" spans="1:9" x14ac:dyDescent="0.25">
      <c r="A5576" t="s">
        <v>80</v>
      </c>
      <c r="B5576" t="s">
        <v>81</v>
      </c>
      <c r="C5576" s="63">
        <v>45159</v>
      </c>
      <c r="D5576">
        <v>3</v>
      </c>
      <c r="E5576">
        <v>0</v>
      </c>
      <c r="F5576" s="65">
        <v>195812.87</v>
      </c>
      <c r="G5576">
        <v>955.24699999999996</v>
      </c>
      <c r="H5576">
        <v>725.173</v>
      </c>
      <c r="I5576" s="16">
        <f t="shared" si="87"/>
        <v>195.81287</v>
      </c>
    </row>
    <row r="5577" spans="1:9" x14ac:dyDescent="0.25">
      <c r="A5577" t="s">
        <v>80</v>
      </c>
      <c r="B5577" t="s">
        <v>81</v>
      </c>
      <c r="C5577" s="63">
        <v>45159</v>
      </c>
      <c r="D5577">
        <v>4</v>
      </c>
      <c r="E5577">
        <v>0</v>
      </c>
      <c r="F5577" s="65">
        <v>192875.93</v>
      </c>
      <c r="G5577">
        <v>961.14400000000001</v>
      </c>
      <c r="H5577">
        <v>563.11300000000006</v>
      </c>
      <c r="I5577" s="16">
        <f t="shared" si="87"/>
        <v>192.87592999999998</v>
      </c>
    </row>
    <row r="5578" spans="1:9" x14ac:dyDescent="0.25">
      <c r="A5578" t="s">
        <v>80</v>
      </c>
      <c r="B5578" t="s">
        <v>81</v>
      </c>
      <c r="C5578" s="63">
        <v>45159</v>
      </c>
      <c r="D5578">
        <v>5</v>
      </c>
      <c r="E5578">
        <v>0</v>
      </c>
      <c r="F5578" s="65">
        <v>190211.77</v>
      </c>
      <c r="G5578">
        <v>881.447</v>
      </c>
      <c r="H5578">
        <v>429.76499999999999</v>
      </c>
      <c r="I5578" s="16">
        <f t="shared" si="87"/>
        <v>190.21177</v>
      </c>
    </row>
    <row r="5579" spans="1:9" x14ac:dyDescent="0.25">
      <c r="A5579" t="s">
        <v>80</v>
      </c>
      <c r="B5579" t="s">
        <v>81</v>
      </c>
      <c r="C5579" s="63">
        <v>45159</v>
      </c>
      <c r="D5579">
        <v>6</v>
      </c>
      <c r="E5579">
        <v>0</v>
      </c>
      <c r="F5579" s="65">
        <v>183352.68</v>
      </c>
      <c r="G5579" s="65">
        <v>1074.79</v>
      </c>
      <c r="H5579">
        <v>919.82100000000003</v>
      </c>
      <c r="I5579" s="16">
        <f t="shared" si="87"/>
        <v>183.35267999999999</v>
      </c>
    </row>
    <row r="5580" spans="1:9" x14ac:dyDescent="0.25">
      <c r="A5580" t="s">
        <v>80</v>
      </c>
      <c r="B5580" t="s">
        <v>81</v>
      </c>
      <c r="C5580" s="63">
        <v>45159</v>
      </c>
      <c r="D5580">
        <v>7</v>
      </c>
      <c r="E5580">
        <v>0</v>
      </c>
      <c r="F5580" s="65">
        <v>142933.29</v>
      </c>
      <c r="G5580">
        <v>536.28499999999997</v>
      </c>
      <c r="H5580" s="65">
        <v>1875.09</v>
      </c>
      <c r="I5580" s="16">
        <f t="shared" si="87"/>
        <v>142.93329</v>
      </c>
    </row>
    <row r="5581" spans="1:9" x14ac:dyDescent="0.25">
      <c r="A5581" t="s">
        <v>80</v>
      </c>
      <c r="B5581" t="s">
        <v>81</v>
      </c>
      <c r="C5581" s="63">
        <v>45159</v>
      </c>
      <c r="D5581">
        <v>8</v>
      </c>
      <c r="E5581">
        <v>0</v>
      </c>
      <c r="F5581" s="65">
        <v>143869.28</v>
      </c>
      <c r="G5581" s="65">
        <v>1865.49</v>
      </c>
      <c r="H5581" s="65">
        <v>1680.39</v>
      </c>
      <c r="I5581" s="16">
        <f t="shared" si="87"/>
        <v>143.86928</v>
      </c>
    </row>
    <row r="5582" spans="1:9" x14ac:dyDescent="0.25">
      <c r="A5582" t="s">
        <v>80</v>
      </c>
      <c r="B5582" t="s">
        <v>81</v>
      </c>
      <c r="C5582" s="63">
        <v>45159</v>
      </c>
      <c r="D5582">
        <v>9</v>
      </c>
      <c r="E5582">
        <v>0</v>
      </c>
      <c r="F5582" s="65">
        <v>150541.04</v>
      </c>
      <c r="G5582" s="65">
        <v>2032.4</v>
      </c>
      <c r="H5582">
        <v>791.55499999999995</v>
      </c>
      <c r="I5582" s="16">
        <f t="shared" si="87"/>
        <v>150.54104000000001</v>
      </c>
    </row>
    <row r="5583" spans="1:9" x14ac:dyDescent="0.25">
      <c r="A5583" t="s">
        <v>80</v>
      </c>
      <c r="B5583" t="s">
        <v>81</v>
      </c>
      <c r="C5583" s="63">
        <v>45159</v>
      </c>
      <c r="D5583">
        <v>10</v>
      </c>
      <c r="E5583">
        <v>0</v>
      </c>
      <c r="F5583" s="65">
        <v>115872.95</v>
      </c>
      <c r="G5583" s="65">
        <v>1419.98</v>
      </c>
      <c r="H5583" s="65">
        <v>1350.1</v>
      </c>
      <c r="I5583" s="16">
        <f t="shared" si="87"/>
        <v>115.87295</v>
      </c>
    </row>
    <row r="5584" spans="1:9" x14ac:dyDescent="0.25">
      <c r="A5584" t="s">
        <v>80</v>
      </c>
      <c r="B5584" t="s">
        <v>81</v>
      </c>
      <c r="C5584" s="63">
        <v>45159</v>
      </c>
      <c r="D5584">
        <v>11</v>
      </c>
      <c r="E5584">
        <v>0</v>
      </c>
      <c r="F5584" s="65">
        <v>83743.929999999993</v>
      </c>
      <c r="G5584" s="65">
        <v>1439.72</v>
      </c>
      <c r="H5584" s="65">
        <v>1559.03</v>
      </c>
      <c r="I5584" s="16">
        <f t="shared" si="87"/>
        <v>83.743929999999992</v>
      </c>
    </row>
    <row r="5585" spans="1:9" x14ac:dyDescent="0.25">
      <c r="A5585" t="s">
        <v>80</v>
      </c>
      <c r="B5585" t="s">
        <v>81</v>
      </c>
      <c r="C5585" s="63">
        <v>45159</v>
      </c>
      <c r="D5585">
        <v>12</v>
      </c>
      <c r="E5585">
        <v>0</v>
      </c>
      <c r="F5585" s="65">
        <v>57542.75</v>
      </c>
      <c r="G5585" s="65">
        <v>1028.75</v>
      </c>
      <c r="H5585" s="65">
        <v>1784.74</v>
      </c>
      <c r="I5585" s="16">
        <f t="shared" si="87"/>
        <v>57.542749999999998</v>
      </c>
    </row>
    <row r="5586" spans="1:9" x14ac:dyDescent="0.25">
      <c r="A5586" t="s">
        <v>80</v>
      </c>
      <c r="B5586" t="s">
        <v>81</v>
      </c>
      <c r="C5586" s="63">
        <v>45159</v>
      </c>
      <c r="D5586">
        <v>13</v>
      </c>
      <c r="E5586">
        <v>0</v>
      </c>
      <c r="F5586" s="65">
        <v>52683.18</v>
      </c>
      <c r="G5586">
        <v>692.22400000000005</v>
      </c>
      <c r="H5586" s="65">
        <v>1514.8</v>
      </c>
      <c r="I5586" s="16">
        <f t="shared" si="87"/>
        <v>52.68318</v>
      </c>
    </row>
    <row r="5587" spans="1:9" x14ac:dyDescent="0.25">
      <c r="A5587" t="s">
        <v>80</v>
      </c>
      <c r="B5587" t="s">
        <v>81</v>
      </c>
      <c r="C5587" s="63">
        <v>45159</v>
      </c>
      <c r="D5587">
        <v>14</v>
      </c>
      <c r="E5587">
        <v>0</v>
      </c>
      <c r="F5587" s="65">
        <v>69935.41</v>
      </c>
      <c r="G5587" s="65">
        <v>1101.05</v>
      </c>
      <c r="H5587" s="65">
        <v>2152.92</v>
      </c>
      <c r="I5587" s="16">
        <f t="shared" si="87"/>
        <v>69.935410000000005</v>
      </c>
    </row>
    <row r="5588" spans="1:9" x14ac:dyDescent="0.25">
      <c r="A5588" t="s">
        <v>80</v>
      </c>
      <c r="B5588" t="s">
        <v>81</v>
      </c>
      <c r="C5588" s="63">
        <v>45159</v>
      </c>
      <c r="D5588">
        <v>15</v>
      </c>
      <c r="E5588">
        <v>0</v>
      </c>
      <c r="F5588" s="65">
        <v>68123.75</v>
      </c>
      <c r="G5588" s="65">
        <v>1143.68</v>
      </c>
      <c r="H5588" s="65">
        <v>1737.55</v>
      </c>
      <c r="I5588" s="16">
        <f t="shared" si="87"/>
        <v>68.123750000000001</v>
      </c>
    </row>
    <row r="5589" spans="1:9" x14ac:dyDescent="0.25">
      <c r="A5589" t="s">
        <v>80</v>
      </c>
      <c r="B5589" t="s">
        <v>81</v>
      </c>
      <c r="C5589" s="63">
        <v>45159</v>
      </c>
      <c r="D5589">
        <v>16</v>
      </c>
      <c r="E5589">
        <v>0</v>
      </c>
      <c r="F5589" s="65">
        <v>68834.720000000001</v>
      </c>
      <c r="G5589">
        <v>986.29899999999998</v>
      </c>
      <c r="H5589" s="65">
        <v>1710.09</v>
      </c>
      <c r="I5589" s="16">
        <f t="shared" si="87"/>
        <v>68.834720000000004</v>
      </c>
    </row>
    <row r="5590" spans="1:9" x14ac:dyDescent="0.25">
      <c r="A5590" t="s">
        <v>80</v>
      </c>
      <c r="B5590" t="s">
        <v>81</v>
      </c>
      <c r="C5590" s="63">
        <v>45159</v>
      </c>
      <c r="D5590">
        <v>17</v>
      </c>
      <c r="E5590">
        <v>0</v>
      </c>
      <c r="F5590" s="65">
        <v>77194.149999999994</v>
      </c>
      <c r="G5590" s="65">
        <v>1402.96</v>
      </c>
      <c r="H5590" s="65">
        <v>1540.1</v>
      </c>
      <c r="I5590" s="16">
        <f t="shared" si="87"/>
        <v>77.194149999999993</v>
      </c>
    </row>
    <row r="5591" spans="1:9" x14ac:dyDescent="0.25">
      <c r="A5591" t="s">
        <v>80</v>
      </c>
      <c r="B5591" t="s">
        <v>81</v>
      </c>
      <c r="C5591" s="63">
        <v>45159</v>
      </c>
      <c r="D5591">
        <v>18</v>
      </c>
      <c r="E5591">
        <v>0</v>
      </c>
      <c r="F5591" s="65">
        <v>62419.07</v>
      </c>
      <c r="G5591">
        <v>251.685</v>
      </c>
      <c r="H5591" s="65">
        <v>1593.82</v>
      </c>
      <c r="I5591" s="16">
        <f t="shared" si="87"/>
        <v>62.419069999999998</v>
      </c>
    </row>
    <row r="5592" spans="1:9" x14ac:dyDescent="0.25">
      <c r="A5592" t="s">
        <v>80</v>
      </c>
      <c r="B5592" t="s">
        <v>81</v>
      </c>
      <c r="C5592" s="63">
        <v>45159</v>
      </c>
      <c r="D5592">
        <v>19</v>
      </c>
      <c r="E5592">
        <v>0</v>
      </c>
      <c r="F5592" s="65">
        <v>113661.83</v>
      </c>
      <c r="G5592">
        <v>186.86799999999999</v>
      </c>
      <c r="H5592" s="65">
        <v>2077.42</v>
      </c>
      <c r="I5592" s="16">
        <f t="shared" si="87"/>
        <v>113.66182999999999</v>
      </c>
    </row>
    <row r="5593" spans="1:9" x14ac:dyDescent="0.25">
      <c r="A5593" t="s">
        <v>80</v>
      </c>
      <c r="B5593" t="s">
        <v>81</v>
      </c>
      <c r="C5593" s="63">
        <v>45159</v>
      </c>
      <c r="D5593">
        <v>20</v>
      </c>
      <c r="E5593">
        <v>0</v>
      </c>
      <c r="F5593" s="65">
        <v>128384.06</v>
      </c>
      <c r="G5593">
        <v>277.416</v>
      </c>
      <c r="H5593" s="65">
        <v>2658.49</v>
      </c>
      <c r="I5593" s="16">
        <f t="shared" si="87"/>
        <v>128.38406000000001</v>
      </c>
    </row>
    <row r="5594" spans="1:9" x14ac:dyDescent="0.25">
      <c r="A5594" t="s">
        <v>80</v>
      </c>
      <c r="B5594" t="s">
        <v>81</v>
      </c>
      <c r="C5594" s="63">
        <v>45159</v>
      </c>
      <c r="D5594">
        <v>21</v>
      </c>
      <c r="E5594">
        <v>0</v>
      </c>
      <c r="F5594" s="65">
        <v>150805.87</v>
      </c>
      <c r="G5594">
        <v>947.43</v>
      </c>
      <c r="H5594" s="65">
        <v>1670.92</v>
      </c>
      <c r="I5594" s="16">
        <f t="shared" si="87"/>
        <v>150.80587</v>
      </c>
    </row>
    <row r="5595" spans="1:9" x14ac:dyDescent="0.25">
      <c r="A5595" t="s">
        <v>80</v>
      </c>
      <c r="B5595" t="s">
        <v>81</v>
      </c>
      <c r="C5595" s="63">
        <v>45159</v>
      </c>
      <c r="D5595">
        <v>22</v>
      </c>
      <c r="E5595">
        <v>0</v>
      </c>
      <c r="F5595" s="65">
        <v>176890.71</v>
      </c>
      <c r="G5595" s="65">
        <v>1762.12</v>
      </c>
      <c r="H5595" s="65">
        <v>1320.39</v>
      </c>
      <c r="I5595" s="16">
        <f t="shared" si="87"/>
        <v>176.89070999999998</v>
      </c>
    </row>
    <row r="5596" spans="1:9" x14ac:dyDescent="0.25">
      <c r="A5596" t="s">
        <v>80</v>
      </c>
      <c r="B5596" t="s">
        <v>81</v>
      </c>
      <c r="C5596" s="63">
        <v>45159</v>
      </c>
      <c r="D5596">
        <v>23</v>
      </c>
      <c r="E5596">
        <v>0</v>
      </c>
      <c r="F5596" s="65">
        <v>173779.56</v>
      </c>
      <c r="G5596">
        <v>841.65099999999995</v>
      </c>
      <c r="H5596" s="65">
        <v>1593.23</v>
      </c>
      <c r="I5596" s="16">
        <f t="shared" si="87"/>
        <v>173.77956</v>
      </c>
    </row>
    <row r="5597" spans="1:9" x14ac:dyDescent="0.25">
      <c r="A5597" t="s">
        <v>80</v>
      </c>
      <c r="B5597" t="s">
        <v>81</v>
      </c>
      <c r="C5597" s="63">
        <v>45159</v>
      </c>
      <c r="D5597">
        <v>24</v>
      </c>
      <c r="E5597">
        <v>0</v>
      </c>
      <c r="F5597" s="65">
        <v>187291.31</v>
      </c>
      <c r="G5597" s="65">
        <v>1645.18</v>
      </c>
      <c r="H5597">
        <v>960.947</v>
      </c>
      <c r="I5597" s="16">
        <f t="shared" si="87"/>
        <v>187.29131000000001</v>
      </c>
    </row>
    <row r="5598" spans="1:9" x14ac:dyDescent="0.25">
      <c r="A5598" t="s">
        <v>80</v>
      </c>
      <c r="B5598" t="s">
        <v>81</v>
      </c>
      <c r="C5598" s="63">
        <v>45160</v>
      </c>
      <c r="D5598">
        <v>1</v>
      </c>
      <c r="E5598">
        <v>0</v>
      </c>
      <c r="F5598" s="65">
        <v>177407.97</v>
      </c>
      <c r="G5598" s="65">
        <v>1084.26</v>
      </c>
      <c r="H5598">
        <v>375.21199999999999</v>
      </c>
      <c r="I5598" s="16">
        <f t="shared" si="87"/>
        <v>177.40797000000001</v>
      </c>
    </row>
    <row r="5599" spans="1:9" x14ac:dyDescent="0.25">
      <c r="A5599" t="s">
        <v>80</v>
      </c>
      <c r="B5599" t="s">
        <v>81</v>
      </c>
      <c r="C5599" s="63">
        <v>45160</v>
      </c>
      <c r="D5599">
        <v>2</v>
      </c>
      <c r="E5599">
        <v>0</v>
      </c>
      <c r="F5599" s="65">
        <v>176363.71</v>
      </c>
      <c r="G5599" s="65">
        <v>1536.5</v>
      </c>
      <c r="H5599">
        <v>999.22</v>
      </c>
      <c r="I5599" s="16">
        <f t="shared" si="87"/>
        <v>176.36371</v>
      </c>
    </row>
    <row r="5600" spans="1:9" x14ac:dyDescent="0.25">
      <c r="A5600" t="s">
        <v>80</v>
      </c>
      <c r="B5600" t="s">
        <v>81</v>
      </c>
      <c r="C5600" s="63">
        <v>45160</v>
      </c>
      <c r="D5600">
        <v>3</v>
      </c>
      <c r="E5600">
        <v>0</v>
      </c>
      <c r="F5600" s="65">
        <v>176300.34</v>
      </c>
      <c r="G5600">
        <v>861.87199999999996</v>
      </c>
      <c r="H5600" s="65">
        <v>1081.52</v>
      </c>
      <c r="I5600" s="16">
        <f t="shared" si="87"/>
        <v>176.30034000000001</v>
      </c>
    </row>
    <row r="5601" spans="1:9" x14ac:dyDescent="0.25">
      <c r="A5601" t="s">
        <v>80</v>
      </c>
      <c r="B5601" t="s">
        <v>81</v>
      </c>
      <c r="C5601" s="63">
        <v>45160</v>
      </c>
      <c r="D5601">
        <v>4</v>
      </c>
      <c r="E5601">
        <v>0</v>
      </c>
      <c r="F5601" s="65">
        <v>141751.4</v>
      </c>
      <c r="G5601">
        <v>965.76</v>
      </c>
      <c r="H5601">
        <v>378.637</v>
      </c>
      <c r="I5601" s="16">
        <f t="shared" si="87"/>
        <v>141.75139999999999</v>
      </c>
    </row>
    <row r="5602" spans="1:9" x14ac:dyDescent="0.25">
      <c r="A5602" t="s">
        <v>80</v>
      </c>
      <c r="B5602" t="s">
        <v>81</v>
      </c>
      <c r="C5602" s="63">
        <v>45160</v>
      </c>
      <c r="D5602">
        <v>5</v>
      </c>
      <c r="E5602">
        <v>0</v>
      </c>
      <c r="F5602" s="65">
        <v>108436.21</v>
      </c>
      <c r="G5602">
        <v>221.37799999999999</v>
      </c>
      <c r="H5602" s="65">
        <v>1445.57</v>
      </c>
      <c r="I5602" s="16">
        <f t="shared" si="87"/>
        <v>108.43621</v>
      </c>
    </row>
    <row r="5603" spans="1:9" x14ac:dyDescent="0.25">
      <c r="A5603" t="s">
        <v>80</v>
      </c>
      <c r="B5603" t="s">
        <v>81</v>
      </c>
      <c r="C5603" s="63">
        <v>45160</v>
      </c>
      <c r="D5603">
        <v>6</v>
      </c>
      <c r="E5603">
        <v>0</v>
      </c>
      <c r="F5603" s="65">
        <v>125440.9</v>
      </c>
      <c r="G5603">
        <v>382.62799999999999</v>
      </c>
      <c r="H5603">
        <v>909.64099999999996</v>
      </c>
      <c r="I5603" s="16">
        <f t="shared" si="87"/>
        <v>125.4409</v>
      </c>
    </row>
    <row r="5604" spans="1:9" x14ac:dyDescent="0.25">
      <c r="A5604" t="s">
        <v>80</v>
      </c>
      <c r="B5604" t="s">
        <v>81</v>
      </c>
      <c r="C5604" s="63">
        <v>45160</v>
      </c>
      <c r="D5604">
        <v>7</v>
      </c>
      <c r="E5604">
        <v>0</v>
      </c>
      <c r="F5604" s="65">
        <v>97828.55</v>
      </c>
      <c r="G5604">
        <v>372.68400000000003</v>
      </c>
      <c r="H5604" s="65">
        <v>1095.8399999999999</v>
      </c>
      <c r="I5604" s="16">
        <f t="shared" si="87"/>
        <v>97.828550000000007</v>
      </c>
    </row>
    <row r="5605" spans="1:9" x14ac:dyDescent="0.25">
      <c r="A5605" t="s">
        <v>80</v>
      </c>
      <c r="B5605" t="s">
        <v>81</v>
      </c>
      <c r="C5605" s="63">
        <v>45160</v>
      </c>
      <c r="D5605">
        <v>8</v>
      </c>
      <c r="E5605">
        <v>0</v>
      </c>
      <c r="F5605" s="65">
        <v>109952.3</v>
      </c>
      <c r="G5605" s="65">
        <v>1352.22</v>
      </c>
      <c r="H5605" s="65">
        <v>3646.41</v>
      </c>
      <c r="I5605" s="16">
        <f t="shared" si="87"/>
        <v>109.95230000000001</v>
      </c>
    </row>
    <row r="5606" spans="1:9" x14ac:dyDescent="0.25">
      <c r="A5606" t="s">
        <v>80</v>
      </c>
      <c r="B5606" t="s">
        <v>81</v>
      </c>
      <c r="C5606" s="63">
        <v>45160</v>
      </c>
      <c r="D5606">
        <v>9</v>
      </c>
      <c r="E5606">
        <v>0</v>
      </c>
      <c r="F5606" s="65">
        <v>116080.57</v>
      </c>
      <c r="G5606" s="65">
        <v>1882.92</v>
      </c>
      <c r="H5606" s="65">
        <v>1933.52</v>
      </c>
      <c r="I5606" s="16">
        <f t="shared" si="87"/>
        <v>116.08057000000001</v>
      </c>
    </row>
    <row r="5607" spans="1:9" x14ac:dyDescent="0.25">
      <c r="A5607" t="s">
        <v>80</v>
      </c>
      <c r="B5607" t="s">
        <v>81</v>
      </c>
      <c r="C5607" s="63">
        <v>45160</v>
      </c>
      <c r="D5607">
        <v>10</v>
      </c>
      <c r="E5607">
        <v>0</v>
      </c>
      <c r="F5607" s="65">
        <v>70833.37</v>
      </c>
      <c r="G5607" s="65">
        <v>1753.31</v>
      </c>
      <c r="H5607" s="65">
        <v>1745.76</v>
      </c>
      <c r="I5607" s="16">
        <f t="shared" si="87"/>
        <v>70.833370000000002</v>
      </c>
    </row>
    <row r="5608" spans="1:9" x14ac:dyDescent="0.25">
      <c r="A5608" t="s">
        <v>80</v>
      </c>
      <c r="B5608" t="s">
        <v>81</v>
      </c>
      <c r="C5608" s="63">
        <v>45160</v>
      </c>
      <c r="D5608">
        <v>11</v>
      </c>
      <c r="E5608">
        <v>0</v>
      </c>
      <c r="F5608" s="65">
        <v>65084.35</v>
      </c>
      <c r="G5608" s="65">
        <v>1727.41</v>
      </c>
      <c r="H5608" s="65">
        <v>2398.96</v>
      </c>
      <c r="I5608" s="16">
        <f t="shared" si="87"/>
        <v>65.084350000000001</v>
      </c>
    </row>
    <row r="5609" spans="1:9" x14ac:dyDescent="0.25">
      <c r="A5609" t="s">
        <v>80</v>
      </c>
      <c r="B5609" t="s">
        <v>81</v>
      </c>
      <c r="C5609" s="63">
        <v>45160</v>
      </c>
      <c r="D5609">
        <v>12</v>
      </c>
      <c r="E5609">
        <v>0</v>
      </c>
      <c r="F5609" s="65">
        <v>66158.47</v>
      </c>
      <c r="G5609" s="65">
        <v>1432.99</v>
      </c>
      <c r="H5609" s="65">
        <v>2504.9</v>
      </c>
      <c r="I5609" s="16">
        <f t="shared" si="87"/>
        <v>66.158469999999994</v>
      </c>
    </row>
    <row r="5610" spans="1:9" x14ac:dyDescent="0.25">
      <c r="A5610" t="s">
        <v>80</v>
      </c>
      <c r="B5610" t="s">
        <v>81</v>
      </c>
      <c r="C5610" s="63">
        <v>45160</v>
      </c>
      <c r="D5610">
        <v>13</v>
      </c>
      <c r="E5610">
        <v>0</v>
      </c>
      <c r="F5610" s="65">
        <v>66342.06</v>
      </c>
      <c r="G5610" s="65">
        <v>1075.48</v>
      </c>
      <c r="H5610" s="65">
        <v>2481.25</v>
      </c>
      <c r="I5610" s="16">
        <f t="shared" si="87"/>
        <v>66.342060000000004</v>
      </c>
    </row>
    <row r="5611" spans="1:9" x14ac:dyDescent="0.25">
      <c r="A5611" t="s">
        <v>80</v>
      </c>
      <c r="B5611" t="s">
        <v>81</v>
      </c>
      <c r="C5611" s="63">
        <v>45160</v>
      </c>
      <c r="D5611">
        <v>14</v>
      </c>
      <c r="E5611">
        <v>0</v>
      </c>
      <c r="F5611" s="65">
        <v>54570.75</v>
      </c>
      <c r="G5611" s="65">
        <v>1487.81</v>
      </c>
      <c r="H5611" s="65">
        <v>2157.46</v>
      </c>
      <c r="I5611" s="16">
        <f t="shared" si="87"/>
        <v>54.570749999999997</v>
      </c>
    </row>
    <row r="5612" spans="1:9" x14ac:dyDescent="0.25">
      <c r="A5612" t="s">
        <v>80</v>
      </c>
      <c r="B5612" t="s">
        <v>81</v>
      </c>
      <c r="C5612" s="63">
        <v>45160</v>
      </c>
      <c r="D5612">
        <v>15</v>
      </c>
      <c r="E5612">
        <v>0</v>
      </c>
      <c r="F5612" s="65">
        <v>50280.43</v>
      </c>
      <c r="G5612" s="65">
        <v>6287.24</v>
      </c>
      <c r="H5612" s="65">
        <v>1136.95</v>
      </c>
      <c r="I5612" s="16">
        <f t="shared" si="87"/>
        <v>50.280430000000003</v>
      </c>
    </row>
    <row r="5613" spans="1:9" x14ac:dyDescent="0.25">
      <c r="A5613" t="s">
        <v>80</v>
      </c>
      <c r="B5613" t="s">
        <v>81</v>
      </c>
      <c r="C5613" s="63">
        <v>45160</v>
      </c>
      <c r="D5613">
        <v>16</v>
      </c>
      <c r="E5613">
        <v>0</v>
      </c>
      <c r="F5613" s="65">
        <v>53588.959999999999</v>
      </c>
      <c r="G5613" s="65">
        <v>4027.45</v>
      </c>
      <c r="H5613" s="65">
        <v>2390.46</v>
      </c>
      <c r="I5613" s="16">
        <f t="shared" si="87"/>
        <v>53.58896</v>
      </c>
    </row>
    <row r="5614" spans="1:9" x14ac:dyDescent="0.25">
      <c r="A5614" t="s">
        <v>80</v>
      </c>
      <c r="B5614" t="s">
        <v>81</v>
      </c>
      <c r="C5614" s="63">
        <v>45160</v>
      </c>
      <c r="D5614">
        <v>17</v>
      </c>
      <c r="E5614">
        <v>0</v>
      </c>
      <c r="F5614" s="65">
        <v>63642.44</v>
      </c>
      <c r="G5614" s="65">
        <v>1595.13</v>
      </c>
      <c r="H5614" s="65">
        <v>1412.95</v>
      </c>
      <c r="I5614" s="16">
        <f t="shared" si="87"/>
        <v>63.642440000000001</v>
      </c>
    </row>
    <row r="5615" spans="1:9" x14ac:dyDescent="0.25">
      <c r="A5615" t="s">
        <v>80</v>
      </c>
      <c r="B5615" t="s">
        <v>81</v>
      </c>
      <c r="C5615" s="63">
        <v>45160</v>
      </c>
      <c r="D5615">
        <v>18</v>
      </c>
      <c r="E5615">
        <v>0</v>
      </c>
      <c r="F5615" s="65">
        <v>80045.91</v>
      </c>
      <c r="G5615">
        <v>347.27100000000002</v>
      </c>
      <c r="H5615" s="65">
        <v>1059.1300000000001</v>
      </c>
      <c r="I5615" s="16">
        <f t="shared" si="87"/>
        <v>80.045910000000006</v>
      </c>
    </row>
    <row r="5616" spans="1:9" x14ac:dyDescent="0.25">
      <c r="A5616" t="s">
        <v>80</v>
      </c>
      <c r="B5616" t="s">
        <v>81</v>
      </c>
      <c r="C5616" s="63">
        <v>45160</v>
      </c>
      <c r="D5616">
        <v>19</v>
      </c>
      <c r="E5616">
        <v>0</v>
      </c>
      <c r="F5616" s="65">
        <v>106484.61</v>
      </c>
      <c r="G5616">
        <v>728.64200000000005</v>
      </c>
      <c r="H5616" s="65">
        <v>1795.07</v>
      </c>
      <c r="I5616" s="16">
        <f t="shared" si="87"/>
        <v>106.48461</v>
      </c>
    </row>
    <row r="5617" spans="1:9" x14ac:dyDescent="0.25">
      <c r="A5617" t="s">
        <v>80</v>
      </c>
      <c r="B5617" t="s">
        <v>81</v>
      </c>
      <c r="C5617" s="63">
        <v>45160</v>
      </c>
      <c r="D5617">
        <v>20</v>
      </c>
      <c r="E5617">
        <v>0</v>
      </c>
      <c r="F5617" s="65">
        <v>134324.35999999999</v>
      </c>
      <c r="G5617">
        <v>329.82600000000002</v>
      </c>
      <c r="H5617" s="65">
        <v>1107.8499999999999</v>
      </c>
      <c r="I5617" s="16">
        <f t="shared" si="87"/>
        <v>134.32435999999998</v>
      </c>
    </row>
    <row r="5618" spans="1:9" x14ac:dyDescent="0.25">
      <c r="A5618" t="s">
        <v>80</v>
      </c>
      <c r="B5618" t="s">
        <v>81</v>
      </c>
      <c r="C5618" s="63">
        <v>45160</v>
      </c>
      <c r="D5618">
        <v>21</v>
      </c>
      <c r="E5618">
        <v>0</v>
      </c>
      <c r="F5618" s="65">
        <v>137247.26</v>
      </c>
      <c r="G5618">
        <v>575.32600000000002</v>
      </c>
      <c r="H5618" s="65">
        <v>1651.47</v>
      </c>
      <c r="I5618" s="16">
        <f t="shared" si="87"/>
        <v>137.24726000000001</v>
      </c>
    </row>
    <row r="5619" spans="1:9" x14ac:dyDescent="0.25">
      <c r="A5619" t="s">
        <v>80</v>
      </c>
      <c r="B5619" t="s">
        <v>81</v>
      </c>
      <c r="C5619" s="63">
        <v>45160</v>
      </c>
      <c r="D5619">
        <v>22</v>
      </c>
      <c r="E5619">
        <v>0</v>
      </c>
      <c r="F5619" s="65">
        <v>133800.07999999999</v>
      </c>
      <c r="G5619">
        <v>826.93799999999999</v>
      </c>
      <c r="H5619" s="65">
        <v>1499.3</v>
      </c>
      <c r="I5619" s="16">
        <f t="shared" si="87"/>
        <v>133.80007999999998</v>
      </c>
    </row>
    <row r="5620" spans="1:9" x14ac:dyDescent="0.25">
      <c r="A5620" t="s">
        <v>80</v>
      </c>
      <c r="B5620" t="s">
        <v>81</v>
      </c>
      <c r="C5620" s="63">
        <v>45160</v>
      </c>
      <c r="D5620">
        <v>23</v>
      </c>
      <c r="E5620">
        <v>0</v>
      </c>
      <c r="F5620" s="65">
        <v>168279.05</v>
      </c>
      <c r="G5620">
        <v>767.79499999999996</v>
      </c>
      <c r="H5620" s="65">
        <v>1214.28</v>
      </c>
      <c r="I5620" s="16">
        <f t="shared" si="87"/>
        <v>168.27904999999998</v>
      </c>
    </row>
    <row r="5621" spans="1:9" x14ac:dyDescent="0.25">
      <c r="A5621" t="s">
        <v>80</v>
      </c>
      <c r="B5621" t="s">
        <v>81</v>
      </c>
      <c r="C5621" s="63">
        <v>45160</v>
      </c>
      <c r="D5621">
        <v>24</v>
      </c>
      <c r="E5621">
        <v>0</v>
      </c>
      <c r="F5621" s="65">
        <v>174370.7</v>
      </c>
      <c r="G5621">
        <v>766.45500000000004</v>
      </c>
      <c r="H5621">
        <v>717.50300000000004</v>
      </c>
      <c r="I5621" s="16">
        <f t="shared" si="87"/>
        <v>174.3707</v>
      </c>
    </row>
    <row r="5622" spans="1:9" x14ac:dyDescent="0.25">
      <c r="A5622" t="s">
        <v>80</v>
      </c>
      <c r="B5622" t="s">
        <v>81</v>
      </c>
      <c r="C5622" s="63">
        <v>45161</v>
      </c>
      <c r="D5622">
        <v>1</v>
      </c>
      <c r="E5622">
        <v>0</v>
      </c>
      <c r="F5622" s="65">
        <v>152856.04999999999</v>
      </c>
      <c r="G5622" s="65">
        <v>1012.58</v>
      </c>
      <c r="H5622">
        <v>685.25800000000004</v>
      </c>
      <c r="I5622" s="16">
        <f t="shared" si="87"/>
        <v>152.85604999999998</v>
      </c>
    </row>
    <row r="5623" spans="1:9" x14ac:dyDescent="0.25">
      <c r="A5623" t="s">
        <v>80</v>
      </c>
      <c r="B5623" t="s">
        <v>81</v>
      </c>
      <c r="C5623" s="63">
        <v>45161</v>
      </c>
      <c r="D5623">
        <v>2</v>
      </c>
      <c r="E5623">
        <v>0</v>
      </c>
      <c r="F5623" s="65">
        <v>139569.97</v>
      </c>
      <c r="G5623">
        <v>390.34500000000003</v>
      </c>
      <c r="H5623" s="65">
        <v>1672.4</v>
      </c>
      <c r="I5623" s="16">
        <f t="shared" si="87"/>
        <v>139.56997000000001</v>
      </c>
    </row>
    <row r="5624" spans="1:9" x14ac:dyDescent="0.25">
      <c r="A5624" t="s">
        <v>80</v>
      </c>
      <c r="B5624" t="s">
        <v>81</v>
      </c>
      <c r="C5624" s="63">
        <v>45161</v>
      </c>
      <c r="D5624">
        <v>3</v>
      </c>
      <c r="E5624">
        <v>0</v>
      </c>
      <c r="F5624" s="65">
        <v>140467.48000000001</v>
      </c>
      <c r="G5624">
        <v>120.901</v>
      </c>
      <c r="H5624" s="65">
        <v>4775.8</v>
      </c>
      <c r="I5624" s="16">
        <f t="shared" si="87"/>
        <v>140.46748000000002</v>
      </c>
    </row>
    <row r="5625" spans="1:9" x14ac:dyDescent="0.25">
      <c r="A5625" t="s">
        <v>80</v>
      </c>
      <c r="B5625" t="s">
        <v>81</v>
      </c>
      <c r="C5625" s="63">
        <v>45161</v>
      </c>
      <c r="D5625">
        <v>4</v>
      </c>
      <c r="E5625">
        <v>0</v>
      </c>
      <c r="F5625" s="65">
        <v>165904.99</v>
      </c>
      <c r="G5625">
        <v>559.38199999999995</v>
      </c>
      <c r="H5625" s="65">
        <v>1115.8900000000001</v>
      </c>
      <c r="I5625" s="16">
        <f t="shared" si="87"/>
        <v>165.90499</v>
      </c>
    </row>
    <row r="5626" spans="1:9" x14ac:dyDescent="0.25">
      <c r="A5626" t="s">
        <v>80</v>
      </c>
      <c r="B5626" t="s">
        <v>81</v>
      </c>
      <c r="C5626" s="63">
        <v>45161</v>
      </c>
      <c r="D5626">
        <v>5</v>
      </c>
      <c r="E5626">
        <v>0</v>
      </c>
      <c r="F5626" s="65">
        <v>170093.86</v>
      </c>
      <c r="G5626">
        <v>384.60199999999998</v>
      </c>
      <c r="H5626">
        <v>790.40899999999999</v>
      </c>
      <c r="I5626" s="16">
        <f t="shared" si="87"/>
        <v>170.09385999999998</v>
      </c>
    </row>
    <row r="5627" spans="1:9" x14ac:dyDescent="0.25">
      <c r="A5627" t="s">
        <v>80</v>
      </c>
      <c r="B5627" t="s">
        <v>81</v>
      </c>
      <c r="C5627" s="63">
        <v>45161</v>
      </c>
      <c r="D5627">
        <v>6</v>
      </c>
      <c r="E5627">
        <v>0</v>
      </c>
      <c r="F5627" s="65">
        <v>173169.69</v>
      </c>
      <c r="G5627">
        <v>569.74099999999999</v>
      </c>
      <c r="H5627">
        <v>947.11900000000003</v>
      </c>
      <c r="I5627" s="16">
        <f t="shared" si="87"/>
        <v>173.16969</v>
      </c>
    </row>
    <row r="5628" spans="1:9" x14ac:dyDescent="0.25">
      <c r="A5628" t="s">
        <v>80</v>
      </c>
      <c r="B5628" t="s">
        <v>81</v>
      </c>
      <c r="C5628" s="63">
        <v>45161</v>
      </c>
      <c r="D5628">
        <v>7</v>
      </c>
      <c r="E5628">
        <v>0</v>
      </c>
      <c r="F5628" s="65">
        <v>157995.53</v>
      </c>
      <c r="G5628">
        <v>307.798</v>
      </c>
      <c r="H5628" s="65">
        <v>1040.53</v>
      </c>
      <c r="I5628" s="16">
        <f t="shared" si="87"/>
        <v>157.99553</v>
      </c>
    </row>
    <row r="5629" spans="1:9" x14ac:dyDescent="0.25">
      <c r="A5629" t="s">
        <v>80</v>
      </c>
      <c r="B5629" t="s">
        <v>81</v>
      </c>
      <c r="C5629" s="63">
        <v>45161</v>
      </c>
      <c r="D5629">
        <v>8</v>
      </c>
      <c r="E5629">
        <v>0</v>
      </c>
      <c r="F5629" s="65">
        <v>152348.26999999999</v>
      </c>
      <c r="G5629">
        <v>374.51</v>
      </c>
      <c r="H5629" s="65">
        <v>2165.5700000000002</v>
      </c>
      <c r="I5629" s="16">
        <f t="shared" si="87"/>
        <v>152.34826999999999</v>
      </c>
    </row>
    <row r="5630" spans="1:9" x14ac:dyDescent="0.25">
      <c r="A5630" t="s">
        <v>80</v>
      </c>
      <c r="B5630" t="s">
        <v>81</v>
      </c>
      <c r="C5630" s="63">
        <v>45161</v>
      </c>
      <c r="D5630">
        <v>9</v>
      </c>
      <c r="E5630">
        <v>0</v>
      </c>
      <c r="F5630" s="65">
        <v>140151.54</v>
      </c>
      <c r="G5630" s="65">
        <v>2284.64</v>
      </c>
      <c r="H5630" s="65">
        <v>1245.8699999999999</v>
      </c>
      <c r="I5630" s="16">
        <f t="shared" si="87"/>
        <v>140.15154000000001</v>
      </c>
    </row>
    <row r="5631" spans="1:9" x14ac:dyDescent="0.25">
      <c r="A5631" t="s">
        <v>80</v>
      </c>
      <c r="B5631" t="s">
        <v>81</v>
      </c>
      <c r="C5631" s="63">
        <v>45161</v>
      </c>
      <c r="D5631">
        <v>10</v>
      </c>
      <c r="E5631">
        <v>0</v>
      </c>
      <c r="F5631" s="65">
        <v>129349.06</v>
      </c>
      <c r="G5631" s="65">
        <v>2126.37</v>
      </c>
      <c r="H5631" s="65">
        <v>1642.16</v>
      </c>
      <c r="I5631" s="16">
        <f t="shared" si="87"/>
        <v>129.34906000000001</v>
      </c>
    </row>
    <row r="5632" spans="1:9" x14ac:dyDescent="0.25">
      <c r="A5632" t="s">
        <v>80</v>
      </c>
      <c r="B5632" t="s">
        <v>81</v>
      </c>
      <c r="C5632" s="63">
        <v>45161</v>
      </c>
      <c r="D5632">
        <v>11</v>
      </c>
      <c r="E5632">
        <v>0</v>
      </c>
      <c r="F5632" s="65">
        <v>106590.06</v>
      </c>
      <c r="G5632" s="65">
        <v>1472.25</v>
      </c>
      <c r="H5632" s="65">
        <v>1095.95</v>
      </c>
      <c r="I5632" s="16">
        <f t="shared" si="87"/>
        <v>106.59005999999999</v>
      </c>
    </row>
    <row r="5633" spans="1:9" x14ac:dyDescent="0.25">
      <c r="A5633" t="s">
        <v>80</v>
      </c>
      <c r="B5633" t="s">
        <v>81</v>
      </c>
      <c r="C5633" s="63">
        <v>45161</v>
      </c>
      <c r="D5633">
        <v>12</v>
      </c>
      <c r="E5633">
        <v>0</v>
      </c>
      <c r="F5633" s="65">
        <v>76405.72</v>
      </c>
      <c r="G5633" s="65">
        <v>1111.82</v>
      </c>
      <c r="H5633" s="65">
        <v>1403.19</v>
      </c>
      <c r="I5633" s="16">
        <f t="shared" si="87"/>
        <v>76.405720000000002</v>
      </c>
    </row>
    <row r="5634" spans="1:9" x14ac:dyDescent="0.25">
      <c r="A5634" t="s">
        <v>80</v>
      </c>
      <c r="B5634" t="s">
        <v>81</v>
      </c>
      <c r="C5634" s="63">
        <v>45161</v>
      </c>
      <c r="D5634">
        <v>13</v>
      </c>
      <c r="E5634">
        <v>0</v>
      </c>
      <c r="F5634" s="65">
        <v>69074.94</v>
      </c>
      <c r="G5634" s="65">
        <v>1145.1600000000001</v>
      </c>
      <c r="H5634" s="65">
        <v>1859.04</v>
      </c>
      <c r="I5634" s="16">
        <f t="shared" si="87"/>
        <v>69.074939999999998</v>
      </c>
    </row>
    <row r="5635" spans="1:9" x14ac:dyDescent="0.25">
      <c r="A5635" t="s">
        <v>80</v>
      </c>
      <c r="B5635" t="s">
        <v>81</v>
      </c>
      <c r="C5635" s="63">
        <v>45161</v>
      </c>
      <c r="D5635">
        <v>14</v>
      </c>
      <c r="E5635">
        <v>0</v>
      </c>
      <c r="F5635" s="65">
        <v>62679.37</v>
      </c>
      <c r="G5635" s="65">
        <v>1056.1300000000001</v>
      </c>
      <c r="H5635" s="65">
        <v>2167.98</v>
      </c>
      <c r="I5635" s="16">
        <f t="shared" si="87"/>
        <v>62.679370000000006</v>
      </c>
    </row>
    <row r="5636" spans="1:9" x14ac:dyDescent="0.25">
      <c r="A5636" t="s">
        <v>80</v>
      </c>
      <c r="B5636" t="s">
        <v>81</v>
      </c>
      <c r="C5636" s="63">
        <v>45161</v>
      </c>
      <c r="D5636">
        <v>15</v>
      </c>
      <c r="E5636">
        <v>0</v>
      </c>
      <c r="F5636" s="65">
        <v>56398.83</v>
      </c>
      <c r="G5636">
        <v>828.04899999999998</v>
      </c>
      <c r="H5636" s="65">
        <v>2112.88</v>
      </c>
      <c r="I5636" s="16">
        <f t="shared" si="87"/>
        <v>56.398830000000004</v>
      </c>
    </row>
    <row r="5637" spans="1:9" x14ac:dyDescent="0.25">
      <c r="A5637" t="s">
        <v>80</v>
      </c>
      <c r="B5637" t="s">
        <v>81</v>
      </c>
      <c r="C5637" s="63">
        <v>45161</v>
      </c>
      <c r="D5637">
        <v>16</v>
      </c>
      <c r="E5637">
        <v>0</v>
      </c>
      <c r="F5637" s="65">
        <v>62312.31</v>
      </c>
      <c r="G5637" s="65">
        <v>1011.19</v>
      </c>
      <c r="H5637" s="65">
        <v>1465.71</v>
      </c>
      <c r="I5637" s="16">
        <f t="shared" si="87"/>
        <v>62.312309999999997</v>
      </c>
    </row>
    <row r="5638" spans="1:9" x14ac:dyDescent="0.25">
      <c r="A5638" t="s">
        <v>80</v>
      </c>
      <c r="B5638" t="s">
        <v>81</v>
      </c>
      <c r="C5638" s="63">
        <v>45161</v>
      </c>
      <c r="D5638">
        <v>17</v>
      </c>
      <c r="E5638">
        <v>0</v>
      </c>
      <c r="F5638" s="65">
        <v>53686.23</v>
      </c>
      <c r="G5638">
        <v>586.495</v>
      </c>
      <c r="H5638" s="65">
        <v>1240.3</v>
      </c>
      <c r="I5638" s="16">
        <f t="shared" si="87"/>
        <v>53.686230000000002</v>
      </c>
    </row>
    <row r="5639" spans="1:9" x14ac:dyDescent="0.25">
      <c r="A5639" t="s">
        <v>80</v>
      </c>
      <c r="B5639" t="s">
        <v>81</v>
      </c>
      <c r="C5639" s="63">
        <v>45161</v>
      </c>
      <c r="D5639">
        <v>18</v>
      </c>
      <c r="E5639">
        <v>0</v>
      </c>
      <c r="F5639" s="65">
        <v>32707.55</v>
      </c>
      <c r="G5639">
        <v>129.227</v>
      </c>
      <c r="H5639" s="65">
        <v>1461.07</v>
      </c>
      <c r="I5639" s="16">
        <f t="shared" ref="I5639:I5702" si="88">(F5639-E5639)/1000</f>
        <v>32.707549999999998</v>
      </c>
    </row>
    <row r="5640" spans="1:9" x14ac:dyDescent="0.25">
      <c r="A5640" t="s">
        <v>80</v>
      </c>
      <c r="B5640" t="s">
        <v>81</v>
      </c>
      <c r="C5640" s="63">
        <v>45161</v>
      </c>
      <c r="D5640">
        <v>19</v>
      </c>
      <c r="E5640">
        <v>0</v>
      </c>
      <c r="F5640" s="65">
        <v>43074.75</v>
      </c>
      <c r="G5640">
        <v>268.74599999999998</v>
      </c>
      <c r="H5640" s="65">
        <v>1822.88</v>
      </c>
      <c r="I5640" s="16">
        <f t="shared" si="88"/>
        <v>43.074750000000002</v>
      </c>
    </row>
    <row r="5641" spans="1:9" x14ac:dyDescent="0.25">
      <c r="A5641" t="s">
        <v>80</v>
      </c>
      <c r="B5641" t="s">
        <v>81</v>
      </c>
      <c r="C5641" s="63">
        <v>45161</v>
      </c>
      <c r="D5641">
        <v>20</v>
      </c>
      <c r="E5641">
        <v>0</v>
      </c>
      <c r="F5641" s="65">
        <v>95233.7</v>
      </c>
      <c r="G5641">
        <v>276.98399999999998</v>
      </c>
      <c r="H5641" s="65">
        <v>3007.41</v>
      </c>
      <c r="I5641" s="16">
        <f t="shared" si="88"/>
        <v>95.233699999999999</v>
      </c>
    </row>
    <row r="5642" spans="1:9" x14ac:dyDescent="0.25">
      <c r="A5642" t="s">
        <v>80</v>
      </c>
      <c r="B5642" t="s">
        <v>81</v>
      </c>
      <c r="C5642" s="63">
        <v>45161</v>
      </c>
      <c r="D5642">
        <v>21</v>
      </c>
      <c r="E5642">
        <v>0</v>
      </c>
      <c r="F5642" s="65">
        <v>114832.57</v>
      </c>
      <c r="G5642">
        <v>0</v>
      </c>
      <c r="H5642" s="65">
        <v>21465.78</v>
      </c>
      <c r="I5642" s="16">
        <f t="shared" si="88"/>
        <v>114.83257</v>
      </c>
    </row>
    <row r="5643" spans="1:9" x14ac:dyDescent="0.25">
      <c r="A5643" t="s">
        <v>80</v>
      </c>
      <c r="B5643" t="s">
        <v>81</v>
      </c>
      <c r="C5643" s="63">
        <v>45161</v>
      </c>
      <c r="D5643">
        <v>22</v>
      </c>
      <c r="E5643">
        <v>0</v>
      </c>
      <c r="F5643" s="65">
        <v>109156.53</v>
      </c>
      <c r="G5643">
        <v>0</v>
      </c>
      <c r="H5643" s="65">
        <v>53409.9</v>
      </c>
      <c r="I5643" s="16">
        <f t="shared" si="88"/>
        <v>109.15653</v>
      </c>
    </row>
    <row r="5644" spans="1:9" x14ac:dyDescent="0.25">
      <c r="A5644" t="s">
        <v>80</v>
      </c>
      <c r="B5644" t="s">
        <v>81</v>
      </c>
      <c r="C5644" s="63">
        <v>45161</v>
      </c>
      <c r="D5644">
        <v>23</v>
      </c>
      <c r="E5644">
        <v>0</v>
      </c>
      <c r="F5644" s="65">
        <v>107030.31</v>
      </c>
      <c r="G5644">
        <v>0</v>
      </c>
      <c r="H5644" s="65">
        <v>64832.76</v>
      </c>
      <c r="I5644" s="16">
        <f t="shared" si="88"/>
        <v>107.03031</v>
      </c>
    </row>
    <row r="5645" spans="1:9" x14ac:dyDescent="0.25">
      <c r="A5645" t="s">
        <v>80</v>
      </c>
      <c r="B5645" t="s">
        <v>81</v>
      </c>
      <c r="C5645" s="63">
        <v>45161</v>
      </c>
      <c r="D5645">
        <v>24</v>
      </c>
      <c r="E5645">
        <v>0</v>
      </c>
      <c r="F5645" s="65">
        <v>143342.78</v>
      </c>
      <c r="G5645" s="65">
        <v>1377.82</v>
      </c>
      <c r="H5645" s="65">
        <v>27634.07</v>
      </c>
      <c r="I5645" s="16">
        <f t="shared" si="88"/>
        <v>143.34278</v>
      </c>
    </row>
    <row r="5646" spans="1:9" x14ac:dyDescent="0.25">
      <c r="A5646" t="s">
        <v>80</v>
      </c>
      <c r="B5646" t="s">
        <v>81</v>
      </c>
      <c r="C5646" s="63">
        <v>45162</v>
      </c>
      <c r="D5646">
        <v>1</v>
      </c>
      <c r="E5646">
        <v>0</v>
      </c>
      <c r="F5646" s="65">
        <v>140355.79</v>
      </c>
      <c r="G5646">
        <v>647.77499999999998</v>
      </c>
      <c r="H5646">
        <v>889.47699999999998</v>
      </c>
      <c r="I5646" s="16">
        <f t="shared" si="88"/>
        <v>140.35579000000001</v>
      </c>
    </row>
    <row r="5647" spans="1:9" x14ac:dyDescent="0.25">
      <c r="A5647" t="s">
        <v>80</v>
      </c>
      <c r="B5647" t="s">
        <v>81</v>
      </c>
      <c r="C5647" s="63">
        <v>45162</v>
      </c>
      <c r="D5647">
        <v>2</v>
      </c>
      <c r="E5647">
        <v>0</v>
      </c>
      <c r="F5647" s="65">
        <v>113533.08</v>
      </c>
      <c r="G5647">
        <v>249.31299999999999</v>
      </c>
      <c r="H5647">
        <v>940.26900000000001</v>
      </c>
      <c r="I5647" s="16">
        <f t="shared" si="88"/>
        <v>113.53308</v>
      </c>
    </row>
    <row r="5648" spans="1:9" x14ac:dyDescent="0.25">
      <c r="A5648" t="s">
        <v>80</v>
      </c>
      <c r="B5648" t="s">
        <v>81</v>
      </c>
      <c r="C5648" s="63">
        <v>45162</v>
      </c>
      <c r="D5648">
        <v>3</v>
      </c>
      <c r="E5648">
        <v>0</v>
      </c>
      <c r="F5648" s="65">
        <v>120343.97</v>
      </c>
      <c r="G5648">
        <v>264.83800000000002</v>
      </c>
      <c r="H5648">
        <v>743.596</v>
      </c>
      <c r="I5648" s="16">
        <f t="shared" si="88"/>
        <v>120.34397</v>
      </c>
    </row>
    <row r="5649" spans="1:9" x14ac:dyDescent="0.25">
      <c r="A5649" t="s">
        <v>80</v>
      </c>
      <c r="B5649" t="s">
        <v>81</v>
      </c>
      <c r="C5649" s="63">
        <v>45162</v>
      </c>
      <c r="D5649">
        <v>4</v>
      </c>
      <c r="E5649">
        <v>0</v>
      </c>
      <c r="F5649" s="65">
        <v>127716.57</v>
      </c>
      <c r="G5649">
        <v>59.168999999999997</v>
      </c>
      <c r="H5649" s="65">
        <v>1517.68</v>
      </c>
      <c r="I5649" s="16">
        <f t="shared" si="88"/>
        <v>127.71657</v>
      </c>
    </row>
    <row r="5650" spans="1:9" x14ac:dyDescent="0.25">
      <c r="A5650" t="s">
        <v>80</v>
      </c>
      <c r="B5650" t="s">
        <v>81</v>
      </c>
      <c r="C5650" s="63">
        <v>45162</v>
      </c>
      <c r="D5650">
        <v>5</v>
      </c>
      <c r="E5650">
        <v>0</v>
      </c>
      <c r="F5650" s="65">
        <v>160681.04</v>
      </c>
      <c r="G5650">
        <v>274.62400000000002</v>
      </c>
      <c r="H5650">
        <v>957.34</v>
      </c>
      <c r="I5650" s="16">
        <f t="shared" si="88"/>
        <v>160.68104</v>
      </c>
    </row>
    <row r="5651" spans="1:9" x14ac:dyDescent="0.25">
      <c r="A5651" t="s">
        <v>80</v>
      </c>
      <c r="B5651" t="s">
        <v>81</v>
      </c>
      <c r="C5651" s="63">
        <v>45162</v>
      </c>
      <c r="D5651">
        <v>6</v>
      </c>
      <c r="E5651">
        <v>0</v>
      </c>
      <c r="F5651" s="65">
        <v>152393.35999999999</v>
      </c>
      <c r="G5651">
        <v>520.37900000000002</v>
      </c>
      <c r="H5651">
        <v>865.44899999999996</v>
      </c>
      <c r="I5651" s="16">
        <f t="shared" si="88"/>
        <v>152.39335999999997</v>
      </c>
    </row>
    <row r="5652" spans="1:9" x14ac:dyDescent="0.25">
      <c r="A5652" t="s">
        <v>80</v>
      </c>
      <c r="B5652" t="s">
        <v>81</v>
      </c>
      <c r="C5652" s="63">
        <v>45162</v>
      </c>
      <c r="D5652">
        <v>7</v>
      </c>
      <c r="E5652">
        <v>0</v>
      </c>
      <c r="F5652" s="65">
        <v>137070.51999999999</v>
      </c>
      <c r="G5652">
        <v>774.95699999999999</v>
      </c>
      <c r="H5652" s="65">
        <v>1482.84</v>
      </c>
      <c r="I5652" s="16">
        <f t="shared" si="88"/>
        <v>137.07051999999999</v>
      </c>
    </row>
    <row r="5653" spans="1:9" x14ac:dyDescent="0.25">
      <c r="A5653" t="s">
        <v>80</v>
      </c>
      <c r="B5653" t="s">
        <v>81</v>
      </c>
      <c r="C5653" s="63">
        <v>45162</v>
      </c>
      <c r="D5653">
        <v>8</v>
      </c>
      <c r="E5653">
        <v>0</v>
      </c>
      <c r="F5653" s="65">
        <v>139768.56</v>
      </c>
      <c r="G5653" s="65">
        <v>2448.0700000000002</v>
      </c>
      <c r="H5653" s="65">
        <v>2778.24</v>
      </c>
      <c r="I5653" s="16">
        <f t="shared" si="88"/>
        <v>139.76856000000001</v>
      </c>
    </row>
    <row r="5654" spans="1:9" x14ac:dyDescent="0.25">
      <c r="A5654" t="s">
        <v>80</v>
      </c>
      <c r="B5654" t="s">
        <v>81</v>
      </c>
      <c r="C5654" s="63">
        <v>45162</v>
      </c>
      <c r="D5654">
        <v>9</v>
      </c>
      <c r="E5654">
        <v>0</v>
      </c>
      <c r="F5654" s="65">
        <v>143285.54999999999</v>
      </c>
      <c r="G5654" s="65">
        <v>3696.43</v>
      </c>
      <c r="H5654" s="65">
        <v>1694.58</v>
      </c>
      <c r="I5654" s="16">
        <f t="shared" si="88"/>
        <v>143.28555</v>
      </c>
    </row>
    <row r="5655" spans="1:9" x14ac:dyDescent="0.25">
      <c r="A5655" t="s">
        <v>80</v>
      </c>
      <c r="B5655" t="s">
        <v>81</v>
      </c>
      <c r="C5655" s="63">
        <v>45162</v>
      </c>
      <c r="D5655">
        <v>10</v>
      </c>
      <c r="E5655">
        <v>0</v>
      </c>
      <c r="F5655" s="65">
        <v>115521.99</v>
      </c>
      <c r="G5655" s="65">
        <v>1438.62</v>
      </c>
      <c r="H5655" s="65">
        <v>1735.41</v>
      </c>
      <c r="I5655" s="16">
        <f t="shared" si="88"/>
        <v>115.52199</v>
      </c>
    </row>
    <row r="5656" spans="1:9" x14ac:dyDescent="0.25">
      <c r="A5656" t="s">
        <v>80</v>
      </c>
      <c r="B5656" t="s">
        <v>81</v>
      </c>
      <c r="C5656" s="63">
        <v>45162</v>
      </c>
      <c r="D5656">
        <v>11</v>
      </c>
      <c r="E5656">
        <v>0</v>
      </c>
      <c r="F5656" s="65">
        <v>93625.89</v>
      </c>
      <c r="G5656" s="65">
        <v>1259.22</v>
      </c>
      <c r="H5656">
        <v>786.447</v>
      </c>
      <c r="I5656" s="16">
        <f t="shared" si="88"/>
        <v>93.625889999999998</v>
      </c>
    </row>
    <row r="5657" spans="1:9" x14ac:dyDescent="0.25">
      <c r="A5657" t="s">
        <v>80</v>
      </c>
      <c r="B5657" t="s">
        <v>81</v>
      </c>
      <c r="C5657" s="63">
        <v>45162</v>
      </c>
      <c r="D5657">
        <v>12</v>
      </c>
      <c r="E5657">
        <v>0</v>
      </c>
      <c r="F5657" s="65">
        <v>56392.39</v>
      </c>
      <c r="G5657" s="65">
        <v>1068.55</v>
      </c>
      <c r="H5657" s="65">
        <v>3334.47</v>
      </c>
      <c r="I5657" s="16">
        <f t="shared" si="88"/>
        <v>56.392389999999999</v>
      </c>
    </row>
    <row r="5658" spans="1:9" x14ac:dyDescent="0.25">
      <c r="A5658" t="s">
        <v>80</v>
      </c>
      <c r="B5658" t="s">
        <v>81</v>
      </c>
      <c r="C5658" s="63">
        <v>45162</v>
      </c>
      <c r="D5658">
        <v>13</v>
      </c>
      <c r="E5658">
        <v>0</v>
      </c>
      <c r="F5658" s="65">
        <v>53900.33</v>
      </c>
      <c r="G5658">
        <v>825.27800000000002</v>
      </c>
      <c r="H5658" s="65">
        <v>2276.4299999999998</v>
      </c>
      <c r="I5658" s="16">
        <f t="shared" si="88"/>
        <v>53.900330000000004</v>
      </c>
    </row>
    <row r="5659" spans="1:9" x14ac:dyDescent="0.25">
      <c r="A5659" t="s">
        <v>80</v>
      </c>
      <c r="B5659" t="s">
        <v>81</v>
      </c>
      <c r="C5659" s="63">
        <v>45162</v>
      </c>
      <c r="D5659">
        <v>14</v>
      </c>
      <c r="E5659">
        <v>0</v>
      </c>
      <c r="F5659" s="65">
        <v>70790.039999999994</v>
      </c>
      <c r="G5659">
        <v>685.63499999999999</v>
      </c>
      <c r="H5659" s="65">
        <v>2503.48</v>
      </c>
      <c r="I5659" s="16">
        <f t="shared" si="88"/>
        <v>70.790039999999991</v>
      </c>
    </row>
    <row r="5660" spans="1:9" x14ac:dyDescent="0.25">
      <c r="A5660" t="s">
        <v>80</v>
      </c>
      <c r="B5660" t="s">
        <v>81</v>
      </c>
      <c r="C5660" s="63">
        <v>45162</v>
      </c>
      <c r="D5660">
        <v>15</v>
      </c>
      <c r="E5660">
        <v>0</v>
      </c>
      <c r="F5660" s="65">
        <v>79347.070000000007</v>
      </c>
      <c r="G5660" s="65">
        <v>1024.0999999999999</v>
      </c>
      <c r="H5660" s="65">
        <v>1882.33</v>
      </c>
      <c r="I5660" s="16">
        <f t="shared" si="88"/>
        <v>79.347070000000002</v>
      </c>
    </row>
    <row r="5661" spans="1:9" x14ac:dyDescent="0.25">
      <c r="A5661" t="s">
        <v>80</v>
      </c>
      <c r="B5661" t="s">
        <v>81</v>
      </c>
      <c r="C5661" s="63">
        <v>45162</v>
      </c>
      <c r="D5661">
        <v>16</v>
      </c>
      <c r="E5661">
        <v>0</v>
      </c>
      <c r="F5661" s="65">
        <v>85041.34</v>
      </c>
      <c r="G5661" s="65">
        <v>1886.64</v>
      </c>
      <c r="H5661" s="65">
        <v>2662.59</v>
      </c>
      <c r="I5661" s="16">
        <f t="shared" si="88"/>
        <v>85.041339999999991</v>
      </c>
    </row>
    <row r="5662" spans="1:9" x14ac:dyDescent="0.25">
      <c r="A5662" t="s">
        <v>80</v>
      </c>
      <c r="B5662" t="s">
        <v>81</v>
      </c>
      <c r="C5662" s="63">
        <v>45162</v>
      </c>
      <c r="D5662">
        <v>17</v>
      </c>
      <c r="E5662">
        <v>0</v>
      </c>
      <c r="F5662" s="65">
        <v>73183.990000000005</v>
      </c>
      <c r="G5662" s="65">
        <v>1784.6</v>
      </c>
      <c r="H5662" s="65">
        <v>1215.3900000000001</v>
      </c>
      <c r="I5662" s="16">
        <f t="shared" si="88"/>
        <v>73.183990000000009</v>
      </c>
    </row>
    <row r="5663" spans="1:9" x14ac:dyDescent="0.25">
      <c r="A5663" t="s">
        <v>80</v>
      </c>
      <c r="B5663" t="s">
        <v>81</v>
      </c>
      <c r="C5663" s="63">
        <v>45162</v>
      </c>
      <c r="D5663">
        <v>18</v>
      </c>
      <c r="E5663">
        <v>0</v>
      </c>
      <c r="F5663" s="65">
        <v>47978.1</v>
      </c>
      <c r="G5663">
        <v>944.55700000000002</v>
      </c>
      <c r="H5663" s="65">
        <v>2858.08</v>
      </c>
      <c r="I5663" s="16">
        <f t="shared" si="88"/>
        <v>47.978099999999998</v>
      </c>
    </row>
    <row r="5664" spans="1:9" x14ac:dyDescent="0.25">
      <c r="A5664" t="s">
        <v>80</v>
      </c>
      <c r="B5664" t="s">
        <v>81</v>
      </c>
      <c r="C5664" s="63">
        <v>45162</v>
      </c>
      <c r="D5664">
        <v>19</v>
      </c>
      <c r="E5664">
        <v>0</v>
      </c>
      <c r="F5664" s="65">
        <v>68765.789999999994</v>
      </c>
      <c r="G5664">
        <v>53.503</v>
      </c>
      <c r="H5664" s="65">
        <v>2506.0500000000002</v>
      </c>
      <c r="I5664" s="16">
        <f t="shared" si="88"/>
        <v>68.765789999999996</v>
      </c>
    </row>
    <row r="5665" spans="1:9" x14ac:dyDescent="0.25">
      <c r="A5665" t="s">
        <v>80</v>
      </c>
      <c r="B5665" t="s">
        <v>81</v>
      </c>
      <c r="C5665" s="63">
        <v>45162</v>
      </c>
      <c r="D5665">
        <v>20</v>
      </c>
      <c r="E5665">
        <v>0</v>
      </c>
      <c r="F5665" s="65">
        <v>117647.41</v>
      </c>
      <c r="G5665">
        <v>588.65300000000002</v>
      </c>
      <c r="H5665" s="65">
        <v>2157.1999999999998</v>
      </c>
      <c r="I5665" s="16">
        <f t="shared" si="88"/>
        <v>117.64741000000001</v>
      </c>
    </row>
    <row r="5666" spans="1:9" x14ac:dyDescent="0.25">
      <c r="A5666" t="s">
        <v>80</v>
      </c>
      <c r="B5666" t="s">
        <v>81</v>
      </c>
      <c r="C5666" s="63">
        <v>45162</v>
      </c>
      <c r="D5666">
        <v>21</v>
      </c>
      <c r="E5666">
        <v>0</v>
      </c>
      <c r="F5666" s="65">
        <v>149562.47</v>
      </c>
      <c r="G5666">
        <v>903.13800000000003</v>
      </c>
      <c r="H5666" s="65">
        <v>1349.43</v>
      </c>
      <c r="I5666" s="16">
        <f t="shared" si="88"/>
        <v>149.56246999999999</v>
      </c>
    </row>
    <row r="5667" spans="1:9" x14ac:dyDescent="0.25">
      <c r="A5667" t="s">
        <v>80</v>
      </c>
      <c r="B5667" t="s">
        <v>81</v>
      </c>
      <c r="C5667" s="63">
        <v>45162</v>
      </c>
      <c r="D5667">
        <v>22</v>
      </c>
      <c r="E5667">
        <v>0</v>
      </c>
      <c r="F5667" s="65">
        <v>167943.96</v>
      </c>
      <c r="G5667">
        <v>630.49800000000005</v>
      </c>
      <c r="H5667" s="65">
        <v>1104.32</v>
      </c>
      <c r="I5667" s="16">
        <f t="shared" si="88"/>
        <v>167.94396</v>
      </c>
    </row>
    <row r="5668" spans="1:9" x14ac:dyDescent="0.25">
      <c r="A5668" t="s">
        <v>80</v>
      </c>
      <c r="B5668" t="s">
        <v>81</v>
      </c>
      <c r="C5668" s="63">
        <v>45162</v>
      </c>
      <c r="D5668">
        <v>23</v>
      </c>
      <c r="E5668">
        <v>0</v>
      </c>
      <c r="F5668" s="65">
        <v>141347.72</v>
      </c>
      <c r="G5668">
        <v>968.23400000000004</v>
      </c>
      <c r="H5668">
        <v>777.548</v>
      </c>
      <c r="I5668" s="16">
        <f t="shared" si="88"/>
        <v>141.34772000000001</v>
      </c>
    </row>
    <row r="5669" spans="1:9" x14ac:dyDescent="0.25">
      <c r="A5669" t="s">
        <v>80</v>
      </c>
      <c r="B5669" t="s">
        <v>81</v>
      </c>
      <c r="C5669" s="63">
        <v>45162</v>
      </c>
      <c r="D5669">
        <v>24</v>
      </c>
      <c r="E5669">
        <v>0</v>
      </c>
      <c r="F5669" s="65">
        <v>150452.54</v>
      </c>
      <c r="G5669">
        <v>374.73399999999998</v>
      </c>
      <c r="H5669" s="65">
        <v>1050.73</v>
      </c>
      <c r="I5669" s="16">
        <f t="shared" si="88"/>
        <v>150.45254</v>
      </c>
    </row>
    <row r="5670" spans="1:9" x14ac:dyDescent="0.25">
      <c r="A5670" t="s">
        <v>80</v>
      </c>
      <c r="B5670" t="s">
        <v>81</v>
      </c>
      <c r="C5670" s="63">
        <v>45163</v>
      </c>
      <c r="D5670">
        <v>1</v>
      </c>
      <c r="E5670">
        <v>0</v>
      </c>
      <c r="F5670" s="65">
        <v>167300.19</v>
      </c>
      <c r="G5670" s="65">
        <v>1073.83</v>
      </c>
      <c r="H5670">
        <v>800.83100000000002</v>
      </c>
      <c r="I5670" s="16">
        <f t="shared" si="88"/>
        <v>167.30019000000001</v>
      </c>
    </row>
    <row r="5671" spans="1:9" x14ac:dyDescent="0.25">
      <c r="A5671" t="s">
        <v>80</v>
      </c>
      <c r="B5671" t="s">
        <v>81</v>
      </c>
      <c r="C5671" s="63">
        <v>45163</v>
      </c>
      <c r="D5671">
        <v>2</v>
      </c>
      <c r="E5671">
        <v>0</v>
      </c>
      <c r="F5671" s="65">
        <v>173658.34</v>
      </c>
      <c r="G5671">
        <v>673.024</v>
      </c>
      <c r="H5671">
        <v>703.08100000000002</v>
      </c>
      <c r="I5671" s="16">
        <f t="shared" si="88"/>
        <v>173.65834000000001</v>
      </c>
    </row>
    <row r="5672" spans="1:9" x14ac:dyDescent="0.25">
      <c r="A5672" t="s">
        <v>80</v>
      </c>
      <c r="B5672" t="s">
        <v>81</v>
      </c>
      <c r="C5672" s="63">
        <v>45163</v>
      </c>
      <c r="D5672">
        <v>3</v>
      </c>
      <c r="E5672">
        <v>0</v>
      </c>
      <c r="F5672" s="65">
        <v>180548.45</v>
      </c>
      <c r="G5672">
        <v>673.36</v>
      </c>
      <c r="H5672">
        <v>540.68600000000004</v>
      </c>
      <c r="I5672" s="16">
        <f t="shared" si="88"/>
        <v>180.54845</v>
      </c>
    </row>
    <row r="5673" spans="1:9" x14ac:dyDescent="0.25">
      <c r="A5673" t="s">
        <v>80</v>
      </c>
      <c r="B5673" t="s">
        <v>81</v>
      </c>
      <c r="C5673" s="63">
        <v>45163</v>
      </c>
      <c r="D5673">
        <v>4</v>
      </c>
      <c r="E5673">
        <v>0</v>
      </c>
      <c r="F5673" s="65">
        <v>184287.79</v>
      </c>
      <c r="G5673" s="65">
        <v>1354.25</v>
      </c>
      <c r="H5673">
        <v>234.13399999999999</v>
      </c>
      <c r="I5673" s="16">
        <f t="shared" si="88"/>
        <v>184.28779</v>
      </c>
    </row>
    <row r="5674" spans="1:9" x14ac:dyDescent="0.25">
      <c r="A5674" t="s">
        <v>80</v>
      </c>
      <c r="B5674" t="s">
        <v>81</v>
      </c>
      <c r="C5674" s="63">
        <v>45163</v>
      </c>
      <c r="D5674">
        <v>5</v>
      </c>
      <c r="E5674">
        <v>0</v>
      </c>
      <c r="F5674" s="65">
        <v>157100.07</v>
      </c>
      <c r="G5674">
        <v>755.86699999999996</v>
      </c>
      <c r="H5674">
        <v>480.04199999999997</v>
      </c>
      <c r="I5674" s="16">
        <f t="shared" si="88"/>
        <v>157.10007000000002</v>
      </c>
    </row>
    <row r="5675" spans="1:9" x14ac:dyDescent="0.25">
      <c r="A5675" t="s">
        <v>80</v>
      </c>
      <c r="B5675" t="s">
        <v>81</v>
      </c>
      <c r="C5675" s="63">
        <v>45163</v>
      </c>
      <c r="D5675">
        <v>6</v>
      </c>
      <c r="E5675">
        <v>0</v>
      </c>
      <c r="F5675" s="65">
        <v>94162.47</v>
      </c>
      <c r="G5675">
        <v>707.32</v>
      </c>
      <c r="H5675" s="65">
        <v>1069.8399999999999</v>
      </c>
      <c r="I5675" s="16">
        <f t="shared" si="88"/>
        <v>94.162469999999999</v>
      </c>
    </row>
    <row r="5676" spans="1:9" x14ac:dyDescent="0.25">
      <c r="A5676" t="s">
        <v>80</v>
      </c>
      <c r="B5676" t="s">
        <v>81</v>
      </c>
      <c r="C5676" s="63">
        <v>45163</v>
      </c>
      <c r="D5676">
        <v>7</v>
      </c>
      <c r="E5676">
        <v>0</v>
      </c>
      <c r="F5676" s="65">
        <v>82943.37</v>
      </c>
      <c r="G5676">
        <v>551.13</v>
      </c>
      <c r="H5676">
        <v>702.63</v>
      </c>
      <c r="I5676" s="16">
        <f t="shared" si="88"/>
        <v>82.943370000000002</v>
      </c>
    </row>
    <row r="5677" spans="1:9" x14ac:dyDescent="0.25">
      <c r="A5677" t="s">
        <v>80</v>
      </c>
      <c r="B5677" t="s">
        <v>81</v>
      </c>
      <c r="C5677" s="63">
        <v>45163</v>
      </c>
      <c r="D5677">
        <v>8</v>
      </c>
      <c r="E5677">
        <v>0</v>
      </c>
      <c r="F5677" s="65">
        <v>51638.79</v>
      </c>
      <c r="G5677">
        <v>88.134</v>
      </c>
      <c r="H5677" s="65">
        <v>2285.5300000000002</v>
      </c>
      <c r="I5677" s="16">
        <f t="shared" si="88"/>
        <v>51.63879</v>
      </c>
    </row>
    <row r="5678" spans="1:9" x14ac:dyDescent="0.25">
      <c r="A5678" t="s">
        <v>80</v>
      </c>
      <c r="B5678" t="s">
        <v>81</v>
      </c>
      <c r="C5678" s="63">
        <v>45163</v>
      </c>
      <c r="D5678">
        <v>9</v>
      </c>
      <c r="E5678">
        <v>0</v>
      </c>
      <c r="F5678" s="65">
        <v>36223.61</v>
      </c>
      <c r="G5678">
        <v>525.42200000000003</v>
      </c>
      <c r="H5678" s="65">
        <v>1702.36</v>
      </c>
      <c r="I5678" s="16">
        <f t="shared" si="88"/>
        <v>36.223610000000001</v>
      </c>
    </row>
    <row r="5679" spans="1:9" x14ac:dyDescent="0.25">
      <c r="A5679" t="s">
        <v>80</v>
      </c>
      <c r="B5679" t="s">
        <v>81</v>
      </c>
      <c r="C5679" s="63">
        <v>45163</v>
      </c>
      <c r="D5679">
        <v>10</v>
      </c>
      <c r="E5679">
        <v>0</v>
      </c>
      <c r="F5679" s="65">
        <v>18916.990000000002</v>
      </c>
      <c r="G5679">
        <v>372.68299999999999</v>
      </c>
      <c r="H5679" s="65">
        <v>1115.4100000000001</v>
      </c>
      <c r="I5679" s="16">
        <f t="shared" si="88"/>
        <v>18.916990000000002</v>
      </c>
    </row>
    <row r="5680" spans="1:9" x14ac:dyDescent="0.25">
      <c r="A5680" t="s">
        <v>80</v>
      </c>
      <c r="B5680" t="s">
        <v>81</v>
      </c>
      <c r="C5680" s="63">
        <v>45163</v>
      </c>
      <c r="D5680">
        <v>11</v>
      </c>
      <c r="E5680">
        <v>0</v>
      </c>
      <c r="F5680" s="65">
        <v>17447.71</v>
      </c>
      <c r="G5680">
        <v>549.41999999999996</v>
      </c>
      <c r="H5680" s="65">
        <v>1372.85</v>
      </c>
      <c r="I5680" s="16">
        <f t="shared" si="88"/>
        <v>17.447710000000001</v>
      </c>
    </row>
    <row r="5681" spans="1:9" x14ac:dyDescent="0.25">
      <c r="A5681" t="s">
        <v>80</v>
      </c>
      <c r="B5681" t="s">
        <v>81</v>
      </c>
      <c r="C5681" s="63">
        <v>45163</v>
      </c>
      <c r="D5681">
        <v>12</v>
      </c>
      <c r="E5681">
        <v>0</v>
      </c>
      <c r="F5681" s="65">
        <v>38517.730000000003</v>
      </c>
      <c r="G5681">
        <v>629.73299999999995</v>
      </c>
      <c r="H5681" s="65">
        <v>2199.81</v>
      </c>
      <c r="I5681" s="16">
        <f t="shared" si="88"/>
        <v>38.51773</v>
      </c>
    </row>
    <row r="5682" spans="1:9" x14ac:dyDescent="0.25">
      <c r="A5682" t="s">
        <v>80</v>
      </c>
      <c r="B5682" t="s">
        <v>81</v>
      </c>
      <c r="C5682" s="63">
        <v>45163</v>
      </c>
      <c r="D5682">
        <v>13</v>
      </c>
      <c r="E5682">
        <v>0</v>
      </c>
      <c r="F5682" s="65">
        <v>45154.45</v>
      </c>
      <c r="G5682">
        <v>776.28499999999997</v>
      </c>
      <c r="H5682" s="65">
        <v>1948.34</v>
      </c>
      <c r="I5682" s="16">
        <f t="shared" si="88"/>
        <v>45.154449999999997</v>
      </c>
    </row>
    <row r="5683" spans="1:9" x14ac:dyDescent="0.25">
      <c r="A5683" t="s">
        <v>80</v>
      </c>
      <c r="B5683" t="s">
        <v>81</v>
      </c>
      <c r="C5683" s="63">
        <v>45163</v>
      </c>
      <c r="D5683">
        <v>14</v>
      </c>
      <c r="E5683">
        <v>0</v>
      </c>
      <c r="F5683" s="65">
        <v>45817.16</v>
      </c>
      <c r="G5683">
        <v>703.76599999999996</v>
      </c>
      <c r="H5683" s="65">
        <v>1503.77</v>
      </c>
      <c r="I5683" s="16">
        <f t="shared" si="88"/>
        <v>45.817160000000001</v>
      </c>
    </row>
    <row r="5684" spans="1:9" x14ac:dyDescent="0.25">
      <c r="A5684" t="s">
        <v>80</v>
      </c>
      <c r="B5684" t="s">
        <v>81</v>
      </c>
      <c r="C5684" s="63">
        <v>45163</v>
      </c>
      <c r="D5684">
        <v>15</v>
      </c>
      <c r="E5684">
        <v>0</v>
      </c>
      <c r="F5684" s="65">
        <v>33996.22</v>
      </c>
      <c r="G5684">
        <v>268.21699999999998</v>
      </c>
      <c r="H5684" s="65">
        <v>1689.78</v>
      </c>
      <c r="I5684" s="16">
        <f t="shared" si="88"/>
        <v>33.996220000000001</v>
      </c>
    </row>
    <row r="5685" spans="1:9" x14ac:dyDescent="0.25">
      <c r="A5685" t="s">
        <v>80</v>
      </c>
      <c r="B5685" t="s">
        <v>81</v>
      </c>
      <c r="C5685" s="63">
        <v>45163</v>
      </c>
      <c r="D5685">
        <v>16</v>
      </c>
      <c r="E5685">
        <v>0</v>
      </c>
      <c r="F5685" s="65">
        <v>27513.77</v>
      </c>
      <c r="G5685">
        <v>651.58799999999997</v>
      </c>
      <c r="H5685" s="65">
        <v>1089.44</v>
      </c>
      <c r="I5685" s="16">
        <f t="shared" si="88"/>
        <v>27.513770000000001</v>
      </c>
    </row>
    <row r="5686" spans="1:9" x14ac:dyDescent="0.25">
      <c r="A5686" t="s">
        <v>80</v>
      </c>
      <c r="B5686" t="s">
        <v>81</v>
      </c>
      <c r="C5686" s="63">
        <v>45163</v>
      </c>
      <c r="D5686">
        <v>17</v>
      </c>
      <c r="E5686">
        <v>0</v>
      </c>
      <c r="F5686" s="65">
        <v>24981.35</v>
      </c>
      <c r="G5686">
        <v>560.01099999999997</v>
      </c>
      <c r="H5686">
        <v>832.05100000000004</v>
      </c>
      <c r="I5686" s="16">
        <f t="shared" si="88"/>
        <v>24.981349999999999</v>
      </c>
    </row>
    <row r="5687" spans="1:9" x14ac:dyDescent="0.25">
      <c r="A5687" t="s">
        <v>80</v>
      </c>
      <c r="B5687" t="s">
        <v>81</v>
      </c>
      <c r="C5687" s="63">
        <v>45163</v>
      </c>
      <c r="D5687">
        <v>18</v>
      </c>
      <c r="E5687">
        <v>0</v>
      </c>
      <c r="F5687" s="65">
        <v>33897.760000000002</v>
      </c>
      <c r="G5687">
        <v>235.00399999999999</v>
      </c>
      <c r="H5687" s="65">
        <v>1513.02</v>
      </c>
      <c r="I5687" s="16">
        <f t="shared" si="88"/>
        <v>33.897760000000005</v>
      </c>
    </row>
    <row r="5688" spans="1:9" x14ac:dyDescent="0.25">
      <c r="A5688" t="s">
        <v>80</v>
      </c>
      <c r="B5688" t="s">
        <v>81</v>
      </c>
      <c r="C5688" s="63">
        <v>45163</v>
      </c>
      <c r="D5688">
        <v>19</v>
      </c>
      <c r="E5688">
        <v>0</v>
      </c>
      <c r="F5688" s="65">
        <v>51753.89</v>
      </c>
      <c r="G5688">
        <v>12.696</v>
      </c>
      <c r="H5688" s="65">
        <v>2142.84</v>
      </c>
      <c r="I5688" s="16">
        <f t="shared" si="88"/>
        <v>51.753889999999998</v>
      </c>
    </row>
    <row r="5689" spans="1:9" x14ac:dyDescent="0.25">
      <c r="A5689" t="s">
        <v>80</v>
      </c>
      <c r="B5689" t="s">
        <v>81</v>
      </c>
      <c r="C5689" s="63">
        <v>45163</v>
      </c>
      <c r="D5689">
        <v>20</v>
      </c>
      <c r="E5689">
        <v>0</v>
      </c>
      <c r="F5689" s="65">
        <v>75025.820000000007</v>
      </c>
      <c r="G5689">
        <v>75.021000000000001</v>
      </c>
      <c r="H5689" s="65">
        <v>1845.48</v>
      </c>
      <c r="I5689" s="16">
        <f t="shared" si="88"/>
        <v>75.02582000000001</v>
      </c>
    </row>
    <row r="5690" spans="1:9" x14ac:dyDescent="0.25">
      <c r="A5690" t="s">
        <v>80</v>
      </c>
      <c r="B5690" t="s">
        <v>81</v>
      </c>
      <c r="C5690" s="63">
        <v>45163</v>
      </c>
      <c r="D5690">
        <v>21</v>
      </c>
      <c r="E5690">
        <v>0</v>
      </c>
      <c r="F5690" s="65">
        <v>97486.39</v>
      </c>
      <c r="G5690">
        <v>644.55999999999995</v>
      </c>
      <c r="H5690" s="65">
        <v>1158.26</v>
      </c>
      <c r="I5690" s="16">
        <f t="shared" si="88"/>
        <v>97.48639</v>
      </c>
    </row>
    <row r="5691" spans="1:9" x14ac:dyDescent="0.25">
      <c r="A5691" t="s">
        <v>80</v>
      </c>
      <c r="B5691" t="s">
        <v>81</v>
      </c>
      <c r="C5691" s="63">
        <v>45163</v>
      </c>
      <c r="D5691">
        <v>22</v>
      </c>
      <c r="E5691">
        <v>0</v>
      </c>
      <c r="F5691" s="65">
        <v>99841.45</v>
      </c>
      <c r="G5691">
        <v>362.48399999999998</v>
      </c>
      <c r="H5691" s="65">
        <v>1145.72</v>
      </c>
      <c r="I5691" s="16">
        <f t="shared" si="88"/>
        <v>99.841449999999995</v>
      </c>
    </row>
    <row r="5692" spans="1:9" x14ac:dyDescent="0.25">
      <c r="A5692" t="s">
        <v>80</v>
      </c>
      <c r="B5692" t="s">
        <v>81</v>
      </c>
      <c r="C5692" s="63">
        <v>45163</v>
      </c>
      <c r="D5692">
        <v>23</v>
      </c>
      <c r="E5692">
        <v>0</v>
      </c>
      <c r="F5692" s="65">
        <v>125744.42</v>
      </c>
      <c r="G5692">
        <v>807.61</v>
      </c>
      <c r="H5692" s="65">
        <v>1028.18</v>
      </c>
      <c r="I5692" s="16">
        <f t="shared" si="88"/>
        <v>125.74442000000001</v>
      </c>
    </row>
    <row r="5693" spans="1:9" x14ac:dyDescent="0.25">
      <c r="A5693" t="s">
        <v>80</v>
      </c>
      <c r="B5693" t="s">
        <v>81</v>
      </c>
      <c r="C5693" s="63">
        <v>45163</v>
      </c>
      <c r="D5693">
        <v>24</v>
      </c>
      <c r="E5693">
        <v>0</v>
      </c>
      <c r="F5693" s="65">
        <v>125224.91</v>
      </c>
      <c r="G5693">
        <v>858.42700000000002</v>
      </c>
      <c r="H5693" s="65">
        <v>1202.75</v>
      </c>
      <c r="I5693" s="16">
        <f t="shared" si="88"/>
        <v>125.22491000000001</v>
      </c>
    </row>
    <row r="5694" spans="1:9" x14ac:dyDescent="0.25">
      <c r="A5694" t="s">
        <v>80</v>
      </c>
      <c r="B5694" t="s">
        <v>81</v>
      </c>
      <c r="C5694" s="63">
        <v>45164</v>
      </c>
      <c r="D5694">
        <v>1</v>
      </c>
      <c r="E5694">
        <v>0</v>
      </c>
      <c r="F5694" s="65">
        <v>145844.71</v>
      </c>
      <c r="G5694">
        <v>789.98400000000004</v>
      </c>
      <c r="H5694" s="65">
        <v>1522.68</v>
      </c>
      <c r="I5694" s="16">
        <f t="shared" si="88"/>
        <v>145.84470999999999</v>
      </c>
    </row>
    <row r="5695" spans="1:9" x14ac:dyDescent="0.25">
      <c r="A5695" t="s">
        <v>80</v>
      </c>
      <c r="B5695" t="s">
        <v>81</v>
      </c>
      <c r="C5695" s="63">
        <v>45164</v>
      </c>
      <c r="D5695">
        <v>2</v>
      </c>
      <c r="E5695">
        <v>0</v>
      </c>
      <c r="F5695" s="65">
        <v>153297.16</v>
      </c>
      <c r="G5695" s="65">
        <v>1132.99</v>
      </c>
      <c r="H5695">
        <v>338.745</v>
      </c>
      <c r="I5695" s="16">
        <f t="shared" si="88"/>
        <v>153.29715999999999</v>
      </c>
    </row>
    <row r="5696" spans="1:9" x14ac:dyDescent="0.25">
      <c r="A5696" t="s">
        <v>80</v>
      </c>
      <c r="B5696" t="s">
        <v>81</v>
      </c>
      <c r="C5696" s="63">
        <v>45164</v>
      </c>
      <c r="D5696">
        <v>3</v>
      </c>
      <c r="E5696">
        <v>0</v>
      </c>
      <c r="F5696" s="65">
        <v>109606.79</v>
      </c>
      <c r="G5696">
        <v>373.42500000000001</v>
      </c>
      <c r="H5696" s="65">
        <v>1118.97</v>
      </c>
      <c r="I5696" s="16">
        <f t="shared" si="88"/>
        <v>109.60678999999999</v>
      </c>
    </row>
    <row r="5697" spans="1:9" x14ac:dyDescent="0.25">
      <c r="A5697" t="s">
        <v>80</v>
      </c>
      <c r="B5697" t="s">
        <v>81</v>
      </c>
      <c r="C5697" s="63">
        <v>45164</v>
      </c>
      <c r="D5697">
        <v>4</v>
      </c>
      <c r="E5697">
        <v>0</v>
      </c>
      <c r="F5697" s="65">
        <v>58256.55</v>
      </c>
      <c r="G5697">
        <v>231.27799999999999</v>
      </c>
      <c r="H5697">
        <v>941.98800000000006</v>
      </c>
      <c r="I5697" s="16">
        <f t="shared" si="88"/>
        <v>58.256550000000004</v>
      </c>
    </row>
    <row r="5698" spans="1:9" x14ac:dyDescent="0.25">
      <c r="A5698" t="s">
        <v>80</v>
      </c>
      <c r="B5698" t="s">
        <v>81</v>
      </c>
      <c r="C5698" s="63">
        <v>45164</v>
      </c>
      <c r="D5698">
        <v>5</v>
      </c>
      <c r="E5698">
        <v>0</v>
      </c>
      <c r="F5698" s="65">
        <v>30491.45</v>
      </c>
      <c r="G5698">
        <v>181.297</v>
      </c>
      <c r="H5698" s="65">
        <v>1611.63</v>
      </c>
      <c r="I5698" s="16">
        <f t="shared" si="88"/>
        <v>30.49145</v>
      </c>
    </row>
    <row r="5699" spans="1:9" x14ac:dyDescent="0.25">
      <c r="A5699" t="s">
        <v>80</v>
      </c>
      <c r="B5699" t="s">
        <v>81</v>
      </c>
      <c r="C5699" s="63">
        <v>45164</v>
      </c>
      <c r="D5699">
        <v>6</v>
      </c>
      <c r="E5699">
        <v>0</v>
      </c>
      <c r="F5699" s="65">
        <v>27546.06</v>
      </c>
      <c r="G5699">
        <v>189.53399999999999</v>
      </c>
      <c r="H5699" s="65">
        <v>1206.4100000000001</v>
      </c>
      <c r="I5699" s="16">
        <f t="shared" si="88"/>
        <v>27.546060000000001</v>
      </c>
    </row>
    <row r="5700" spans="1:9" x14ac:dyDescent="0.25">
      <c r="A5700" t="s">
        <v>80</v>
      </c>
      <c r="B5700" t="s">
        <v>81</v>
      </c>
      <c r="C5700" s="63">
        <v>45164</v>
      </c>
      <c r="D5700">
        <v>7</v>
      </c>
      <c r="E5700">
        <v>0</v>
      </c>
      <c r="F5700" s="65">
        <v>12622.19</v>
      </c>
      <c r="G5700">
        <v>264.87900000000002</v>
      </c>
      <c r="H5700" s="65">
        <v>1171.72</v>
      </c>
      <c r="I5700" s="16">
        <f t="shared" si="88"/>
        <v>12.62219</v>
      </c>
    </row>
    <row r="5701" spans="1:9" x14ac:dyDescent="0.25">
      <c r="A5701" t="s">
        <v>80</v>
      </c>
      <c r="B5701" t="s">
        <v>81</v>
      </c>
      <c r="C5701" s="63">
        <v>45164</v>
      </c>
      <c r="D5701">
        <v>8</v>
      </c>
      <c r="E5701">
        <v>375.32600000000002</v>
      </c>
      <c r="F5701">
        <v>296.74799999999999</v>
      </c>
      <c r="G5701">
        <v>494.52800000000002</v>
      </c>
      <c r="H5701" s="65">
        <v>1937.16</v>
      </c>
      <c r="I5701" s="16">
        <f t="shared" si="88"/>
        <v>-7.8578000000000037E-2</v>
      </c>
    </row>
    <row r="5702" spans="1:9" x14ac:dyDescent="0.25">
      <c r="A5702" t="s">
        <v>80</v>
      </c>
      <c r="B5702" t="s">
        <v>81</v>
      </c>
      <c r="C5702" s="63">
        <v>45164</v>
      </c>
      <c r="D5702">
        <v>9</v>
      </c>
      <c r="E5702">
        <v>8.0229999999999997</v>
      </c>
      <c r="F5702" s="65">
        <v>2432.39</v>
      </c>
      <c r="G5702">
        <v>106.57</v>
      </c>
      <c r="H5702" s="65">
        <v>1162.98</v>
      </c>
      <c r="I5702" s="16">
        <f t="shared" si="88"/>
        <v>2.4243669999999997</v>
      </c>
    </row>
    <row r="5703" spans="1:9" x14ac:dyDescent="0.25">
      <c r="A5703" t="s">
        <v>80</v>
      </c>
      <c r="B5703" t="s">
        <v>81</v>
      </c>
      <c r="C5703" s="63">
        <v>45164</v>
      </c>
      <c r="D5703">
        <v>10</v>
      </c>
      <c r="E5703">
        <v>641.899</v>
      </c>
      <c r="F5703">
        <v>308.89999999999998</v>
      </c>
      <c r="G5703">
        <v>54.710999999999999</v>
      </c>
      <c r="H5703" s="65">
        <v>1188.93</v>
      </c>
      <c r="I5703" s="16">
        <f t="shared" ref="I5703:I5766" si="89">(F5703-E5703)/1000</f>
        <v>-0.33299900000000004</v>
      </c>
    </row>
    <row r="5704" spans="1:9" x14ac:dyDescent="0.25">
      <c r="A5704" t="s">
        <v>80</v>
      </c>
      <c r="B5704" t="s">
        <v>81</v>
      </c>
      <c r="C5704" s="63">
        <v>45164</v>
      </c>
      <c r="D5704">
        <v>11</v>
      </c>
      <c r="E5704">
        <v>29.969000000000001</v>
      </c>
      <c r="F5704" s="65">
        <v>1248.74</v>
      </c>
      <c r="G5704">
        <v>274.19799999999998</v>
      </c>
      <c r="H5704" s="65">
        <v>1385.53</v>
      </c>
      <c r="I5704" s="16">
        <f t="shared" si="89"/>
        <v>1.218771</v>
      </c>
    </row>
    <row r="5705" spans="1:9" x14ac:dyDescent="0.25">
      <c r="A5705" t="s">
        <v>80</v>
      </c>
      <c r="B5705" t="s">
        <v>81</v>
      </c>
      <c r="C5705" s="63">
        <v>45164</v>
      </c>
      <c r="D5705">
        <v>12</v>
      </c>
      <c r="E5705">
        <v>552.14099999999996</v>
      </c>
      <c r="F5705">
        <v>356.02699999999999</v>
      </c>
      <c r="G5705">
        <v>371.29</v>
      </c>
      <c r="H5705">
        <v>974.76099999999997</v>
      </c>
      <c r="I5705" s="16">
        <f t="shared" si="89"/>
        <v>-0.19611399999999998</v>
      </c>
    </row>
    <row r="5706" spans="1:9" x14ac:dyDescent="0.25">
      <c r="A5706" t="s">
        <v>80</v>
      </c>
      <c r="B5706" t="s">
        <v>81</v>
      </c>
      <c r="C5706" s="63">
        <v>45164</v>
      </c>
      <c r="D5706">
        <v>13</v>
      </c>
      <c r="E5706">
        <v>112.50700000000001</v>
      </c>
      <c r="F5706" s="65">
        <v>1141.8699999999999</v>
      </c>
      <c r="G5706">
        <v>485.71699999999998</v>
      </c>
      <c r="H5706">
        <v>873.36599999999999</v>
      </c>
      <c r="I5706" s="16">
        <f t="shared" si="89"/>
        <v>1.0293629999999998</v>
      </c>
    </row>
    <row r="5707" spans="1:9" x14ac:dyDescent="0.25">
      <c r="A5707" t="s">
        <v>80</v>
      </c>
      <c r="B5707" t="s">
        <v>81</v>
      </c>
      <c r="C5707" s="63">
        <v>45164</v>
      </c>
      <c r="D5707">
        <v>14</v>
      </c>
      <c r="E5707">
        <v>348.80900000000003</v>
      </c>
      <c r="F5707">
        <v>549.26400000000001</v>
      </c>
      <c r="G5707">
        <v>523.55100000000004</v>
      </c>
      <c r="H5707" s="65">
        <v>1155.55</v>
      </c>
      <c r="I5707" s="16">
        <f t="shared" si="89"/>
        <v>0.20045499999999999</v>
      </c>
    </row>
    <row r="5708" spans="1:9" x14ac:dyDescent="0.25">
      <c r="A5708" t="s">
        <v>80</v>
      </c>
      <c r="B5708" t="s">
        <v>81</v>
      </c>
      <c r="C5708" s="63">
        <v>45164</v>
      </c>
      <c r="D5708">
        <v>15</v>
      </c>
      <c r="E5708" s="65">
        <v>1037.77</v>
      </c>
      <c r="F5708">
        <v>63.015000000000001</v>
      </c>
      <c r="G5708">
        <v>225.06899999999999</v>
      </c>
      <c r="H5708" s="65">
        <v>1762.46</v>
      </c>
      <c r="I5708" s="16">
        <f t="shared" si="89"/>
        <v>-0.97475500000000004</v>
      </c>
    </row>
    <row r="5709" spans="1:9" x14ac:dyDescent="0.25">
      <c r="A5709" t="s">
        <v>80</v>
      </c>
      <c r="B5709" t="s">
        <v>81</v>
      </c>
      <c r="C5709" s="63">
        <v>45164</v>
      </c>
      <c r="D5709">
        <v>16</v>
      </c>
      <c r="E5709">
        <v>636.16899999999998</v>
      </c>
      <c r="F5709">
        <v>9.8569999999999993</v>
      </c>
      <c r="G5709">
        <v>611.26400000000001</v>
      </c>
      <c r="H5709" s="65">
        <v>2147.65</v>
      </c>
      <c r="I5709" s="16">
        <f t="shared" si="89"/>
        <v>-0.62631199999999998</v>
      </c>
    </row>
    <row r="5710" spans="1:9" x14ac:dyDescent="0.25">
      <c r="A5710" t="s">
        <v>80</v>
      </c>
      <c r="B5710" t="s">
        <v>81</v>
      </c>
      <c r="C5710" s="63">
        <v>45164</v>
      </c>
      <c r="D5710">
        <v>17</v>
      </c>
      <c r="E5710">
        <v>134.87299999999999</v>
      </c>
      <c r="F5710">
        <v>488.04399999999998</v>
      </c>
      <c r="G5710">
        <v>857.22199999999998</v>
      </c>
      <c r="H5710" s="65">
        <v>1633.97</v>
      </c>
      <c r="I5710" s="16">
        <f t="shared" si="89"/>
        <v>0.35317100000000001</v>
      </c>
    </row>
    <row r="5711" spans="1:9" x14ac:dyDescent="0.25">
      <c r="A5711" t="s">
        <v>80</v>
      </c>
      <c r="B5711" t="s">
        <v>81</v>
      </c>
      <c r="C5711" s="63">
        <v>45164</v>
      </c>
      <c r="D5711">
        <v>18</v>
      </c>
      <c r="E5711">
        <v>152.06399999999999</v>
      </c>
      <c r="F5711" s="65">
        <v>2542.15</v>
      </c>
      <c r="G5711">
        <v>297.35599999999999</v>
      </c>
      <c r="H5711" s="65">
        <v>2585.7600000000002</v>
      </c>
      <c r="I5711" s="16">
        <f t="shared" si="89"/>
        <v>2.3900860000000002</v>
      </c>
    </row>
    <row r="5712" spans="1:9" x14ac:dyDescent="0.25">
      <c r="A5712" t="s">
        <v>80</v>
      </c>
      <c r="B5712" t="s">
        <v>81</v>
      </c>
      <c r="C5712" s="63">
        <v>45164</v>
      </c>
      <c r="D5712">
        <v>19</v>
      </c>
      <c r="E5712">
        <v>0</v>
      </c>
      <c r="F5712" s="65">
        <v>5472.2</v>
      </c>
      <c r="G5712">
        <v>73.694999999999993</v>
      </c>
      <c r="H5712" s="65">
        <v>1540.65</v>
      </c>
      <c r="I5712" s="16">
        <f t="shared" si="89"/>
        <v>5.4722</v>
      </c>
    </row>
    <row r="5713" spans="1:9" x14ac:dyDescent="0.25">
      <c r="A5713" t="s">
        <v>80</v>
      </c>
      <c r="B5713" t="s">
        <v>81</v>
      </c>
      <c r="C5713" s="63">
        <v>45164</v>
      </c>
      <c r="D5713">
        <v>20</v>
      </c>
      <c r="E5713">
        <v>0</v>
      </c>
      <c r="F5713" s="65">
        <v>11223.02</v>
      </c>
      <c r="G5713">
        <v>67.861999999999995</v>
      </c>
      <c r="H5713" s="65">
        <v>1238.3599999999999</v>
      </c>
      <c r="I5713" s="16">
        <f t="shared" si="89"/>
        <v>11.22302</v>
      </c>
    </row>
    <row r="5714" spans="1:9" x14ac:dyDescent="0.25">
      <c r="A5714" t="s">
        <v>80</v>
      </c>
      <c r="B5714" t="s">
        <v>81</v>
      </c>
      <c r="C5714" s="63">
        <v>45164</v>
      </c>
      <c r="D5714">
        <v>21</v>
      </c>
      <c r="E5714">
        <v>0</v>
      </c>
      <c r="F5714" s="65">
        <v>18867.849999999999</v>
      </c>
      <c r="G5714">
        <v>33.92</v>
      </c>
      <c r="H5714" s="65">
        <v>1842.71</v>
      </c>
      <c r="I5714" s="16">
        <f t="shared" si="89"/>
        <v>18.867849999999997</v>
      </c>
    </row>
    <row r="5715" spans="1:9" x14ac:dyDescent="0.25">
      <c r="A5715" t="s">
        <v>80</v>
      </c>
      <c r="B5715" t="s">
        <v>81</v>
      </c>
      <c r="C5715" s="63">
        <v>45164</v>
      </c>
      <c r="D5715">
        <v>22</v>
      </c>
      <c r="E5715">
        <v>0</v>
      </c>
      <c r="F5715" s="65">
        <v>29971.34</v>
      </c>
      <c r="G5715">
        <v>39.719000000000001</v>
      </c>
      <c r="H5715" s="65">
        <v>1770.71</v>
      </c>
      <c r="I5715" s="16">
        <f t="shared" si="89"/>
        <v>29.971340000000001</v>
      </c>
    </row>
    <row r="5716" spans="1:9" x14ac:dyDescent="0.25">
      <c r="A5716" t="s">
        <v>80</v>
      </c>
      <c r="B5716" t="s">
        <v>81</v>
      </c>
      <c r="C5716" s="63">
        <v>45164</v>
      </c>
      <c r="D5716">
        <v>23</v>
      </c>
      <c r="E5716">
        <v>0</v>
      </c>
      <c r="F5716" s="65">
        <v>36784.86</v>
      </c>
      <c r="G5716">
        <v>154.495</v>
      </c>
      <c r="H5716" s="65">
        <v>1264.4100000000001</v>
      </c>
      <c r="I5716" s="16">
        <f t="shared" si="89"/>
        <v>36.784860000000002</v>
      </c>
    </row>
    <row r="5717" spans="1:9" x14ac:dyDescent="0.25">
      <c r="A5717" t="s">
        <v>80</v>
      </c>
      <c r="B5717" t="s">
        <v>81</v>
      </c>
      <c r="C5717" s="63">
        <v>45164</v>
      </c>
      <c r="D5717">
        <v>24</v>
      </c>
      <c r="E5717">
        <v>0</v>
      </c>
      <c r="F5717" s="65">
        <v>41921.24</v>
      </c>
      <c r="G5717">
        <v>182.255</v>
      </c>
      <c r="H5717" s="65">
        <v>1105.1099999999999</v>
      </c>
      <c r="I5717" s="16">
        <f t="shared" si="89"/>
        <v>41.921239999999997</v>
      </c>
    </row>
    <row r="5718" spans="1:9" x14ac:dyDescent="0.25">
      <c r="A5718" t="s">
        <v>80</v>
      </c>
      <c r="B5718" t="s">
        <v>81</v>
      </c>
      <c r="C5718" s="63">
        <v>45165</v>
      </c>
      <c r="D5718">
        <v>1</v>
      </c>
      <c r="E5718">
        <v>0</v>
      </c>
      <c r="F5718" s="65">
        <v>41125.39</v>
      </c>
      <c r="G5718">
        <v>107.21599999999999</v>
      </c>
      <c r="H5718" s="65">
        <v>1468.95</v>
      </c>
      <c r="I5718" s="16">
        <f t="shared" si="89"/>
        <v>41.125389999999996</v>
      </c>
    </row>
    <row r="5719" spans="1:9" x14ac:dyDescent="0.25">
      <c r="A5719" t="s">
        <v>80</v>
      </c>
      <c r="B5719" t="s">
        <v>81</v>
      </c>
      <c r="C5719" s="63">
        <v>45165</v>
      </c>
      <c r="D5719">
        <v>2</v>
      </c>
      <c r="E5719">
        <v>0</v>
      </c>
      <c r="F5719" s="65">
        <v>31437.72</v>
      </c>
      <c r="G5719">
        <v>327.55099999999999</v>
      </c>
      <c r="H5719" s="65">
        <v>1404.93</v>
      </c>
      <c r="I5719" s="16">
        <f t="shared" si="89"/>
        <v>31.437720000000002</v>
      </c>
    </row>
    <row r="5720" spans="1:9" x14ac:dyDescent="0.25">
      <c r="A5720" t="s">
        <v>80</v>
      </c>
      <c r="B5720" t="s">
        <v>81</v>
      </c>
      <c r="C5720" s="63">
        <v>45165</v>
      </c>
      <c r="D5720">
        <v>3</v>
      </c>
      <c r="E5720">
        <v>0</v>
      </c>
      <c r="F5720" s="65">
        <v>8767.69</v>
      </c>
      <c r="G5720">
        <v>472.57299999999998</v>
      </c>
      <c r="H5720">
        <v>796.98</v>
      </c>
      <c r="I5720" s="16">
        <f t="shared" si="89"/>
        <v>8.76769</v>
      </c>
    </row>
    <row r="5721" spans="1:9" x14ac:dyDescent="0.25">
      <c r="A5721" t="s">
        <v>80</v>
      </c>
      <c r="B5721" t="s">
        <v>81</v>
      </c>
      <c r="C5721" s="63">
        <v>45165</v>
      </c>
      <c r="D5721">
        <v>4</v>
      </c>
      <c r="E5721">
        <v>0</v>
      </c>
      <c r="F5721" s="65">
        <v>7322.92</v>
      </c>
      <c r="G5721">
        <v>14.282999999999999</v>
      </c>
      <c r="H5721" s="65">
        <v>1632.22</v>
      </c>
      <c r="I5721" s="16">
        <f t="shared" si="89"/>
        <v>7.3229199999999999</v>
      </c>
    </row>
    <row r="5722" spans="1:9" x14ac:dyDescent="0.25">
      <c r="A5722" t="s">
        <v>80</v>
      </c>
      <c r="B5722" t="s">
        <v>81</v>
      </c>
      <c r="C5722" s="63">
        <v>45165</v>
      </c>
      <c r="D5722">
        <v>5</v>
      </c>
      <c r="E5722">
        <v>0</v>
      </c>
      <c r="F5722" s="65">
        <v>10617.71</v>
      </c>
      <c r="G5722">
        <v>164.88900000000001</v>
      </c>
      <c r="H5722" s="65">
        <v>1346.28</v>
      </c>
      <c r="I5722" s="16">
        <f t="shared" si="89"/>
        <v>10.617709999999999</v>
      </c>
    </row>
    <row r="5723" spans="1:9" x14ac:dyDescent="0.25">
      <c r="A5723" t="s">
        <v>80</v>
      </c>
      <c r="B5723" t="s">
        <v>81</v>
      </c>
      <c r="C5723" s="63">
        <v>45165</v>
      </c>
      <c r="D5723">
        <v>6</v>
      </c>
      <c r="E5723">
        <v>0</v>
      </c>
      <c r="F5723" s="65">
        <v>16911.669999999998</v>
      </c>
      <c r="G5723">
        <v>296.90600000000001</v>
      </c>
      <c r="H5723" s="65">
        <v>1312.96</v>
      </c>
      <c r="I5723" s="16">
        <f t="shared" si="89"/>
        <v>16.911669999999997</v>
      </c>
    </row>
    <row r="5724" spans="1:9" x14ac:dyDescent="0.25">
      <c r="A5724" t="s">
        <v>80</v>
      </c>
      <c r="B5724" t="s">
        <v>81</v>
      </c>
      <c r="C5724" s="63">
        <v>45165</v>
      </c>
      <c r="D5724">
        <v>7</v>
      </c>
      <c r="E5724">
        <v>0</v>
      </c>
      <c r="F5724" s="65">
        <v>18696.669999999998</v>
      </c>
      <c r="G5724">
        <v>114.983</v>
      </c>
      <c r="H5724" s="65">
        <v>1446.41</v>
      </c>
      <c r="I5724" s="16">
        <f t="shared" si="89"/>
        <v>18.696669999999997</v>
      </c>
    </row>
    <row r="5725" spans="1:9" x14ac:dyDescent="0.25">
      <c r="A5725" t="s">
        <v>80</v>
      </c>
      <c r="B5725" t="s">
        <v>81</v>
      </c>
      <c r="C5725" s="63">
        <v>45165</v>
      </c>
      <c r="D5725">
        <v>8</v>
      </c>
      <c r="E5725">
        <v>0</v>
      </c>
      <c r="F5725" s="65">
        <v>20460.2</v>
      </c>
      <c r="G5725">
        <v>165.25200000000001</v>
      </c>
      <c r="H5725" s="65">
        <v>1199.26</v>
      </c>
      <c r="I5725" s="16">
        <f t="shared" si="89"/>
        <v>20.4602</v>
      </c>
    </row>
    <row r="5726" spans="1:9" x14ac:dyDescent="0.25">
      <c r="A5726" t="s">
        <v>80</v>
      </c>
      <c r="B5726" t="s">
        <v>81</v>
      </c>
      <c r="C5726" s="63">
        <v>45165</v>
      </c>
      <c r="D5726">
        <v>9</v>
      </c>
      <c r="E5726">
        <v>0</v>
      </c>
      <c r="F5726" s="65">
        <v>9268.77</v>
      </c>
      <c r="G5726">
        <v>111.81699999999999</v>
      </c>
      <c r="H5726">
        <v>745.25699999999995</v>
      </c>
      <c r="I5726" s="16">
        <f t="shared" si="89"/>
        <v>9.26877</v>
      </c>
    </row>
    <row r="5727" spans="1:9" x14ac:dyDescent="0.25">
      <c r="A5727" t="s">
        <v>80</v>
      </c>
      <c r="B5727" t="s">
        <v>81</v>
      </c>
      <c r="C5727" s="63">
        <v>45165</v>
      </c>
      <c r="D5727">
        <v>10</v>
      </c>
      <c r="E5727">
        <v>0</v>
      </c>
      <c r="F5727" s="65">
        <v>6300.96</v>
      </c>
      <c r="G5727">
        <v>116.76300000000001</v>
      </c>
      <c r="H5727" s="65">
        <v>1224.7</v>
      </c>
      <c r="I5727" s="16">
        <f t="shared" si="89"/>
        <v>6.3009599999999999</v>
      </c>
    </row>
    <row r="5728" spans="1:9" x14ac:dyDescent="0.25">
      <c r="A5728" t="s">
        <v>80</v>
      </c>
      <c r="B5728" t="s">
        <v>81</v>
      </c>
      <c r="C5728" s="63">
        <v>45165</v>
      </c>
      <c r="D5728">
        <v>11</v>
      </c>
      <c r="E5728">
        <v>0</v>
      </c>
      <c r="F5728" s="65">
        <v>4755.32</v>
      </c>
      <c r="G5728">
        <v>460.22199999999998</v>
      </c>
      <c r="H5728" s="65">
        <v>1422.89</v>
      </c>
      <c r="I5728" s="16">
        <f t="shared" si="89"/>
        <v>4.7553199999999993</v>
      </c>
    </row>
    <row r="5729" spans="1:9" x14ac:dyDescent="0.25">
      <c r="A5729" t="s">
        <v>80</v>
      </c>
      <c r="B5729" t="s">
        <v>81</v>
      </c>
      <c r="C5729" s="63">
        <v>45165</v>
      </c>
      <c r="D5729">
        <v>12</v>
      </c>
      <c r="E5729">
        <v>0</v>
      </c>
      <c r="F5729" s="65">
        <v>2255.5700000000002</v>
      </c>
      <c r="G5729">
        <v>766.77200000000005</v>
      </c>
      <c r="H5729" s="65">
        <v>1581.56</v>
      </c>
      <c r="I5729" s="16">
        <f t="shared" si="89"/>
        <v>2.2555700000000001</v>
      </c>
    </row>
    <row r="5730" spans="1:9" x14ac:dyDescent="0.25">
      <c r="A5730" t="s">
        <v>80</v>
      </c>
      <c r="B5730" t="s">
        <v>81</v>
      </c>
      <c r="C5730" s="63">
        <v>45165</v>
      </c>
      <c r="D5730">
        <v>13</v>
      </c>
      <c r="E5730">
        <v>255.47</v>
      </c>
      <c r="F5730">
        <v>686.88699999999994</v>
      </c>
      <c r="G5730" s="65">
        <v>1247.0899999999999</v>
      </c>
      <c r="H5730" s="65">
        <v>1467.33</v>
      </c>
      <c r="I5730" s="16">
        <f t="shared" si="89"/>
        <v>0.43141699999999994</v>
      </c>
    </row>
    <row r="5731" spans="1:9" x14ac:dyDescent="0.25">
      <c r="A5731" t="s">
        <v>80</v>
      </c>
      <c r="B5731" t="s">
        <v>81</v>
      </c>
      <c r="C5731" s="63">
        <v>45165</v>
      </c>
      <c r="D5731">
        <v>14</v>
      </c>
      <c r="E5731">
        <v>798.62800000000004</v>
      </c>
      <c r="F5731">
        <v>100.31699999999999</v>
      </c>
      <c r="G5731">
        <v>554.221</v>
      </c>
      <c r="H5731" s="65">
        <v>1601.87</v>
      </c>
      <c r="I5731" s="16">
        <f t="shared" si="89"/>
        <v>-0.69831100000000002</v>
      </c>
    </row>
    <row r="5732" spans="1:9" x14ac:dyDescent="0.25">
      <c r="A5732" t="s">
        <v>80</v>
      </c>
      <c r="B5732" t="s">
        <v>81</v>
      </c>
      <c r="C5732" s="63">
        <v>45165</v>
      </c>
      <c r="D5732">
        <v>15</v>
      </c>
      <c r="E5732">
        <v>867.79600000000005</v>
      </c>
      <c r="F5732">
        <v>87.858999999999995</v>
      </c>
      <c r="G5732">
        <v>475.81700000000001</v>
      </c>
      <c r="H5732" s="65">
        <v>1793.97</v>
      </c>
      <c r="I5732" s="16">
        <f t="shared" si="89"/>
        <v>-0.77993699999999999</v>
      </c>
    </row>
    <row r="5733" spans="1:9" x14ac:dyDescent="0.25">
      <c r="A5733" t="s">
        <v>80</v>
      </c>
      <c r="B5733" t="s">
        <v>81</v>
      </c>
      <c r="C5733" s="63">
        <v>45165</v>
      </c>
      <c r="D5733">
        <v>16</v>
      </c>
      <c r="E5733">
        <v>8.1000000000000003E-2</v>
      </c>
      <c r="F5733" s="65">
        <v>2516.71</v>
      </c>
      <c r="G5733">
        <v>154.333</v>
      </c>
      <c r="H5733" s="65">
        <v>1714.92</v>
      </c>
      <c r="I5733" s="16">
        <f t="shared" si="89"/>
        <v>2.516629</v>
      </c>
    </row>
    <row r="5734" spans="1:9" x14ac:dyDescent="0.25">
      <c r="A5734" t="s">
        <v>80</v>
      </c>
      <c r="B5734" t="s">
        <v>81</v>
      </c>
      <c r="C5734" s="63">
        <v>45165</v>
      </c>
      <c r="D5734">
        <v>17</v>
      </c>
      <c r="E5734">
        <v>0</v>
      </c>
      <c r="F5734" s="65">
        <v>3366.01</v>
      </c>
      <c r="G5734">
        <v>303.96100000000001</v>
      </c>
      <c r="H5734" s="65">
        <v>1774.24</v>
      </c>
      <c r="I5734" s="16">
        <f t="shared" si="89"/>
        <v>3.3660100000000002</v>
      </c>
    </row>
    <row r="5735" spans="1:9" x14ac:dyDescent="0.25">
      <c r="A5735" t="s">
        <v>80</v>
      </c>
      <c r="B5735" t="s">
        <v>81</v>
      </c>
      <c r="C5735" s="63">
        <v>45165</v>
      </c>
      <c r="D5735">
        <v>18</v>
      </c>
      <c r="E5735">
        <v>0</v>
      </c>
      <c r="F5735" s="65">
        <v>11227.43</v>
      </c>
      <c r="G5735">
        <v>281.76799999999997</v>
      </c>
      <c r="H5735" s="65">
        <v>2078.69</v>
      </c>
      <c r="I5735" s="16">
        <f t="shared" si="89"/>
        <v>11.22743</v>
      </c>
    </row>
    <row r="5736" spans="1:9" x14ac:dyDescent="0.25">
      <c r="A5736" t="s">
        <v>80</v>
      </c>
      <c r="B5736" t="s">
        <v>81</v>
      </c>
      <c r="C5736" s="63">
        <v>45165</v>
      </c>
      <c r="D5736">
        <v>19</v>
      </c>
      <c r="E5736">
        <v>0</v>
      </c>
      <c r="F5736" s="65">
        <v>14453.09</v>
      </c>
      <c r="G5736">
        <v>177.98500000000001</v>
      </c>
      <c r="H5736" s="65">
        <v>1384.21</v>
      </c>
      <c r="I5736" s="16">
        <f t="shared" si="89"/>
        <v>14.45309</v>
      </c>
    </row>
    <row r="5737" spans="1:9" x14ac:dyDescent="0.25">
      <c r="A5737" t="s">
        <v>80</v>
      </c>
      <c r="B5737" t="s">
        <v>81</v>
      </c>
      <c r="C5737" s="63">
        <v>45165</v>
      </c>
      <c r="D5737">
        <v>20</v>
      </c>
      <c r="E5737">
        <v>0</v>
      </c>
      <c r="F5737" s="65">
        <v>8688.2900000000009</v>
      </c>
      <c r="G5737">
        <v>33.531999999999996</v>
      </c>
      <c r="H5737" s="65">
        <v>1436.94</v>
      </c>
      <c r="I5737" s="16">
        <f t="shared" si="89"/>
        <v>8.6882900000000003</v>
      </c>
    </row>
    <row r="5738" spans="1:9" x14ac:dyDescent="0.25">
      <c r="A5738" t="s">
        <v>80</v>
      </c>
      <c r="B5738" t="s">
        <v>81</v>
      </c>
      <c r="C5738" s="63">
        <v>45165</v>
      </c>
      <c r="D5738">
        <v>21</v>
      </c>
      <c r="E5738">
        <v>0</v>
      </c>
      <c r="F5738" s="65">
        <v>11677.93</v>
      </c>
      <c r="G5738">
        <v>11.555999999999999</v>
      </c>
      <c r="H5738" s="65">
        <v>1522.38</v>
      </c>
      <c r="I5738" s="16">
        <f t="shared" si="89"/>
        <v>11.67793</v>
      </c>
    </row>
    <row r="5739" spans="1:9" x14ac:dyDescent="0.25">
      <c r="A5739" t="s">
        <v>80</v>
      </c>
      <c r="B5739" t="s">
        <v>81</v>
      </c>
      <c r="C5739" s="63">
        <v>45165</v>
      </c>
      <c r="D5739">
        <v>22</v>
      </c>
      <c r="E5739">
        <v>0</v>
      </c>
      <c r="F5739" s="65">
        <v>34664.71</v>
      </c>
      <c r="G5739">
        <v>122.533</v>
      </c>
      <c r="H5739" s="65">
        <v>1494.16</v>
      </c>
      <c r="I5739" s="16">
        <f t="shared" si="89"/>
        <v>34.664709999999999</v>
      </c>
    </row>
    <row r="5740" spans="1:9" x14ac:dyDescent="0.25">
      <c r="A5740" t="s">
        <v>80</v>
      </c>
      <c r="B5740" t="s">
        <v>81</v>
      </c>
      <c r="C5740" s="63">
        <v>45165</v>
      </c>
      <c r="D5740">
        <v>23</v>
      </c>
      <c r="E5740">
        <v>0</v>
      </c>
      <c r="F5740" s="65">
        <v>32452.93</v>
      </c>
      <c r="G5740">
        <v>58.994</v>
      </c>
      <c r="H5740">
        <v>933.53800000000001</v>
      </c>
      <c r="I5740" s="16">
        <f t="shared" si="89"/>
        <v>32.452930000000002</v>
      </c>
    </row>
    <row r="5741" spans="1:9" x14ac:dyDescent="0.25">
      <c r="A5741" t="s">
        <v>80</v>
      </c>
      <c r="B5741" t="s">
        <v>81</v>
      </c>
      <c r="C5741" s="63">
        <v>45165</v>
      </c>
      <c r="D5741">
        <v>24</v>
      </c>
      <c r="E5741">
        <v>0</v>
      </c>
      <c r="F5741" s="65">
        <v>48286.38</v>
      </c>
      <c r="G5741">
        <v>112.547</v>
      </c>
      <c r="H5741" s="65">
        <v>1487.48</v>
      </c>
      <c r="I5741" s="16">
        <f t="shared" si="89"/>
        <v>48.286379999999994</v>
      </c>
    </row>
    <row r="5742" spans="1:9" x14ac:dyDescent="0.25">
      <c r="A5742" t="s">
        <v>80</v>
      </c>
      <c r="B5742" t="s">
        <v>81</v>
      </c>
      <c r="C5742" s="63">
        <v>45166</v>
      </c>
      <c r="D5742">
        <v>1</v>
      </c>
      <c r="E5742">
        <v>0</v>
      </c>
      <c r="F5742" s="65">
        <v>107137.53</v>
      </c>
      <c r="G5742">
        <v>281.18900000000002</v>
      </c>
      <c r="H5742" s="65">
        <v>1124.04</v>
      </c>
      <c r="I5742" s="16">
        <f t="shared" si="89"/>
        <v>107.13753</v>
      </c>
    </row>
    <row r="5743" spans="1:9" x14ac:dyDescent="0.25">
      <c r="A5743" t="s">
        <v>80</v>
      </c>
      <c r="B5743" t="s">
        <v>81</v>
      </c>
      <c r="C5743" s="63">
        <v>45166</v>
      </c>
      <c r="D5743">
        <v>2</v>
      </c>
      <c r="E5743">
        <v>0</v>
      </c>
      <c r="F5743" s="65">
        <v>58772.49</v>
      </c>
      <c r="G5743">
        <v>449.17599999999999</v>
      </c>
      <c r="H5743">
        <v>537.06500000000005</v>
      </c>
      <c r="I5743" s="16">
        <f t="shared" si="89"/>
        <v>58.772489999999998</v>
      </c>
    </row>
    <row r="5744" spans="1:9" x14ac:dyDescent="0.25">
      <c r="A5744" t="s">
        <v>80</v>
      </c>
      <c r="B5744" t="s">
        <v>81</v>
      </c>
      <c r="C5744" s="63">
        <v>45166</v>
      </c>
      <c r="D5744">
        <v>3</v>
      </c>
      <c r="E5744">
        <v>0</v>
      </c>
      <c r="F5744" s="65">
        <v>12625.5</v>
      </c>
      <c r="G5744">
        <v>184.73500000000001</v>
      </c>
      <c r="H5744" s="65">
        <v>1002.02</v>
      </c>
      <c r="I5744" s="16">
        <f t="shared" si="89"/>
        <v>12.625500000000001</v>
      </c>
    </row>
    <row r="5745" spans="1:9" x14ac:dyDescent="0.25">
      <c r="A5745" t="s">
        <v>80</v>
      </c>
      <c r="B5745" t="s">
        <v>81</v>
      </c>
      <c r="C5745" s="63">
        <v>45166</v>
      </c>
      <c r="D5745">
        <v>4</v>
      </c>
      <c r="E5745">
        <v>0</v>
      </c>
      <c r="F5745" s="65">
        <v>36875.269999999997</v>
      </c>
      <c r="G5745">
        <v>10.516</v>
      </c>
      <c r="H5745" s="65">
        <v>1537.84</v>
      </c>
      <c r="I5745" s="16">
        <f t="shared" si="89"/>
        <v>36.875269999999993</v>
      </c>
    </row>
    <row r="5746" spans="1:9" x14ac:dyDescent="0.25">
      <c r="A5746" t="s">
        <v>80</v>
      </c>
      <c r="B5746" t="s">
        <v>81</v>
      </c>
      <c r="C5746" s="63">
        <v>45166</v>
      </c>
      <c r="D5746">
        <v>5</v>
      </c>
      <c r="E5746">
        <v>0</v>
      </c>
      <c r="F5746" s="65">
        <v>36788.769999999997</v>
      </c>
      <c r="G5746">
        <v>66.849000000000004</v>
      </c>
      <c r="H5746" s="65">
        <v>1468.23</v>
      </c>
      <c r="I5746" s="16">
        <f t="shared" si="89"/>
        <v>36.78877</v>
      </c>
    </row>
    <row r="5747" spans="1:9" x14ac:dyDescent="0.25">
      <c r="A5747" t="s">
        <v>80</v>
      </c>
      <c r="B5747" t="s">
        <v>81</v>
      </c>
      <c r="C5747" s="63">
        <v>45166</v>
      </c>
      <c r="D5747">
        <v>6</v>
      </c>
      <c r="E5747">
        <v>0</v>
      </c>
      <c r="F5747" s="65">
        <v>50590.879999999997</v>
      </c>
      <c r="G5747">
        <v>390.995</v>
      </c>
      <c r="H5747">
        <v>942.59</v>
      </c>
      <c r="I5747" s="16">
        <f t="shared" si="89"/>
        <v>50.590879999999999</v>
      </c>
    </row>
    <row r="5748" spans="1:9" x14ac:dyDescent="0.25">
      <c r="A5748" t="s">
        <v>80</v>
      </c>
      <c r="B5748" t="s">
        <v>81</v>
      </c>
      <c r="C5748" s="63">
        <v>45166</v>
      </c>
      <c r="D5748">
        <v>7</v>
      </c>
      <c r="E5748">
        <v>0</v>
      </c>
      <c r="F5748" s="65">
        <v>37956.03</v>
      </c>
      <c r="G5748">
        <v>82.912000000000006</v>
      </c>
      <c r="H5748" s="65">
        <v>1144.42</v>
      </c>
      <c r="I5748" s="16">
        <f t="shared" si="89"/>
        <v>37.956029999999998</v>
      </c>
    </row>
    <row r="5749" spans="1:9" x14ac:dyDescent="0.25">
      <c r="A5749" t="s">
        <v>80</v>
      </c>
      <c r="B5749" t="s">
        <v>81</v>
      </c>
      <c r="C5749" s="63">
        <v>45166</v>
      </c>
      <c r="D5749">
        <v>8</v>
      </c>
      <c r="E5749">
        <v>0</v>
      </c>
      <c r="F5749" s="65">
        <v>31456.79</v>
      </c>
      <c r="G5749">
        <v>108.53400000000001</v>
      </c>
      <c r="H5749" s="65">
        <v>1417.59</v>
      </c>
      <c r="I5749" s="16">
        <f t="shared" si="89"/>
        <v>31.456790000000002</v>
      </c>
    </row>
    <row r="5750" spans="1:9" x14ac:dyDescent="0.25">
      <c r="A5750" t="s">
        <v>80</v>
      </c>
      <c r="B5750" t="s">
        <v>81</v>
      </c>
      <c r="C5750" s="63">
        <v>45166</v>
      </c>
      <c r="D5750">
        <v>9</v>
      </c>
      <c r="E5750">
        <v>0</v>
      </c>
      <c r="F5750" s="65">
        <v>26056.03</v>
      </c>
      <c r="G5750">
        <v>342.79399999999998</v>
      </c>
      <c r="H5750" s="65">
        <v>1255.58</v>
      </c>
      <c r="I5750" s="16">
        <f t="shared" si="89"/>
        <v>26.05603</v>
      </c>
    </row>
    <row r="5751" spans="1:9" x14ac:dyDescent="0.25">
      <c r="A5751" t="s">
        <v>80</v>
      </c>
      <c r="B5751" t="s">
        <v>81</v>
      </c>
      <c r="C5751" s="63">
        <v>45166</v>
      </c>
      <c r="D5751">
        <v>10</v>
      </c>
      <c r="E5751">
        <v>0</v>
      </c>
      <c r="F5751" s="65">
        <v>20502.22</v>
      </c>
      <c r="G5751">
        <v>204.16399999999999</v>
      </c>
      <c r="H5751" s="65">
        <v>1124.52</v>
      </c>
      <c r="I5751" s="16">
        <f t="shared" si="89"/>
        <v>20.502220000000001</v>
      </c>
    </row>
    <row r="5752" spans="1:9" x14ac:dyDescent="0.25">
      <c r="A5752" t="s">
        <v>80</v>
      </c>
      <c r="B5752" t="s">
        <v>81</v>
      </c>
      <c r="C5752" s="63">
        <v>45166</v>
      </c>
      <c r="D5752">
        <v>11</v>
      </c>
      <c r="E5752">
        <v>0</v>
      </c>
      <c r="F5752" s="65">
        <v>7203.79</v>
      </c>
      <c r="G5752">
        <v>92.382000000000005</v>
      </c>
      <c r="H5752" s="65">
        <v>1280.2</v>
      </c>
      <c r="I5752" s="16">
        <f t="shared" si="89"/>
        <v>7.2037899999999997</v>
      </c>
    </row>
    <row r="5753" spans="1:9" x14ac:dyDescent="0.25">
      <c r="A5753" t="s">
        <v>80</v>
      </c>
      <c r="B5753" t="s">
        <v>81</v>
      </c>
      <c r="C5753" s="63">
        <v>45166</v>
      </c>
      <c r="D5753">
        <v>12</v>
      </c>
      <c r="E5753">
        <v>264.01400000000001</v>
      </c>
      <c r="F5753">
        <v>606.46600000000001</v>
      </c>
      <c r="G5753">
        <v>745.94299999999998</v>
      </c>
      <c r="H5753" s="65">
        <v>1589.86</v>
      </c>
      <c r="I5753" s="16">
        <f t="shared" si="89"/>
        <v>0.34245199999999998</v>
      </c>
    </row>
    <row r="5754" spans="1:9" x14ac:dyDescent="0.25">
      <c r="A5754" t="s">
        <v>80</v>
      </c>
      <c r="B5754" t="s">
        <v>81</v>
      </c>
      <c r="C5754" s="63">
        <v>45166</v>
      </c>
      <c r="D5754">
        <v>13</v>
      </c>
      <c r="E5754">
        <v>161.17599999999999</v>
      </c>
      <c r="F5754">
        <v>682.64700000000005</v>
      </c>
      <c r="G5754" s="65">
        <v>1335.35</v>
      </c>
      <c r="H5754" s="65">
        <v>1860.75</v>
      </c>
      <c r="I5754" s="16">
        <f t="shared" si="89"/>
        <v>0.52147100000000002</v>
      </c>
    </row>
    <row r="5755" spans="1:9" x14ac:dyDescent="0.25">
      <c r="A5755" t="s">
        <v>80</v>
      </c>
      <c r="B5755" t="s">
        <v>81</v>
      </c>
      <c r="C5755" s="63">
        <v>45166</v>
      </c>
      <c r="D5755">
        <v>14</v>
      </c>
      <c r="E5755">
        <v>185.422</v>
      </c>
      <c r="F5755">
        <v>442.52</v>
      </c>
      <c r="G5755">
        <v>456.38400000000001</v>
      </c>
      <c r="H5755" s="65">
        <v>2507.5500000000002</v>
      </c>
      <c r="I5755" s="16">
        <f t="shared" si="89"/>
        <v>0.25709799999999994</v>
      </c>
    </row>
    <row r="5756" spans="1:9" x14ac:dyDescent="0.25">
      <c r="A5756" t="s">
        <v>80</v>
      </c>
      <c r="B5756" t="s">
        <v>81</v>
      </c>
      <c r="C5756" s="63">
        <v>45166</v>
      </c>
      <c r="D5756">
        <v>15</v>
      </c>
      <c r="E5756">
        <v>156.173</v>
      </c>
      <c r="F5756" s="65">
        <v>1264.06</v>
      </c>
      <c r="G5756">
        <v>896.96100000000001</v>
      </c>
      <c r="H5756" s="65">
        <v>2170.0700000000002</v>
      </c>
      <c r="I5756" s="16">
        <f t="shared" si="89"/>
        <v>1.1078869999999998</v>
      </c>
    </row>
    <row r="5757" spans="1:9" x14ac:dyDescent="0.25">
      <c r="A5757" t="s">
        <v>80</v>
      </c>
      <c r="B5757" t="s">
        <v>81</v>
      </c>
      <c r="C5757" s="63">
        <v>45166</v>
      </c>
      <c r="D5757">
        <v>16</v>
      </c>
      <c r="E5757">
        <v>0</v>
      </c>
      <c r="F5757" s="65">
        <v>5878.5</v>
      </c>
      <c r="G5757">
        <v>746.48</v>
      </c>
      <c r="H5757" s="65">
        <v>2298.56</v>
      </c>
      <c r="I5757" s="16">
        <f t="shared" si="89"/>
        <v>5.8784999999999998</v>
      </c>
    </row>
    <row r="5758" spans="1:9" x14ac:dyDescent="0.25">
      <c r="A5758" t="s">
        <v>80</v>
      </c>
      <c r="B5758" t="s">
        <v>81</v>
      </c>
      <c r="C5758" s="63">
        <v>45166</v>
      </c>
      <c r="D5758">
        <v>17</v>
      </c>
      <c r="E5758">
        <v>0</v>
      </c>
      <c r="F5758" s="65">
        <v>14343.04</v>
      </c>
      <c r="G5758">
        <v>286.41800000000001</v>
      </c>
      <c r="H5758" s="65">
        <v>1692.8</v>
      </c>
      <c r="I5758" s="16">
        <f t="shared" si="89"/>
        <v>14.34304</v>
      </c>
    </row>
    <row r="5759" spans="1:9" x14ac:dyDescent="0.25">
      <c r="A5759" t="s">
        <v>80</v>
      </c>
      <c r="B5759" t="s">
        <v>81</v>
      </c>
      <c r="C5759" s="63">
        <v>45166</v>
      </c>
      <c r="D5759">
        <v>18</v>
      </c>
      <c r="E5759">
        <v>0</v>
      </c>
      <c r="F5759" s="65">
        <v>17931.650000000001</v>
      </c>
      <c r="G5759">
        <v>165.72499999999999</v>
      </c>
      <c r="H5759" s="65">
        <v>1146.79</v>
      </c>
      <c r="I5759" s="16">
        <f t="shared" si="89"/>
        <v>17.931650000000001</v>
      </c>
    </row>
    <row r="5760" spans="1:9" x14ac:dyDescent="0.25">
      <c r="A5760" t="s">
        <v>80</v>
      </c>
      <c r="B5760" t="s">
        <v>81</v>
      </c>
      <c r="C5760" s="63">
        <v>45166</v>
      </c>
      <c r="D5760">
        <v>19</v>
      </c>
      <c r="E5760">
        <v>0</v>
      </c>
      <c r="F5760" s="65">
        <v>19533.580000000002</v>
      </c>
      <c r="G5760">
        <v>65.412000000000006</v>
      </c>
      <c r="H5760" s="65">
        <v>1263.31</v>
      </c>
      <c r="I5760" s="16">
        <f t="shared" si="89"/>
        <v>19.533580000000001</v>
      </c>
    </row>
    <row r="5761" spans="1:9" x14ac:dyDescent="0.25">
      <c r="A5761" t="s">
        <v>80</v>
      </c>
      <c r="B5761" t="s">
        <v>81</v>
      </c>
      <c r="C5761" s="63">
        <v>45166</v>
      </c>
      <c r="D5761">
        <v>20</v>
      </c>
      <c r="E5761">
        <v>0</v>
      </c>
      <c r="F5761" s="65">
        <v>75146.36</v>
      </c>
      <c r="G5761">
        <v>123.554</v>
      </c>
      <c r="H5761" s="65">
        <v>1203.52</v>
      </c>
      <c r="I5761" s="16">
        <f t="shared" si="89"/>
        <v>75.146360000000001</v>
      </c>
    </row>
    <row r="5762" spans="1:9" x14ac:dyDescent="0.25">
      <c r="A5762" t="s">
        <v>80</v>
      </c>
      <c r="B5762" t="s">
        <v>81</v>
      </c>
      <c r="C5762" s="63">
        <v>45166</v>
      </c>
      <c r="D5762">
        <v>21</v>
      </c>
      <c r="E5762">
        <v>0</v>
      </c>
      <c r="F5762" s="65">
        <v>93459.05</v>
      </c>
      <c r="G5762">
        <v>315.39499999999998</v>
      </c>
      <c r="H5762" s="65">
        <v>1049.6400000000001</v>
      </c>
      <c r="I5762" s="16">
        <f t="shared" si="89"/>
        <v>93.459050000000005</v>
      </c>
    </row>
    <row r="5763" spans="1:9" x14ac:dyDescent="0.25">
      <c r="A5763" t="s">
        <v>80</v>
      </c>
      <c r="B5763" t="s">
        <v>81</v>
      </c>
      <c r="C5763" s="63">
        <v>45166</v>
      </c>
      <c r="D5763">
        <v>22</v>
      </c>
      <c r="E5763">
        <v>0</v>
      </c>
      <c r="F5763" s="65">
        <v>75417.83</v>
      </c>
      <c r="G5763">
        <v>128.26400000000001</v>
      </c>
      <c r="H5763" s="65">
        <v>1344.72</v>
      </c>
      <c r="I5763" s="16">
        <f t="shared" si="89"/>
        <v>75.417829999999995</v>
      </c>
    </row>
    <row r="5764" spans="1:9" x14ac:dyDescent="0.25">
      <c r="A5764" t="s">
        <v>80</v>
      </c>
      <c r="B5764" t="s">
        <v>81</v>
      </c>
      <c r="C5764" s="63">
        <v>45166</v>
      </c>
      <c r="D5764">
        <v>23</v>
      </c>
      <c r="E5764">
        <v>0</v>
      </c>
      <c r="F5764" s="65">
        <v>54218.87</v>
      </c>
      <c r="G5764">
        <v>117.776</v>
      </c>
      <c r="H5764" s="65">
        <v>1047.3499999999999</v>
      </c>
      <c r="I5764" s="16">
        <f t="shared" si="89"/>
        <v>54.218870000000003</v>
      </c>
    </row>
    <row r="5765" spans="1:9" x14ac:dyDescent="0.25">
      <c r="A5765" t="s">
        <v>80</v>
      </c>
      <c r="B5765" t="s">
        <v>81</v>
      </c>
      <c r="C5765" s="63">
        <v>45166</v>
      </c>
      <c r="D5765">
        <v>24</v>
      </c>
      <c r="E5765">
        <v>0</v>
      </c>
      <c r="F5765" s="65">
        <v>57924.79</v>
      </c>
      <c r="G5765">
        <v>249.3</v>
      </c>
      <c r="H5765" s="65">
        <v>1355.08</v>
      </c>
      <c r="I5765" s="16">
        <f t="shared" si="89"/>
        <v>57.924790000000002</v>
      </c>
    </row>
    <row r="5766" spans="1:9" x14ac:dyDescent="0.25">
      <c r="A5766" t="s">
        <v>80</v>
      </c>
      <c r="B5766" t="s">
        <v>81</v>
      </c>
      <c r="C5766" s="63">
        <v>45167</v>
      </c>
      <c r="D5766">
        <v>1</v>
      </c>
      <c r="E5766">
        <v>0</v>
      </c>
      <c r="F5766" s="65">
        <v>140422.72</v>
      </c>
      <c r="G5766">
        <v>224.67400000000001</v>
      </c>
      <c r="H5766" s="65">
        <v>1153.98</v>
      </c>
      <c r="I5766" s="16">
        <f t="shared" si="89"/>
        <v>140.42272</v>
      </c>
    </row>
    <row r="5767" spans="1:9" x14ac:dyDescent="0.25">
      <c r="A5767" t="s">
        <v>80</v>
      </c>
      <c r="B5767" t="s">
        <v>81</v>
      </c>
      <c r="C5767" s="63">
        <v>45167</v>
      </c>
      <c r="D5767">
        <v>2</v>
      </c>
      <c r="E5767">
        <v>0</v>
      </c>
      <c r="F5767" s="65">
        <v>151194.15</v>
      </c>
      <c r="G5767">
        <v>401.04899999999998</v>
      </c>
      <c r="H5767">
        <v>669.70799999999997</v>
      </c>
      <c r="I5767" s="16">
        <f t="shared" ref="I5767:I5830" si="90">(F5767-E5767)/1000</f>
        <v>151.19415000000001</v>
      </c>
    </row>
    <row r="5768" spans="1:9" x14ac:dyDescent="0.25">
      <c r="A5768" t="s">
        <v>80</v>
      </c>
      <c r="B5768" t="s">
        <v>81</v>
      </c>
      <c r="C5768" s="63">
        <v>45167</v>
      </c>
      <c r="D5768">
        <v>3</v>
      </c>
      <c r="E5768">
        <v>0</v>
      </c>
      <c r="F5768" s="65">
        <v>113097.9</v>
      </c>
      <c r="G5768">
        <v>162.57</v>
      </c>
      <c r="H5768" s="65">
        <v>1626.37</v>
      </c>
      <c r="I5768" s="16">
        <f t="shared" si="90"/>
        <v>113.0979</v>
      </c>
    </row>
    <row r="5769" spans="1:9" x14ac:dyDescent="0.25">
      <c r="A5769" t="s">
        <v>80</v>
      </c>
      <c r="B5769" t="s">
        <v>81</v>
      </c>
      <c r="C5769" s="63">
        <v>45167</v>
      </c>
      <c r="D5769">
        <v>4</v>
      </c>
      <c r="E5769">
        <v>0</v>
      </c>
      <c r="F5769" s="65">
        <v>111072.63</v>
      </c>
      <c r="G5769">
        <v>265.62299999999999</v>
      </c>
      <c r="H5769" s="65">
        <v>1657.06</v>
      </c>
      <c r="I5769" s="16">
        <f t="shared" si="90"/>
        <v>111.07263</v>
      </c>
    </row>
    <row r="5770" spans="1:9" x14ac:dyDescent="0.25">
      <c r="A5770" t="s">
        <v>80</v>
      </c>
      <c r="B5770" t="s">
        <v>81</v>
      </c>
      <c r="C5770" s="63">
        <v>45167</v>
      </c>
      <c r="D5770">
        <v>5</v>
      </c>
      <c r="E5770">
        <v>0</v>
      </c>
      <c r="F5770" s="65">
        <v>135429.37</v>
      </c>
      <c r="G5770">
        <v>397.92399999999998</v>
      </c>
      <c r="H5770">
        <v>965.35900000000004</v>
      </c>
      <c r="I5770" s="16">
        <f t="shared" si="90"/>
        <v>135.42937000000001</v>
      </c>
    </row>
    <row r="5771" spans="1:9" x14ac:dyDescent="0.25">
      <c r="A5771" t="s">
        <v>80</v>
      </c>
      <c r="B5771" t="s">
        <v>81</v>
      </c>
      <c r="C5771" s="63">
        <v>45167</v>
      </c>
      <c r="D5771">
        <v>6</v>
      </c>
      <c r="E5771">
        <v>0</v>
      </c>
      <c r="F5771" s="65">
        <v>89918.88</v>
      </c>
      <c r="G5771">
        <v>949.81899999999996</v>
      </c>
      <c r="H5771">
        <v>441.036</v>
      </c>
      <c r="I5771" s="16">
        <f t="shared" si="90"/>
        <v>89.918880000000001</v>
      </c>
    </row>
    <row r="5772" spans="1:9" x14ac:dyDescent="0.25">
      <c r="A5772" t="s">
        <v>80</v>
      </c>
      <c r="B5772" t="s">
        <v>81</v>
      </c>
      <c r="C5772" s="63">
        <v>45167</v>
      </c>
      <c r="D5772">
        <v>7</v>
      </c>
      <c r="E5772">
        <v>0</v>
      </c>
      <c r="F5772" s="65">
        <v>43451.54</v>
      </c>
      <c r="G5772">
        <v>653.79999999999995</v>
      </c>
      <c r="H5772">
        <v>853.49599999999998</v>
      </c>
      <c r="I5772" s="16">
        <f t="shared" si="90"/>
        <v>43.451540000000001</v>
      </c>
    </row>
    <row r="5773" spans="1:9" x14ac:dyDescent="0.25">
      <c r="A5773" t="s">
        <v>80</v>
      </c>
      <c r="B5773" t="s">
        <v>81</v>
      </c>
      <c r="C5773" s="63">
        <v>45167</v>
      </c>
      <c r="D5773">
        <v>8</v>
      </c>
      <c r="E5773">
        <v>0</v>
      </c>
      <c r="F5773" s="65">
        <v>29138.68</v>
      </c>
      <c r="G5773">
        <v>85.492000000000004</v>
      </c>
      <c r="H5773" s="65">
        <v>1605.09</v>
      </c>
      <c r="I5773" s="16">
        <f t="shared" si="90"/>
        <v>29.138680000000001</v>
      </c>
    </row>
    <row r="5774" spans="1:9" x14ac:dyDescent="0.25">
      <c r="A5774" t="s">
        <v>80</v>
      </c>
      <c r="B5774" t="s">
        <v>81</v>
      </c>
      <c r="C5774" s="63">
        <v>45167</v>
      </c>
      <c r="D5774">
        <v>9</v>
      </c>
      <c r="E5774">
        <v>0</v>
      </c>
      <c r="F5774" s="65">
        <v>20016.61</v>
      </c>
      <c r="G5774">
        <v>41.984999999999999</v>
      </c>
      <c r="H5774" s="65">
        <v>1107.06</v>
      </c>
      <c r="I5774" s="16">
        <f t="shared" si="90"/>
        <v>20.01661</v>
      </c>
    </row>
    <row r="5775" spans="1:9" x14ac:dyDescent="0.25">
      <c r="A5775" t="s">
        <v>80</v>
      </c>
      <c r="B5775" t="s">
        <v>81</v>
      </c>
      <c r="C5775" s="63">
        <v>45167</v>
      </c>
      <c r="D5775">
        <v>10</v>
      </c>
      <c r="E5775">
        <v>0</v>
      </c>
      <c r="F5775" s="65">
        <v>11482.43</v>
      </c>
      <c r="G5775">
        <v>168.29599999999999</v>
      </c>
      <c r="H5775" s="65">
        <v>1061.52</v>
      </c>
      <c r="I5775" s="16">
        <f t="shared" si="90"/>
        <v>11.482430000000001</v>
      </c>
    </row>
    <row r="5776" spans="1:9" x14ac:dyDescent="0.25">
      <c r="A5776" t="s">
        <v>80</v>
      </c>
      <c r="B5776" t="s">
        <v>81</v>
      </c>
      <c r="C5776" s="63">
        <v>45167</v>
      </c>
      <c r="D5776">
        <v>11</v>
      </c>
      <c r="E5776">
        <v>0</v>
      </c>
      <c r="F5776" s="65">
        <v>10051.48</v>
      </c>
      <c r="G5776">
        <v>496.858</v>
      </c>
      <c r="H5776" s="65">
        <v>1378.57</v>
      </c>
      <c r="I5776" s="16">
        <f t="shared" si="90"/>
        <v>10.05148</v>
      </c>
    </row>
    <row r="5777" spans="1:9" x14ac:dyDescent="0.25">
      <c r="A5777" t="s">
        <v>80</v>
      </c>
      <c r="B5777" t="s">
        <v>81</v>
      </c>
      <c r="C5777" s="63">
        <v>45167</v>
      </c>
      <c r="D5777">
        <v>12</v>
      </c>
      <c r="E5777">
        <v>0</v>
      </c>
      <c r="F5777" s="65">
        <v>12384.09</v>
      </c>
      <c r="G5777" s="65">
        <v>1181.78</v>
      </c>
      <c r="H5777" s="65">
        <v>2067.62</v>
      </c>
      <c r="I5777" s="16">
        <f t="shared" si="90"/>
        <v>12.38409</v>
      </c>
    </row>
    <row r="5778" spans="1:9" x14ac:dyDescent="0.25">
      <c r="A5778" t="s">
        <v>80</v>
      </c>
      <c r="B5778" t="s">
        <v>81</v>
      </c>
      <c r="C5778" s="63">
        <v>45167</v>
      </c>
      <c r="D5778">
        <v>13</v>
      </c>
      <c r="E5778">
        <v>0</v>
      </c>
      <c r="F5778" s="65">
        <v>13530.98</v>
      </c>
      <c r="G5778">
        <v>609.73800000000006</v>
      </c>
      <c r="H5778" s="65">
        <v>2385.27</v>
      </c>
      <c r="I5778" s="16">
        <f t="shared" si="90"/>
        <v>13.53098</v>
      </c>
    </row>
    <row r="5779" spans="1:9" x14ac:dyDescent="0.25">
      <c r="A5779" t="s">
        <v>80</v>
      </c>
      <c r="B5779" t="s">
        <v>81</v>
      </c>
      <c r="C5779" s="63">
        <v>45167</v>
      </c>
      <c r="D5779">
        <v>14</v>
      </c>
      <c r="E5779">
        <v>0</v>
      </c>
      <c r="F5779" s="65">
        <v>21667.24</v>
      </c>
      <c r="G5779">
        <v>817.44100000000003</v>
      </c>
      <c r="H5779" s="65">
        <v>2117.98</v>
      </c>
      <c r="I5779" s="16">
        <f t="shared" si="90"/>
        <v>21.667240000000003</v>
      </c>
    </row>
    <row r="5780" spans="1:9" x14ac:dyDescent="0.25">
      <c r="A5780" t="s">
        <v>80</v>
      </c>
      <c r="B5780" t="s">
        <v>81</v>
      </c>
      <c r="C5780" s="63">
        <v>45167</v>
      </c>
      <c r="D5780">
        <v>15</v>
      </c>
      <c r="E5780">
        <v>0</v>
      </c>
      <c r="F5780" s="65">
        <v>24403.46</v>
      </c>
      <c r="G5780">
        <v>836.399</v>
      </c>
      <c r="H5780" s="65">
        <v>1784.15</v>
      </c>
      <c r="I5780" s="16">
        <f t="shared" si="90"/>
        <v>24.403459999999999</v>
      </c>
    </row>
    <row r="5781" spans="1:9" x14ac:dyDescent="0.25">
      <c r="A5781" t="s">
        <v>80</v>
      </c>
      <c r="B5781" t="s">
        <v>81</v>
      </c>
      <c r="C5781" s="63">
        <v>45167</v>
      </c>
      <c r="D5781">
        <v>16</v>
      </c>
      <c r="E5781">
        <v>0</v>
      </c>
      <c r="F5781" s="65">
        <v>35302.46</v>
      </c>
      <c r="G5781">
        <v>661.92</v>
      </c>
      <c r="H5781" s="65">
        <v>1710.59</v>
      </c>
      <c r="I5781" s="16">
        <f t="shared" si="90"/>
        <v>35.302459999999996</v>
      </c>
    </row>
    <row r="5782" spans="1:9" x14ac:dyDescent="0.25">
      <c r="A5782" t="s">
        <v>80</v>
      </c>
      <c r="B5782" t="s">
        <v>81</v>
      </c>
      <c r="C5782" s="63">
        <v>45167</v>
      </c>
      <c r="D5782">
        <v>17</v>
      </c>
      <c r="E5782">
        <v>0</v>
      </c>
      <c r="F5782" s="65">
        <v>55759</v>
      </c>
      <c r="G5782">
        <v>191.16900000000001</v>
      </c>
      <c r="H5782" s="65">
        <v>1298.6400000000001</v>
      </c>
      <c r="I5782" s="16">
        <f t="shared" si="90"/>
        <v>55.759</v>
      </c>
    </row>
    <row r="5783" spans="1:9" x14ac:dyDescent="0.25">
      <c r="A5783" t="s">
        <v>80</v>
      </c>
      <c r="B5783" t="s">
        <v>81</v>
      </c>
      <c r="C5783" s="63">
        <v>45167</v>
      </c>
      <c r="D5783">
        <v>18</v>
      </c>
      <c r="E5783">
        <v>0</v>
      </c>
      <c r="F5783" s="65">
        <v>71288.2</v>
      </c>
      <c r="G5783">
        <v>152.548</v>
      </c>
      <c r="H5783" s="65">
        <v>1612.97</v>
      </c>
      <c r="I5783" s="16">
        <f t="shared" si="90"/>
        <v>71.288200000000003</v>
      </c>
    </row>
    <row r="5784" spans="1:9" x14ac:dyDescent="0.25">
      <c r="A5784" t="s">
        <v>80</v>
      </c>
      <c r="B5784" t="s">
        <v>81</v>
      </c>
      <c r="C5784" s="63">
        <v>45167</v>
      </c>
      <c r="D5784">
        <v>19</v>
      </c>
      <c r="E5784">
        <v>0</v>
      </c>
      <c r="F5784" s="65">
        <v>98893.17</v>
      </c>
      <c r="G5784">
        <v>153.93799999999999</v>
      </c>
      <c r="H5784" s="65">
        <v>1548.96</v>
      </c>
      <c r="I5784" s="16">
        <f t="shared" si="90"/>
        <v>98.893169999999998</v>
      </c>
    </row>
    <row r="5785" spans="1:9" x14ac:dyDescent="0.25">
      <c r="A5785" t="s">
        <v>80</v>
      </c>
      <c r="B5785" t="s">
        <v>81</v>
      </c>
      <c r="C5785" s="63">
        <v>45167</v>
      </c>
      <c r="D5785">
        <v>20</v>
      </c>
      <c r="E5785">
        <v>0</v>
      </c>
      <c r="F5785" s="65">
        <v>127755.7</v>
      </c>
      <c r="G5785">
        <v>928.40499999999997</v>
      </c>
      <c r="H5785" s="65">
        <v>1748.94</v>
      </c>
      <c r="I5785" s="16">
        <f t="shared" si="90"/>
        <v>127.75569999999999</v>
      </c>
    </row>
    <row r="5786" spans="1:9" x14ac:dyDescent="0.25">
      <c r="A5786" t="s">
        <v>80</v>
      </c>
      <c r="B5786" t="s">
        <v>81</v>
      </c>
      <c r="C5786" s="63">
        <v>45167</v>
      </c>
      <c r="D5786">
        <v>21</v>
      </c>
      <c r="E5786">
        <v>0</v>
      </c>
      <c r="F5786" s="65">
        <v>117653.41</v>
      </c>
      <c r="G5786">
        <v>837.04</v>
      </c>
      <c r="H5786" s="65">
        <v>1486.12</v>
      </c>
      <c r="I5786" s="16">
        <f t="shared" si="90"/>
        <v>117.65341000000001</v>
      </c>
    </row>
    <row r="5787" spans="1:9" x14ac:dyDescent="0.25">
      <c r="A5787" t="s">
        <v>80</v>
      </c>
      <c r="B5787" t="s">
        <v>81</v>
      </c>
      <c r="C5787" s="63">
        <v>45167</v>
      </c>
      <c r="D5787">
        <v>22</v>
      </c>
      <c r="E5787">
        <v>0</v>
      </c>
      <c r="F5787" s="65">
        <v>124722.57</v>
      </c>
      <c r="G5787">
        <v>537.04399999999998</v>
      </c>
      <c r="H5787" s="65">
        <v>1295.1400000000001</v>
      </c>
      <c r="I5787" s="16">
        <f t="shared" si="90"/>
        <v>124.72257</v>
      </c>
    </row>
    <row r="5788" spans="1:9" x14ac:dyDescent="0.25">
      <c r="A5788" t="s">
        <v>80</v>
      </c>
      <c r="B5788" t="s">
        <v>81</v>
      </c>
      <c r="C5788" s="63">
        <v>45167</v>
      </c>
      <c r="D5788">
        <v>23</v>
      </c>
      <c r="E5788">
        <v>0</v>
      </c>
      <c r="F5788" s="65">
        <v>123039.53</v>
      </c>
      <c r="G5788">
        <v>81.724000000000004</v>
      </c>
      <c r="H5788" s="65">
        <v>1605.66</v>
      </c>
      <c r="I5788" s="16">
        <f t="shared" si="90"/>
        <v>123.03953</v>
      </c>
    </row>
    <row r="5789" spans="1:9" x14ac:dyDescent="0.25">
      <c r="A5789" t="s">
        <v>80</v>
      </c>
      <c r="B5789" t="s">
        <v>81</v>
      </c>
      <c r="C5789" s="63">
        <v>45167</v>
      </c>
      <c r="D5789">
        <v>24</v>
      </c>
      <c r="E5789">
        <v>0</v>
      </c>
      <c r="F5789" s="65">
        <v>169115.46</v>
      </c>
      <c r="G5789" s="65">
        <v>1043.8399999999999</v>
      </c>
      <c r="H5789" s="65">
        <v>1071.6400000000001</v>
      </c>
      <c r="I5789" s="16">
        <f t="shared" si="90"/>
        <v>169.11545999999998</v>
      </c>
    </row>
    <row r="5790" spans="1:9" x14ac:dyDescent="0.25">
      <c r="A5790" t="s">
        <v>80</v>
      </c>
      <c r="B5790" t="s">
        <v>81</v>
      </c>
      <c r="C5790" s="63">
        <v>45168</v>
      </c>
      <c r="D5790">
        <v>1</v>
      </c>
      <c r="E5790">
        <v>0</v>
      </c>
      <c r="F5790" s="65">
        <v>168499.13</v>
      </c>
      <c r="G5790" s="65">
        <v>1651.46</v>
      </c>
      <c r="H5790" s="65">
        <v>1174.17</v>
      </c>
      <c r="I5790" s="16">
        <f t="shared" si="90"/>
        <v>168.49913000000001</v>
      </c>
    </row>
    <row r="5791" spans="1:9" x14ac:dyDescent="0.25">
      <c r="A5791" t="s">
        <v>80</v>
      </c>
      <c r="B5791" t="s">
        <v>81</v>
      </c>
      <c r="C5791" s="63">
        <v>45168</v>
      </c>
      <c r="D5791">
        <v>2</v>
      </c>
      <c r="E5791">
        <v>0</v>
      </c>
      <c r="F5791" s="65">
        <v>160429.14000000001</v>
      </c>
      <c r="G5791">
        <v>644.57000000000005</v>
      </c>
      <c r="H5791">
        <v>919.23199999999997</v>
      </c>
      <c r="I5791" s="16">
        <f t="shared" si="90"/>
        <v>160.42914000000002</v>
      </c>
    </row>
    <row r="5792" spans="1:9" x14ac:dyDescent="0.25">
      <c r="A5792" t="s">
        <v>80</v>
      </c>
      <c r="B5792" t="s">
        <v>81</v>
      </c>
      <c r="C5792" s="63">
        <v>45168</v>
      </c>
      <c r="D5792">
        <v>3</v>
      </c>
      <c r="E5792">
        <v>0</v>
      </c>
      <c r="F5792" s="65">
        <v>178407.65</v>
      </c>
      <c r="G5792">
        <v>710.78599999999994</v>
      </c>
      <c r="H5792">
        <v>805.41899999999998</v>
      </c>
      <c r="I5792" s="16">
        <f t="shared" si="90"/>
        <v>178.40764999999999</v>
      </c>
    </row>
    <row r="5793" spans="1:9" x14ac:dyDescent="0.25">
      <c r="A5793" t="s">
        <v>80</v>
      </c>
      <c r="B5793" t="s">
        <v>81</v>
      </c>
      <c r="C5793" s="63">
        <v>45168</v>
      </c>
      <c r="D5793">
        <v>4</v>
      </c>
      <c r="E5793">
        <v>0</v>
      </c>
      <c r="F5793" s="65">
        <v>162782.76</v>
      </c>
      <c r="G5793">
        <v>224.44900000000001</v>
      </c>
      <c r="H5793">
        <v>963.70600000000002</v>
      </c>
      <c r="I5793" s="16">
        <f t="shared" si="90"/>
        <v>162.78276</v>
      </c>
    </row>
    <row r="5794" spans="1:9" x14ac:dyDescent="0.25">
      <c r="A5794" t="s">
        <v>80</v>
      </c>
      <c r="B5794" t="s">
        <v>81</v>
      </c>
      <c r="C5794" s="63">
        <v>45168</v>
      </c>
      <c r="D5794">
        <v>5</v>
      </c>
      <c r="E5794">
        <v>0</v>
      </c>
      <c r="F5794" s="65">
        <v>155911.17000000001</v>
      </c>
      <c r="G5794">
        <v>993.57</v>
      </c>
      <c r="H5794">
        <v>723.24099999999999</v>
      </c>
      <c r="I5794" s="16">
        <f t="shared" si="90"/>
        <v>155.91117000000003</v>
      </c>
    </row>
    <row r="5795" spans="1:9" x14ac:dyDescent="0.25">
      <c r="A5795" t="s">
        <v>80</v>
      </c>
      <c r="B5795" t="s">
        <v>81</v>
      </c>
      <c r="C5795" s="63">
        <v>45168</v>
      </c>
      <c r="D5795">
        <v>6</v>
      </c>
      <c r="E5795">
        <v>0</v>
      </c>
      <c r="F5795" s="65">
        <v>149519.19</v>
      </c>
      <c r="G5795">
        <v>901.03099999999995</v>
      </c>
      <c r="H5795">
        <v>409.47300000000001</v>
      </c>
      <c r="I5795" s="16">
        <f t="shared" si="90"/>
        <v>149.51919000000001</v>
      </c>
    </row>
    <row r="5796" spans="1:9" x14ac:dyDescent="0.25">
      <c r="A5796" t="s">
        <v>80</v>
      </c>
      <c r="B5796" t="s">
        <v>81</v>
      </c>
      <c r="C5796" s="63">
        <v>45168</v>
      </c>
      <c r="D5796">
        <v>7</v>
      </c>
      <c r="E5796">
        <v>0</v>
      </c>
      <c r="F5796" s="65">
        <v>149180.97</v>
      </c>
      <c r="G5796">
        <v>387.45</v>
      </c>
      <c r="H5796" s="65">
        <v>1112.28</v>
      </c>
      <c r="I5796" s="16">
        <f t="shared" si="90"/>
        <v>149.18097</v>
      </c>
    </row>
    <row r="5797" spans="1:9" x14ac:dyDescent="0.25">
      <c r="A5797" t="s">
        <v>80</v>
      </c>
      <c r="B5797" t="s">
        <v>81</v>
      </c>
      <c r="C5797" s="63">
        <v>45168</v>
      </c>
      <c r="D5797">
        <v>8</v>
      </c>
      <c r="E5797">
        <v>0</v>
      </c>
      <c r="F5797" s="65">
        <v>131251.63</v>
      </c>
      <c r="G5797">
        <v>374.541</v>
      </c>
      <c r="H5797" s="65">
        <v>1992.28</v>
      </c>
      <c r="I5797" s="16">
        <f t="shared" si="90"/>
        <v>131.25163000000001</v>
      </c>
    </row>
    <row r="5798" spans="1:9" x14ac:dyDescent="0.25">
      <c r="A5798" t="s">
        <v>80</v>
      </c>
      <c r="B5798" t="s">
        <v>81</v>
      </c>
      <c r="C5798" s="63">
        <v>45168</v>
      </c>
      <c r="D5798">
        <v>9</v>
      </c>
      <c r="E5798">
        <v>0</v>
      </c>
      <c r="F5798" s="65">
        <v>99432.69</v>
      </c>
      <c r="G5798" s="65">
        <v>1216.3900000000001</v>
      </c>
      <c r="H5798" s="65">
        <v>1049.97</v>
      </c>
      <c r="I5798" s="16">
        <f t="shared" si="90"/>
        <v>99.432690000000008</v>
      </c>
    </row>
    <row r="5799" spans="1:9" x14ac:dyDescent="0.25">
      <c r="A5799" t="s">
        <v>80</v>
      </c>
      <c r="B5799" t="s">
        <v>81</v>
      </c>
      <c r="C5799" s="63">
        <v>45168</v>
      </c>
      <c r="D5799">
        <v>10</v>
      </c>
      <c r="E5799">
        <v>0</v>
      </c>
      <c r="F5799" s="65">
        <v>67436.61</v>
      </c>
      <c r="G5799" s="65">
        <v>1945.61</v>
      </c>
      <c r="H5799" s="65">
        <v>1269.8399999999999</v>
      </c>
      <c r="I5799" s="16">
        <f t="shared" si="90"/>
        <v>67.436610000000002</v>
      </c>
    </row>
    <row r="5800" spans="1:9" x14ac:dyDescent="0.25">
      <c r="A5800" t="s">
        <v>80</v>
      </c>
      <c r="B5800" t="s">
        <v>81</v>
      </c>
      <c r="C5800" s="63">
        <v>45168</v>
      </c>
      <c r="D5800">
        <v>11</v>
      </c>
      <c r="E5800">
        <v>0</v>
      </c>
      <c r="F5800" s="65">
        <v>36387.33</v>
      </c>
      <c r="G5800">
        <v>560.80799999999999</v>
      </c>
      <c r="H5800" s="65">
        <v>1477.07</v>
      </c>
      <c r="I5800" s="16">
        <f t="shared" si="90"/>
        <v>36.387329999999999</v>
      </c>
    </row>
    <row r="5801" spans="1:9" x14ac:dyDescent="0.25">
      <c r="A5801" t="s">
        <v>80</v>
      </c>
      <c r="B5801" t="s">
        <v>81</v>
      </c>
      <c r="C5801" s="63">
        <v>45168</v>
      </c>
      <c r="D5801">
        <v>12</v>
      </c>
      <c r="E5801">
        <v>0</v>
      </c>
      <c r="F5801" s="65">
        <v>21603.18</v>
      </c>
      <c r="G5801">
        <v>768.43</v>
      </c>
      <c r="H5801" s="65">
        <v>1169.1400000000001</v>
      </c>
      <c r="I5801" s="16">
        <f t="shared" si="90"/>
        <v>21.603180000000002</v>
      </c>
    </row>
    <row r="5802" spans="1:9" x14ac:dyDescent="0.25">
      <c r="A5802" t="s">
        <v>80</v>
      </c>
      <c r="B5802" t="s">
        <v>81</v>
      </c>
      <c r="C5802" s="63">
        <v>45168</v>
      </c>
      <c r="D5802">
        <v>13</v>
      </c>
      <c r="E5802">
        <v>0</v>
      </c>
      <c r="F5802" s="65">
        <v>14880.7</v>
      </c>
      <c r="G5802">
        <v>751.85699999999997</v>
      </c>
      <c r="H5802" s="65">
        <v>2040.03</v>
      </c>
      <c r="I5802" s="16">
        <f t="shared" si="90"/>
        <v>14.880700000000001</v>
      </c>
    </row>
    <row r="5803" spans="1:9" x14ac:dyDescent="0.25">
      <c r="A5803" t="s">
        <v>80</v>
      </c>
      <c r="B5803" t="s">
        <v>81</v>
      </c>
      <c r="C5803" s="63">
        <v>45168</v>
      </c>
      <c r="D5803">
        <v>14</v>
      </c>
      <c r="E5803">
        <v>0</v>
      </c>
      <c r="F5803" s="65">
        <v>19304.47</v>
      </c>
      <c r="G5803">
        <v>725.99199999999996</v>
      </c>
      <c r="H5803" s="65">
        <v>2272.5500000000002</v>
      </c>
      <c r="I5803" s="16">
        <f t="shared" si="90"/>
        <v>19.304470000000002</v>
      </c>
    </row>
    <row r="5804" spans="1:9" x14ac:dyDescent="0.25">
      <c r="A5804" t="s">
        <v>80</v>
      </c>
      <c r="B5804" t="s">
        <v>81</v>
      </c>
      <c r="C5804" s="63">
        <v>45168</v>
      </c>
      <c r="D5804">
        <v>15</v>
      </c>
      <c r="E5804">
        <v>0</v>
      </c>
      <c r="F5804" s="65">
        <v>23413.07</v>
      </c>
      <c r="G5804">
        <v>661.54700000000003</v>
      </c>
      <c r="H5804" s="65">
        <v>1831.97</v>
      </c>
      <c r="I5804" s="16">
        <f t="shared" si="90"/>
        <v>23.413070000000001</v>
      </c>
    </row>
    <row r="5805" spans="1:9" x14ac:dyDescent="0.25">
      <c r="A5805" t="s">
        <v>80</v>
      </c>
      <c r="B5805" t="s">
        <v>81</v>
      </c>
      <c r="C5805" s="63">
        <v>45168</v>
      </c>
      <c r="D5805">
        <v>16</v>
      </c>
      <c r="E5805">
        <v>0</v>
      </c>
      <c r="F5805" s="65">
        <v>19918.78</v>
      </c>
      <c r="G5805">
        <v>514.322</v>
      </c>
      <c r="H5805" s="65">
        <v>1700.09</v>
      </c>
      <c r="I5805" s="16">
        <f t="shared" si="90"/>
        <v>19.918779999999998</v>
      </c>
    </row>
    <row r="5806" spans="1:9" x14ac:dyDescent="0.25">
      <c r="A5806" t="s">
        <v>80</v>
      </c>
      <c r="B5806" t="s">
        <v>81</v>
      </c>
      <c r="C5806" s="63">
        <v>45168</v>
      </c>
      <c r="D5806">
        <v>17</v>
      </c>
      <c r="E5806">
        <v>0</v>
      </c>
      <c r="F5806" s="65">
        <v>17611.11</v>
      </c>
      <c r="G5806">
        <v>273.95400000000001</v>
      </c>
      <c r="H5806" s="65">
        <v>1227.1099999999999</v>
      </c>
      <c r="I5806" s="16">
        <f t="shared" si="90"/>
        <v>17.61111</v>
      </c>
    </row>
    <row r="5807" spans="1:9" x14ac:dyDescent="0.25">
      <c r="A5807" t="s">
        <v>80</v>
      </c>
      <c r="B5807" t="s">
        <v>81</v>
      </c>
      <c r="C5807" s="63">
        <v>45168</v>
      </c>
      <c r="D5807">
        <v>18</v>
      </c>
      <c r="E5807">
        <v>0</v>
      </c>
      <c r="F5807" s="65">
        <v>15016.94</v>
      </c>
      <c r="G5807">
        <v>57.152000000000001</v>
      </c>
      <c r="H5807" s="65">
        <v>1843.06</v>
      </c>
      <c r="I5807" s="16">
        <f t="shared" si="90"/>
        <v>15.01694</v>
      </c>
    </row>
    <row r="5808" spans="1:9" x14ac:dyDescent="0.25">
      <c r="A5808" t="s">
        <v>80</v>
      </c>
      <c r="B5808" t="s">
        <v>81</v>
      </c>
      <c r="C5808" s="63">
        <v>45168</v>
      </c>
      <c r="D5808">
        <v>19</v>
      </c>
      <c r="E5808">
        <v>0</v>
      </c>
      <c r="F5808" s="65">
        <v>18148.57</v>
      </c>
      <c r="G5808">
        <v>23.361000000000001</v>
      </c>
      <c r="H5808" s="65">
        <v>1899.61</v>
      </c>
      <c r="I5808" s="16">
        <f t="shared" si="90"/>
        <v>18.148569999999999</v>
      </c>
    </row>
    <row r="5809" spans="1:9" x14ac:dyDescent="0.25">
      <c r="A5809" t="s">
        <v>80</v>
      </c>
      <c r="B5809" t="s">
        <v>81</v>
      </c>
      <c r="C5809" s="63">
        <v>45168</v>
      </c>
      <c r="D5809">
        <v>20</v>
      </c>
      <c r="E5809">
        <v>0</v>
      </c>
      <c r="F5809" s="65">
        <v>41090.339999999997</v>
      </c>
      <c r="G5809">
        <v>410.23399999999998</v>
      </c>
      <c r="H5809" s="65">
        <v>1121.0899999999999</v>
      </c>
      <c r="I5809" s="16">
        <f t="shared" si="90"/>
        <v>41.090339999999998</v>
      </c>
    </row>
    <row r="5810" spans="1:9" x14ac:dyDescent="0.25">
      <c r="A5810" t="s">
        <v>80</v>
      </c>
      <c r="B5810" t="s">
        <v>81</v>
      </c>
      <c r="C5810" s="63">
        <v>45168</v>
      </c>
      <c r="D5810">
        <v>21</v>
      </c>
      <c r="E5810">
        <v>0</v>
      </c>
      <c r="F5810" s="65">
        <v>43141.66</v>
      </c>
      <c r="G5810">
        <v>507.50299999999999</v>
      </c>
      <c r="H5810" s="65">
        <v>1082.4000000000001</v>
      </c>
      <c r="I5810" s="16">
        <f t="shared" si="90"/>
        <v>43.141660000000002</v>
      </c>
    </row>
    <row r="5811" spans="1:9" x14ac:dyDescent="0.25">
      <c r="A5811" t="s">
        <v>80</v>
      </c>
      <c r="B5811" t="s">
        <v>81</v>
      </c>
      <c r="C5811" s="63">
        <v>45168</v>
      </c>
      <c r="D5811">
        <v>22</v>
      </c>
      <c r="E5811">
        <v>0</v>
      </c>
      <c r="F5811" s="65">
        <v>69993.240000000005</v>
      </c>
      <c r="G5811">
        <v>197.46</v>
      </c>
      <c r="H5811" s="65">
        <v>1298.98</v>
      </c>
      <c r="I5811" s="16">
        <f t="shared" si="90"/>
        <v>69.99324</v>
      </c>
    </row>
    <row r="5812" spans="1:9" x14ac:dyDescent="0.25">
      <c r="A5812" t="s">
        <v>80</v>
      </c>
      <c r="B5812" t="s">
        <v>81</v>
      </c>
      <c r="C5812" s="63">
        <v>45168</v>
      </c>
      <c r="D5812">
        <v>23</v>
      </c>
      <c r="E5812">
        <v>0</v>
      </c>
      <c r="F5812" s="65">
        <v>65815.240000000005</v>
      </c>
      <c r="G5812">
        <v>280.79399999999998</v>
      </c>
      <c r="H5812" s="65">
        <v>1669.69</v>
      </c>
      <c r="I5812" s="16">
        <f t="shared" si="90"/>
        <v>65.815240000000003</v>
      </c>
    </row>
    <row r="5813" spans="1:9" x14ac:dyDescent="0.25">
      <c r="A5813" t="s">
        <v>80</v>
      </c>
      <c r="B5813" t="s">
        <v>81</v>
      </c>
      <c r="C5813" s="63">
        <v>45168</v>
      </c>
      <c r="D5813">
        <v>24</v>
      </c>
      <c r="E5813">
        <v>0</v>
      </c>
      <c r="F5813" s="65">
        <v>114135.85</v>
      </c>
      <c r="G5813">
        <v>465.101</v>
      </c>
      <c r="H5813">
        <v>856.23599999999999</v>
      </c>
      <c r="I5813" s="16">
        <f t="shared" si="90"/>
        <v>114.13585</v>
      </c>
    </row>
    <row r="5814" spans="1:9" x14ac:dyDescent="0.25">
      <c r="A5814" t="s">
        <v>80</v>
      </c>
      <c r="B5814" t="s">
        <v>81</v>
      </c>
      <c r="C5814" s="63">
        <v>45169</v>
      </c>
      <c r="D5814">
        <v>1</v>
      </c>
      <c r="E5814">
        <v>0</v>
      </c>
      <c r="F5814" s="65">
        <v>168530.89</v>
      </c>
      <c r="G5814">
        <v>491.245</v>
      </c>
      <c r="H5814" s="65">
        <v>1422.61</v>
      </c>
      <c r="I5814" s="16">
        <f t="shared" si="90"/>
        <v>168.53089000000003</v>
      </c>
    </row>
    <row r="5815" spans="1:9" x14ac:dyDescent="0.25">
      <c r="A5815" t="s">
        <v>80</v>
      </c>
      <c r="B5815" t="s">
        <v>81</v>
      </c>
      <c r="C5815" s="63">
        <v>45169</v>
      </c>
      <c r="D5815">
        <v>2</v>
      </c>
      <c r="E5815">
        <v>0</v>
      </c>
      <c r="F5815" s="65">
        <v>170184.47</v>
      </c>
      <c r="G5815">
        <v>393.68099999999998</v>
      </c>
      <c r="H5815">
        <v>691.23299999999995</v>
      </c>
      <c r="I5815" s="16">
        <f t="shared" si="90"/>
        <v>170.18447</v>
      </c>
    </row>
    <row r="5816" spans="1:9" x14ac:dyDescent="0.25">
      <c r="A5816" t="s">
        <v>80</v>
      </c>
      <c r="B5816" t="s">
        <v>81</v>
      </c>
      <c r="C5816" s="63">
        <v>45169</v>
      </c>
      <c r="D5816">
        <v>3</v>
      </c>
      <c r="E5816">
        <v>0</v>
      </c>
      <c r="F5816" s="65">
        <v>164791.79999999999</v>
      </c>
      <c r="G5816">
        <v>663.98599999999999</v>
      </c>
      <c r="H5816">
        <v>795.52499999999998</v>
      </c>
      <c r="I5816" s="16">
        <f t="shared" si="90"/>
        <v>164.79179999999999</v>
      </c>
    </row>
    <row r="5817" spans="1:9" x14ac:dyDescent="0.25">
      <c r="A5817" t="s">
        <v>80</v>
      </c>
      <c r="B5817" t="s">
        <v>81</v>
      </c>
      <c r="C5817" s="63">
        <v>45169</v>
      </c>
      <c r="D5817">
        <v>4</v>
      </c>
      <c r="E5817">
        <v>0</v>
      </c>
      <c r="F5817" s="65">
        <v>159788.96</v>
      </c>
      <c r="G5817">
        <v>248.83799999999999</v>
      </c>
      <c r="H5817" s="65">
        <v>1248.31</v>
      </c>
      <c r="I5817" s="16">
        <f t="shared" si="90"/>
        <v>159.78896</v>
      </c>
    </row>
    <row r="5818" spans="1:9" x14ac:dyDescent="0.25">
      <c r="A5818" t="s">
        <v>80</v>
      </c>
      <c r="B5818" t="s">
        <v>81</v>
      </c>
      <c r="C5818" s="63">
        <v>45169</v>
      </c>
      <c r="D5818">
        <v>5</v>
      </c>
      <c r="E5818">
        <v>0</v>
      </c>
      <c r="F5818" s="65">
        <v>191418.18</v>
      </c>
      <c r="G5818">
        <v>421.54500000000002</v>
      </c>
      <c r="H5818">
        <v>614.66899999999998</v>
      </c>
      <c r="I5818" s="16">
        <f t="shared" si="90"/>
        <v>191.41818000000001</v>
      </c>
    </row>
    <row r="5819" spans="1:9" x14ac:dyDescent="0.25">
      <c r="A5819" t="s">
        <v>80</v>
      </c>
      <c r="B5819" t="s">
        <v>81</v>
      </c>
      <c r="C5819" s="63">
        <v>45169</v>
      </c>
      <c r="D5819">
        <v>6</v>
      </c>
      <c r="E5819">
        <v>0</v>
      </c>
      <c r="F5819" s="65">
        <v>184580.02</v>
      </c>
      <c r="G5819">
        <v>978.89</v>
      </c>
      <c r="H5819">
        <v>439.83100000000002</v>
      </c>
      <c r="I5819" s="16">
        <f t="shared" si="90"/>
        <v>184.58001999999999</v>
      </c>
    </row>
    <row r="5820" spans="1:9" x14ac:dyDescent="0.25">
      <c r="A5820" t="s">
        <v>80</v>
      </c>
      <c r="B5820" t="s">
        <v>81</v>
      </c>
      <c r="C5820" s="63">
        <v>45169</v>
      </c>
      <c r="D5820">
        <v>7</v>
      </c>
      <c r="E5820">
        <v>0</v>
      </c>
      <c r="F5820" s="65">
        <v>150357.04999999999</v>
      </c>
      <c r="G5820" s="65">
        <v>2007.16</v>
      </c>
      <c r="H5820">
        <v>298.17899999999997</v>
      </c>
      <c r="I5820" s="16">
        <f t="shared" si="90"/>
        <v>150.35704999999999</v>
      </c>
    </row>
    <row r="5821" spans="1:9" x14ac:dyDescent="0.25">
      <c r="A5821" t="s">
        <v>80</v>
      </c>
      <c r="B5821" t="s">
        <v>81</v>
      </c>
      <c r="C5821" s="63">
        <v>45169</v>
      </c>
      <c r="D5821">
        <v>8</v>
      </c>
      <c r="E5821">
        <v>0</v>
      </c>
      <c r="F5821" s="65">
        <v>126799.1</v>
      </c>
      <c r="G5821">
        <v>564.91399999999999</v>
      </c>
      <c r="H5821" s="65">
        <v>1323.41</v>
      </c>
      <c r="I5821" s="16">
        <f t="shared" si="90"/>
        <v>126.79910000000001</v>
      </c>
    </row>
    <row r="5822" spans="1:9" x14ac:dyDescent="0.25">
      <c r="A5822" t="s">
        <v>80</v>
      </c>
      <c r="B5822" t="s">
        <v>81</v>
      </c>
      <c r="C5822" s="63">
        <v>45169</v>
      </c>
      <c r="D5822">
        <v>9</v>
      </c>
      <c r="E5822">
        <v>0</v>
      </c>
      <c r="F5822" s="65">
        <v>23675.22</v>
      </c>
      <c r="G5822">
        <v>387.279</v>
      </c>
      <c r="H5822" s="65">
        <v>1850.03</v>
      </c>
      <c r="I5822" s="16">
        <f t="shared" si="90"/>
        <v>23.675219999999999</v>
      </c>
    </row>
    <row r="5823" spans="1:9" x14ac:dyDescent="0.25">
      <c r="A5823" t="s">
        <v>80</v>
      </c>
      <c r="B5823" t="s">
        <v>81</v>
      </c>
      <c r="C5823" s="63">
        <v>45169</v>
      </c>
      <c r="D5823">
        <v>10</v>
      </c>
      <c r="E5823">
        <v>0</v>
      </c>
      <c r="F5823" s="65">
        <v>9521.57</v>
      </c>
      <c r="G5823">
        <v>114.47199999999999</v>
      </c>
      <c r="H5823">
        <v>753.34400000000005</v>
      </c>
      <c r="I5823" s="16">
        <f t="shared" si="90"/>
        <v>9.5215700000000005</v>
      </c>
    </row>
    <row r="5824" spans="1:9" x14ac:dyDescent="0.25">
      <c r="A5824" t="s">
        <v>80</v>
      </c>
      <c r="B5824" t="s">
        <v>81</v>
      </c>
      <c r="C5824" s="63">
        <v>45169</v>
      </c>
      <c r="D5824">
        <v>11</v>
      </c>
      <c r="E5824">
        <v>0</v>
      </c>
      <c r="F5824" s="65">
        <v>6801.81</v>
      </c>
      <c r="G5824">
        <v>173.65199999999999</v>
      </c>
      <c r="H5824" s="65">
        <v>1007.12</v>
      </c>
      <c r="I5824" s="16">
        <f t="shared" si="90"/>
        <v>6.8018100000000006</v>
      </c>
    </row>
    <row r="5825" spans="1:9" x14ac:dyDescent="0.25">
      <c r="A5825" t="s">
        <v>80</v>
      </c>
      <c r="B5825" t="s">
        <v>81</v>
      </c>
      <c r="C5825" s="63">
        <v>45169</v>
      </c>
      <c r="D5825">
        <v>12</v>
      </c>
      <c r="E5825">
        <v>0.56200000000000006</v>
      </c>
      <c r="F5825" s="65">
        <v>3282.37</v>
      </c>
      <c r="G5825">
        <v>533.39300000000003</v>
      </c>
      <c r="H5825">
        <v>892.53800000000001</v>
      </c>
      <c r="I5825" s="16">
        <f t="shared" si="90"/>
        <v>3.2818079999999998</v>
      </c>
    </row>
    <row r="5826" spans="1:9" x14ac:dyDescent="0.25">
      <c r="A5826" t="s">
        <v>80</v>
      </c>
      <c r="B5826" t="s">
        <v>81</v>
      </c>
      <c r="C5826" s="63">
        <v>45169</v>
      </c>
      <c r="D5826">
        <v>13</v>
      </c>
      <c r="E5826">
        <v>0</v>
      </c>
      <c r="F5826" s="65">
        <v>7035.22</v>
      </c>
      <c r="G5826" s="65">
        <v>1067.9000000000001</v>
      </c>
      <c r="H5826" s="65">
        <v>1990.4</v>
      </c>
      <c r="I5826" s="16">
        <f t="shared" si="90"/>
        <v>7.0352200000000007</v>
      </c>
    </row>
    <row r="5827" spans="1:9" x14ac:dyDescent="0.25">
      <c r="A5827" t="s">
        <v>80</v>
      </c>
      <c r="B5827" t="s">
        <v>81</v>
      </c>
      <c r="C5827" s="63">
        <v>45169</v>
      </c>
      <c r="D5827">
        <v>14</v>
      </c>
      <c r="E5827">
        <v>0</v>
      </c>
      <c r="F5827" s="65">
        <v>5920.94</v>
      </c>
      <c r="G5827" s="65">
        <v>1271.6500000000001</v>
      </c>
      <c r="H5827" s="65">
        <v>3390.02</v>
      </c>
      <c r="I5827" s="16">
        <f t="shared" si="90"/>
        <v>5.9209399999999999</v>
      </c>
    </row>
    <row r="5828" spans="1:9" x14ac:dyDescent="0.25">
      <c r="A5828" t="s">
        <v>80</v>
      </c>
      <c r="B5828" t="s">
        <v>81</v>
      </c>
      <c r="C5828" s="63">
        <v>45169</v>
      </c>
      <c r="D5828">
        <v>15</v>
      </c>
      <c r="E5828">
        <v>0</v>
      </c>
      <c r="F5828" s="65">
        <v>12245.53</v>
      </c>
      <c r="G5828" s="65">
        <v>1110.46</v>
      </c>
      <c r="H5828" s="65">
        <v>2928.93</v>
      </c>
      <c r="I5828" s="16">
        <f t="shared" si="90"/>
        <v>12.24553</v>
      </c>
    </row>
    <row r="5829" spans="1:9" x14ac:dyDescent="0.25">
      <c r="A5829" t="s">
        <v>80</v>
      </c>
      <c r="B5829" t="s">
        <v>81</v>
      </c>
      <c r="C5829" s="63">
        <v>45169</v>
      </c>
      <c r="D5829">
        <v>16</v>
      </c>
      <c r="E5829">
        <v>0</v>
      </c>
      <c r="F5829" s="65">
        <v>15652.09</v>
      </c>
      <c r="G5829">
        <v>442.21199999999999</v>
      </c>
      <c r="H5829" s="65">
        <v>1311.06</v>
      </c>
      <c r="I5829" s="16">
        <f t="shared" si="90"/>
        <v>15.652089999999999</v>
      </c>
    </row>
    <row r="5830" spans="1:9" x14ac:dyDescent="0.25">
      <c r="A5830" t="s">
        <v>80</v>
      </c>
      <c r="B5830" t="s">
        <v>81</v>
      </c>
      <c r="C5830" s="63">
        <v>45169</v>
      </c>
      <c r="D5830">
        <v>17</v>
      </c>
      <c r="E5830">
        <v>0</v>
      </c>
      <c r="F5830" s="65">
        <v>24725.55</v>
      </c>
      <c r="G5830">
        <v>253.75700000000001</v>
      </c>
      <c r="H5830" s="65">
        <v>1332.51</v>
      </c>
      <c r="I5830" s="16">
        <f t="shared" si="90"/>
        <v>24.725549999999998</v>
      </c>
    </row>
    <row r="5831" spans="1:9" x14ac:dyDescent="0.25">
      <c r="A5831" t="s">
        <v>80</v>
      </c>
      <c r="B5831" t="s">
        <v>81</v>
      </c>
      <c r="C5831" s="63">
        <v>45169</v>
      </c>
      <c r="D5831">
        <v>18</v>
      </c>
      <c r="E5831">
        <v>0</v>
      </c>
      <c r="F5831" s="65">
        <v>28457.06</v>
      </c>
      <c r="G5831">
        <v>258.2</v>
      </c>
      <c r="H5831" s="65">
        <v>1247.32</v>
      </c>
      <c r="I5831" s="16">
        <f t="shared" ref="I5831:I5894" si="91">(F5831-E5831)/1000</f>
        <v>28.457060000000002</v>
      </c>
    </row>
    <row r="5832" spans="1:9" x14ac:dyDescent="0.25">
      <c r="A5832" t="s">
        <v>80</v>
      </c>
      <c r="B5832" t="s">
        <v>81</v>
      </c>
      <c r="C5832" s="63">
        <v>45169</v>
      </c>
      <c r="D5832">
        <v>19</v>
      </c>
      <c r="E5832">
        <v>0</v>
      </c>
      <c r="F5832" s="65">
        <v>68032.960000000006</v>
      </c>
      <c r="G5832">
        <v>357.99299999999999</v>
      </c>
      <c r="H5832" s="65">
        <v>1986.78</v>
      </c>
      <c r="I5832" s="16">
        <f t="shared" si="91"/>
        <v>68.032960000000003</v>
      </c>
    </row>
    <row r="5833" spans="1:9" x14ac:dyDescent="0.25">
      <c r="A5833" t="s">
        <v>80</v>
      </c>
      <c r="B5833" t="s">
        <v>81</v>
      </c>
      <c r="C5833" s="63">
        <v>45169</v>
      </c>
      <c r="D5833">
        <v>20</v>
      </c>
      <c r="E5833">
        <v>0</v>
      </c>
      <c r="F5833" s="65">
        <v>102238.98</v>
      </c>
      <c r="G5833">
        <v>249.084</v>
      </c>
      <c r="H5833" s="65">
        <v>1462.15</v>
      </c>
      <c r="I5833" s="16">
        <f t="shared" si="91"/>
        <v>102.23898</v>
      </c>
    </row>
    <row r="5834" spans="1:9" x14ac:dyDescent="0.25">
      <c r="A5834" t="s">
        <v>80</v>
      </c>
      <c r="B5834" t="s">
        <v>81</v>
      </c>
      <c r="C5834" s="63">
        <v>45169</v>
      </c>
      <c r="D5834">
        <v>21</v>
      </c>
      <c r="E5834">
        <v>0</v>
      </c>
      <c r="F5834" s="65">
        <v>104640.27</v>
      </c>
      <c r="G5834">
        <v>371.11399999999998</v>
      </c>
      <c r="H5834" s="65">
        <v>1344.5</v>
      </c>
      <c r="I5834" s="16">
        <f t="shared" si="91"/>
        <v>104.64027</v>
      </c>
    </row>
    <row r="5835" spans="1:9" x14ac:dyDescent="0.25">
      <c r="A5835" t="s">
        <v>80</v>
      </c>
      <c r="B5835" t="s">
        <v>81</v>
      </c>
      <c r="C5835" s="63">
        <v>45169</v>
      </c>
      <c r="D5835">
        <v>22</v>
      </c>
      <c r="E5835">
        <v>0</v>
      </c>
      <c r="F5835" s="65">
        <v>131738.46</v>
      </c>
      <c r="G5835">
        <v>601.54899999999998</v>
      </c>
      <c r="H5835" s="65">
        <v>1435.05</v>
      </c>
      <c r="I5835" s="16">
        <f t="shared" si="91"/>
        <v>131.73846</v>
      </c>
    </row>
    <row r="5836" spans="1:9" x14ac:dyDescent="0.25">
      <c r="A5836" t="s">
        <v>80</v>
      </c>
      <c r="B5836" t="s">
        <v>81</v>
      </c>
      <c r="C5836" s="63">
        <v>45169</v>
      </c>
      <c r="D5836">
        <v>23</v>
      </c>
      <c r="E5836">
        <v>0</v>
      </c>
      <c r="F5836" s="65">
        <v>132947.84</v>
      </c>
      <c r="G5836">
        <v>539.60500000000002</v>
      </c>
      <c r="H5836" s="65">
        <v>1168.31</v>
      </c>
      <c r="I5836" s="16">
        <f t="shared" si="91"/>
        <v>132.94783999999999</v>
      </c>
    </row>
    <row r="5837" spans="1:9" x14ac:dyDescent="0.25">
      <c r="A5837" t="s">
        <v>80</v>
      </c>
      <c r="B5837" t="s">
        <v>81</v>
      </c>
      <c r="C5837" s="63">
        <v>45169</v>
      </c>
      <c r="D5837">
        <v>24</v>
      </c>
      <c r="E5837">
        <v>0</v>
      </c>
      <c r="F5837" s="65">
        <v>137828.76999999999</v>
      </c>
      <c r="G5837">
        <v>257.07499999999999</v>
      </c>
      <c r="H5837" s="65">
        <v>1547.3</v>
      </c>
      <c r="I5837" s="16">
        <f t="shared" si="91"/>
        <v>137.82876999999999</v>
      </c>
    </row>
    <row r="5838" spans="1:9" x14ac:dyDescent="0.25">
      <c r="A5838" t="s">
        <v>80</v>
      </c>
      <c r="B5838" t="s">
        <v>81</v>
      </c>
      <c r="C5838" s="63">
        <v>45170</v>
      </c>
      <c r="D5838">
        <v>1</v>
      </c>
      <c r="E5838">
        <v>0</v>
      </c>
      <c r="F5838" s="65">
        <v>169722.95</v>
      </c>
      <c r="G5838">
        <v>495.21100000000001</v>
      </c>
      <c r="H5838">
        <v>929.09100000000001</v>
      </c>
      <c r="I5838" s="16">
        <f t="shared" si="91"/>
        <v>169.72295000000003</v>
      </c>
    </row>
    <row r="5839" spans="1:9" x14ac:dyDescent="0.25">
      <c r="A5839" t="s">
        <v>80</v>
      </c>
      <c r="B5839" t="s">
        <v>81</v>
      </c>
      <c r="C5839" s="63">
        <v>45170</v>
      </c>
      <c r="D5839">
        <v>2</v>
      </c>
      <c r="E5839">
        <v>0</v>
      </c>
      <c r="F5839" s="65">
        <v>177113.1</v>
      </c>
      <c r="G5839" s="65">
        <v>1102.48</v>
      </c>
      <c r="H5839">
        <v>284.005</v>
      </c>
      <c r="I5839" s="16">
        <f t="shared" si="91"/>
        <v>177.1131</v>
      </c>
    </row>
    <row r="5840" spans="1:9" x14ac:dyDescent="0.25">
      <c r="A5840" t="s">
        <v>80</v>
      </c>
      <c r="B5840" t="s">
        <v>81</v>
      </c>
      <c r="C5840" s="63">
        <v>45170</v>
      </c>
      <c r="D5840">
        <v>3</v>
      </c>
      <c r="E5840">
        <v>0</v>
      </c>
      <c r="F5840" s="65">
        <v>169760.81</v>
      </c>
      <c r="G5840">
        <v>862.77200000000005</v>
      </c>
      <c r="H5840">
        <v>903.62</v>
      </c>
      <c r="I5840" s="16">
        <f t="shared" si="91"/>
        <v>169.76080999999999</v>
      </c>
    </row>
    <row r="5841" spans="1:9" x14ac:dyDescent="0.25">
      <c r="A5841" t="s">
        <v>80</v>
      </c>
      <c r="B5841" t="s">
        <v>81</v>
      </c>
      <c r="C5841" s="63">
        <v>45170</v>
      </c>
      <c r="D5841">
        <v>4</v>
      </c>
      <c r="E5841">
        <v>0</v>
      </c>
      <c r="F5841" s="65">
        <v>168445.13</v>
      </c>
      <c r="G5841">
        <v>887.12099999999998</v>
      </c>
      <c r="H5841">
        <v>467.79199999999997</v>
      </c>
      <c r="I5841" s="16">
        <f t="shared" si="91"/>
        <v>168.44513000000001</v>
      </c>
    </row>
    <row r="5842" spans="1:9" x14ac:dyDescent="0.25">
      <c r="A5842" t="s">
        <v>80</v>
      </c>
      <c r="B5842" t="s">
        <v>81</v>
      </c>
      <c r="C5842" s="63">
        <v>45170</v>
      </c>
      <c r="D5842">
        <v>5</v>
      </c>
      <c r="E5842">
        <v>0</v>
      </c>
      <c r="F5842" s="65">
        <v>164808.38</v>
      </c>
      <c r="G5842">
        <v>422.678</v>
      </c>
      <c r="H5842">
        <v>750.83100000000002</v>
      </c>
      <c r="I5842" s="16">
        <f t="shared" si="91"/>
        <v>164.80838</v>
      </c>
    </row>
    <row r="5843" spans="1:9" x14ac:dyDescent="0.25">
      <c r="A5843" t="s">
        <v>80</v>
      </c>
      <c r="B5843" t="s">
        <v>81</v>
      </c>
      <c r="C5843" s="63">
        <v>45170</v>
      </c>
      <c r="D5843">
        <v>6</v>
      </c>
      <c r="E5843">
        <v>0</v>
      </c>
      <c r="F5843" s="65">
        <v>163119.48000000001</v>
      </c>
      <c r="G5843">
        <v>354.18299999999999</v>
      </c>
      <c r="H5843">
        <v>663.48400000000004</v>
      </c>
      <c r="I5843" s="16">
        <f t="shared" si="91"/>
        <v>163.11948000000001</v>
      </c>
    </row>
    <row r="5844" spans="1:9" x14ac:dyDescent="0.25">
      <c r="A5844" t="s">
        <v>80</v>
      </c>
      <c r="B5844" t="s">
        <v>81</v>
      </c>
      <c r="C5844" s="63">
        <v>45170</v>
      </c>
      <c r="D5844">
        <v>7</v>
      </c>
      <c r="E5844">
        <v>0</v>
      </c>
      <c r="F5844" s="65">
        <v>138456.38</v>
      </c>
      <c r="G5844">
        <v>440.53699999999998</v>
      </c>
      <c r="H5844" s="65">
        <v>1131.22</v>
      </c>
      <c r="I5844" s="16">
        <f t="shared" si="91"/>
        <v>138.45638</v>
      </c>
    </row>
    <row r="5845" spans="1:9" x14ac:dyDescent="0.25">
      <c r="A5845" t="s">
        <v>80</v>
      </c>
      <c r="B5845" t="s">
        <v>81</v>
      </c>
      <c r="C5845" s="63">
        <v>45170</v>
      </c>
      <c r="D5845">
        <v>8</v>
      </c>
      <c r="E5845">
        <v>0</v>
      </c>
      <c r="F5845" s="65">
        <v>140508.35</v>
      </c>
      <c r="G5845">
        <v>507.41699999999997</v>
      </c>
      <c r="H5845" s="65">
        <v>1286.4100000000001</v>
      </c>
      <c r="I5845" s="16">
        <f t="shared" si="91"/>
        <v>140.50835000000001</v>
      </c>
    </row>
    <row r="5846" spans="1:9" x14ac:dyDescent="0.25">
      <c r="A5846" t="s">
        <v>80</v>
      </c>
      <c r="B5846" t="s">
        <v>81</v>
      </c>
      <c r="C5846" s="63">
        <v>45170</v>
      </c>
      <c r="D5846">
        <v>9</v>
      </c>
      <c r="E5846">
        <v>0</v>
      </c>
      <c r="F5846" s="65">
        <v>131605.25</v>
      </c>
      <c r="G5846" s="65">
        <v>1576.59</v>
      </c>
      <c r="H5846">
        <v>862.75400000000002</v>
      </c>
      <c r="I5846" s="16">
        <f t="shared" si="91"/>
        <v>131.60525000000001</v>
      </c>
    </row>
    <row r="5847" spans="1:9" x14ac:dyDescent="0.25">
      <c r="A5847" t="s">
        <v>80</v>
      </c>
      <c r="B5847" t="s">
        <v>81</v>
      </c>
      <c r="C5847" s="63">
        <v>45170</v>
      </c>
      <c r="D5847">
        <v>10</v>
      </c>
      <c r="E5847">
        <v>0</v>
      </c>
      <c r="F5847" s="65">
        <v>83819.240000000005</v>
      </c>
      <c r="G5847">
        <v>648.678</v>
      </c>
      <c r="H5847">
        <v>861.53</v>
      </c>
      <c r="I5847" s="16">
        <f t="shared" si="91"/>
        <v>83.819240000000008</v>
      </c>
    </row>
    <row r="5848" spans="1:9" x14ac:dyDescent="0.25">
      <c r="A5848" t="s">
        <v>80</v>
      </c>
      <c r="B5848" t="s">
        <v>81</v>
      </c>
      <c r="C5848" s="63">
        <v>45170</v>
      </c>
      <c r="D5848">
        <v>11</v>
      </c>
      <c r="E5848">
        <v>0</v>
      </c>
      <c r="F5848" s="65">
        <v>63441.760000000002</v>
      </c>
      <c r="G5848" s="65">
        <v>1229.08</v>
      </c>
      <c r="H5848" s="65">
        <v>1479.28</v>
      </c>
      <c r="I5848" s="16">
        <f t="shared" si="91"/>
        <v>63.441760000000002</v>
      </c>
    </row>
    <row r="5849" spans="1:9" x14ac:dyDescent="0.25">
      <c r="A5849" t="s">
        <v>80</v>
      </c>
      <c r="B5849" t="s">
        <v>81</v>
      </c>
      <c r="C5849" s="63">
        <v>45170</v>
      </c>
      <c r="D5849">
        <v>12</v>
      </c>
      <c r="E5849">
        <v>0</v>
      </c>
      <c r="F5849" s="65">
        <v>69001.86</v>
      </c>
      <c r="G5849" s="65">
        <v>1884.01</v>
      </c>
      <c r="H5849" s="65">
        <v>2821.28</v>
      </c>
      <c r="I5849" s="16">
        <f t="shared" si="91"/>
        <v>69.001859999999994</v>
      </c>
    </row>
    <row r="5850" spans="1:9" x14ac:dyDescent="0.25">
      <c r="A5850" t="s">
        <v>80</v>
      </c>
      <c r="B5850" t="s">
        <v>81</v>
      </c>
      <c r="C5850" s="63">
        <v>45170</v>
      </c>
      <c r="D5850">
        <v>13</v>
      </c>
      <c r="E5850">
        <v>0</v>
      </c>
      <c r="F5850" s="65">
        <v>42182.31</v>
      </c>
      <c r="G5850" s="65">
        <v>1669.1</v>
      </c>
      <c r="H5850" s="65">
        <v>2828.48</v>
      </c>
      <c r="I5850" s="16">
        <f t="shared" si="91"/>
        <v>42.182310000000001</v>
      </c>
    </row>
    <row r="5851" spans="1:9" x14ac:dyDescent="0.25">
      <c r="A5851" t="s">
        <v>80</v>
      </c>
      <c r="B5851" t="s">
        <v>81</v>
      </c>
      <c r="C5851" s="63">
        <v>45170</v>
      </c>
      <c r="D5851">
        <v>14</v>
      </c>
      <c r="E5851">
        <v>0</v>
      </c>
      <c r="F5851" s="65">
        <v>36056.769999999997</v>
      </c>
      <c r="G5851" s="65">
        <v>1235.31</v>
      </c>
      <c r="H5851" s="65">
        <v>2295.63</v>
      </c>
      <c r="I5851" s="16">
        <f t="shared" si="91"/>
        <v>36.05677</v>
      </c>
    </row>
    <row r="5852" spans="1:9" x14ac:dyDescent="0.25">
      <c r="A5852" t="s">
        <v>80</v>
      </c>
      <c r="B5852" t="s">
        <v>81</v>
      </c>
      <c r="C5852" s="63">
        <v>45170</v>
      </c>
      <c r="D5852">
        <v>15</v>
      </c>
      <c r="E5852">
        <v>0</v>
      </c>
      <c r="F5852" s="65">
        <v>44846.6</v>
      </c>
      <c r="G5852">
        <v>963.19100000000003</v>
      </c>
      <c r="H5852" s="65">
        <v>2232.52</v>
      </c>
      <c r="I5852" s="16">
        <f t="shared" si="91"/>
        <v>44.846599999999995</v>
      </c>
    </row>
    <row r="5853" spans="1:9" x14ac:dyDescent="0.25">
      <c r="A5853" t="s">
        <v>80</v>
      </c>
      <c r="B5853" t="s">
        <v>81</v>
      </c>
      <c r="C5853" s="63">
        <v>45170</v>
      </c>
      <c r="D5853">
        <v>16</v>
      </c>
      <c r="E5853">
        <v>0</v>
      </c>
      <c r="F5853" s="65">
        <v>60279.6</v>
      </c>
      <c r="G5853">
        <v>352.33300000000003</v>
      </c>
      <c r="H5853" s="65">
        <v>1354.93</v>
      </c>
      <c r="I5853" s="16">
        <f t="shared" si="91"/>
        <v>60.279600000000002</v>
      </c>
    </row>
    <row r="5854" spans="1:9" x14ac:dyDescent="0.25">
      <c r="A5854" t="s">
        <v>80</v>
      </c>
      <c r="B5854" t="s">
        <v>81</v>
      </c>
      <c r="C5854" s="63">
        <v>45170</v>
      </c>
      <c r="D5854">
        <v>17</v>
      </c>
      <c r="E5854">
        <v>0</v>
      </c>
      <c r="F5854" s="65">
        <v>61471.46</v>
      </c>
      <c r="G5854">
        <v>560.05899999999997</v>
      </c>
      <c r="H5854" s="65">
        <v>1224.48</v>
      </c>
      <c r="I5854" s="16">
        <f t="shared" si="91"/>
        <v>61.47146</v>
      </c>
    </row>
    <row r="5855" spans="1:9" x14ac:dyDescent="0.25">
      <c r="A5855" t="s">
        <v>80</v>
      </c>
      <c r="B5855" t="s">
        <v>81</v>
      </c>
      <c r="C5855" s="63">
        <v>45170</v>
      </c>
      <c r="D5855">
        <v>18</v>
      </c>
      <c r="E5855">
        <v>0</v>
      </c>
      <c r="F5855" s="65">
        <v>59709.31</v>
      </c>
      <c r="G5855">
        <v>204.27199999999999</v>
      </c>
      <c r="H5855" s="65">
        <v>1314.48</v>
      </c>
      <c r="I5855" s="16">
        <f t="shared" si="91"/>
        <v>59.709309999999995</v>
      </c>
    </row>
    <row r="5856" spans="1:9" x14ac:dyDescent="0.25">
      <c r="A5856" t="s">
        <v>80</v>
      </c>
      <c r="B5856" t="s">
        <v>81</v>
      </c>
      <c r="C5856" s="63">
        <v>45170</v>
      </c>
      <c r="D5856">
        <v>19</v>
      </c>
      <c r="E5856">
        <v>0</v>
      </c>
      <c r="F5856" s="65">
        <v>90199.99</v>
      </c>
      <c r="G5856">
        <v>11.406000000000001</v>
      </c>
      <c r="H5856" s="65">
        <v>1671.74</v>
      </c>
      <c r="I5856" s="16">
        <f t="shared" si="91"/>
        <v>90.19999</v>
      </c>
    </row>
    <row r="5857" spans="1:9" x14ac:dyDescent="0.25">
      <c r="A5857" t="s">
        <v>80</v>
      </c>
      <c r="B5857" t="s">
        <v>81</v>
      </c>
      <c r="C5857" s="63">
        <v>45170</v>
      </c>
      <c r="D5857">
        <v>20</v>
      </c>
      <c r="E5857">
        <v>0</v>
      </c>
      <c r="F5857" s="65">
        <v>105062.02</v>
      </c>
      <c r="G5857">
        <v>27.274000000000001</v>
      </c>
      <c r="H5857" s="65">
        <v>2033.58</v>
      </c>
      <c r="I5857" s="16">
        <f t="shared" si="91"/>
        <v>105.06202</v>
      </c>
    </row>
    <row r="5858" spans="1:9" x14ac:dyDescent="0.25">
      <c r="A5858" t="s">
        <v>80</v>
      </c>
      <c r="B5858" t="s">
        <v>81</v>
      </c>
      <c r="C5858" s="63">
        <v>45170</v>
      </c>
      <c r="D5858">
        <v>21</v>
      </c>
      <c r="E5858">
        <v>0</v>
      </c>
      <c r="F5858" s="65">
        <v>150368.95999999999</v>
      </c>
      <c r="G5858">
        <v>428.80500000000001</v>
      </c>
      <c r="H5858">
        <v>820.45500000000004</v>
      </c>
      <c r="I5858" s="16">
        <f t="shared" si="91"/>
        <v>150.36895999999999</v>
      </c>
    </row>
    <row r="5859" spans="1:9" x14ac:dyDescent="0.25">
      <c r="A5859" t="s">
        <v>80</v>
      </c>
      <c r="B5859" t="s">
        <v>81</v>
      </c>
      <c r="C5859" s="63">
        <v>45170</v>
      </c>
      <c r="D5859">
        <v>22</v>
      </c>
      <c r="E5859">
        <v>0</v>
      </c>
      <c r="F5859" s="65">
        <v>154732.59</v>
      </c>
      <c r="G5859">
        <v>313.34399999999999</v>
      </c>
      <c r="H5859">
        <v>766.46100000000001</v>
      </c>
      <c r="I5859" s="16">
        <f t="shared" si="91"/>
        <v>154.73258999999999</v>
      </c>
    </row>
    <row r="5860" spans="1:9" x14ac:dyDescent="0.25">
      <c r="A5860" t="s">
        <v>80</v>
      </c>
      <c r="B5860" t="s">
        <v>81</v>
      </c>
      <c r="C5860" s="63">
        <v>45170</v>
      </c>
      <c r="D5860">
        <v>23</v>
      </c>
      <c r="E5860">
        <v>0</v>
      </c>
      <c r="F5860" s="65">
        <v>153925.09</v>
      </c>
      <c r="G5860">
        <v>897.60699999999997</v>
      </c>
      <c r="H5860" s="65">
        <v>1427.49</v>
      </c>
      <c r="I5860" s="16">
        <f t="shared" si="91"/>
        <v>153.92508999999998</v>
      </c>
    </row>
    <row r="5861" spans="1:9" x14ac:dyDescent="0.25">
      <c r="A5861" t="s">
        <v>80</v>
      </c>
      <c r="B5861" t="s">
        <v>81</v>
      </c>
      <c r="C5861" s="63">
        <v>45170</v>
      </c>
      <c r="D5861">
        <v>24</v>
      </c>
      <c r="E5861">
        <v>0</v>
      </c>
      <c r="F5861" s="65">
        <v>180358.11</v>
      </c>
      <c r="G5861">
        <v>565.93499999999995</v>
      </c>
      <c r="H5861" s="65">
        <v>1148.28</v>
      </c>
      <c r="I5861" s="16">
        <f t="shared" si="91"/>
        <v>180.35810999999998</v>
      </c>
    </row>
    <row r="5862" spans="1:9" x14ac:dyDescent="0.25">
      <c r="A5862" t="s">
        <v>80</v>
      </c>
      <c r="B5862" t="s">
        <v>81</v>
      </c>
      <c r="C5862" s="63">
        <v>45171</v>
      </c>
      <c r="D5862">
        <v>1</v>
      </c>
      <c r="E5862">
        <v>0</v>
      </c>
      <c r="F5862" s="65">
        <v>166133.12</v>
      </c>
      <c r="G5862" s="65">
        <v>1021.35</v>
      </c>
      <c r="H5862">
        <v>944.351</v>
      </c>
      <c r="I5862" s="16">
        <f t="shared" si="91"/>
        <v>166.13311999999999</v>
      </c>
    </row>
    <row r="5863" spans="1:9" x14ac:dyDescent="0.25">
      <c r="A5863" t="s">
        <v>80</v>
      </c>
      <c r="B5863" t="s">
        <v>81</v>
      </c>
      <c r="C5863" s="63">
        <v>45171</v>
      </c>
      <c r="D5863">
        <v>2</v>
      </c>
      <c r="E5863">
        <v>0</v>
      </c>
      <c r="F5863" s="65">
        <v>169921.02</v>
      </c>
      <c r="G5863">
        <v>931.06899999999996</v>
      </c>
      <c r="H5863">
        <v>870.48199999999997</v>
      </c>
      <c r="I5863" s="16">
        <f t="shared" si="91"/>
        <v>169.92102</v>
      </c>
    </row>
    <row r="5864" spans="1:9" x14ac:dyDescent="0.25">
      <c r="A5864" t="s">
        <v>80</v>
      </c>
      <c r="B5864" t="s">
        <v>81</v>
      </c>
      <c r="C5864" s="63">
        <v>45171</v>
      </c>
      <c r="D5864">
        <v>3</v>
      </c>
      <c r="E5864">
        <v>0</v>
      </c>
      <c r="F5864" s="65">
        <v>182099.74</v>
      </c>
      <c r="G5864">
        <v>763.64200000000005</v>
      </c>
      <c r="H5864">
        <v>668.16399999999999</v>
      </c>
      <c r="I5864" s="16">
        <f t="shared" si="91"/>
        <v>182.09974</v>
      </c>
    </row>
    <row r="5865" spans="1:9" x14ac:dyDescent="0.25">
      <c r="A5865" t="s">
        <v>80</v>
      </c>
      <c r="B5865" t="s">
        <v>81</v>
      </c>
      <c r="C5865" s="63">
        <v>45171</v>
      </c>
      <c r="D5865">
        <v>4</v>
      </c>
      <c r="E5865">
        <v>0</v>
      </c>
      <c r="F5865" s="65">
        <v>192077.1</v>
      </c>
      <c r="G5865" s="65">
        <v>1104.3499999999999</v>
      </c>
      <c r="H5865">
        <v>263.767</v>
      </c>
      <c r="I5865" s="16">
        <f t="shared" si="91"/>
        <v>192.0771</v>
      </c>
    </row>
    <row r="5866" spans="1:9" x14ac:dyDescent="0.25">
      <c r="A5866" t="s">
        <v>80</v>
      </c>
      <c r="B5866" t="s">
        <v>81</v>
      </c>
      <c r="C5866" s="63">
        <v>45171</v>
      </c>
      <c r="D5866">
        <v>5</v>
      </c>
      <c r="E5866">
        <v>0</v>
      </c>
      <c r="F5866" s="65">
        <v>185742.07999999999</v>
      </c>
      <c r="G5866" s="65">
        <v>1042.8499999999999</v>
      </c>
      <c r="H5866" s="65">
        <v>1019.42</v>
      </c>
      <c r="I5866" s="16">
        <f t="shared" si="91"/>
        <v>185.74207999999999</v>
      </c>
    </row>
    <row r="5867" spans="1:9" x14ac:dyDescent="0.25">
      <c r="A5867" t="s">
        <v>80</v>
      </c>
      <c r="B5867" t="s">
        <v>81</v>
      </c>
      <c r="C5867" s="63">
        <v>45171</v>
      </c>
      <c r="D5867">
        <v>6</v>
      </c>
      <c r="E5867">
        <v>0</v>
      </c>
      <c r="F5867" s="65">
        <v>179637.76000000001</v>
      </c>
      <c r="G5867" s="65">
        <v>1304.8800000000001</v>
      </c>
      <c r="H5867">
        <v>735.04700000000003</v>
      </c>
      <c r="I5867" s="16">
        <f t="shared" si="91"/>
        <v>179.63776000000001</v>
      </c>
    </row>
    <row r="5868" spans="1:9" x14ac:dyDescent="0.25">
      <c r="A5868" t="s">
        <v>80</v>
      </c>
      <c r="B5868" t="s">
        <v>81</v>
      </c>
      <c r="C5868" s="63">
        <v>45171</v>
      </c>
      <c r="D5868">
        <v>7</v>
      </c>
      <c r="E5868">
        <v>0</v>
      </c>
      <c r="F5868" s="65">
        <v>153021.51</v>
      </c>
      <c r="G5868">
        <v>594.28700000000003</v>
      </c>
      <c r="H5868" s="65">
        <v>1031.2</v>
      </c>
      <c r="I5868" s="16">
        <f t="shared" si="91"/>
        <v>153.02151000000001</v>
      </c>
    </row>
    <row r="5869" spans="1:9" x14ac:dyDescent="0.25">
      <c r="A5869" t="s">
        <v>80</v>
      </c>
      <c r="B5869" t="s">
        <v>81</v>
      </c>
      <c r="C5869" s="63">
        <v>45171</v>
      </c>
      <c r="D5869">
        <v>8</v>
      </c>
      <c r="E5869">
        <v>0</v>
      </c>
      <c r="F5869" s="65">
        <v>114622.07</v>
      </c>
      <c r="G5869">
        <v>466.209</v>
      </c>
      <c r="H5869" s="65">
        <v>1851.35</v>
      </c>
      <c r="I5869" s="16">
        <f t="shared" si="91"/>
        <v>114.62207000000001</v>
      </c>
    </row>
    <row r="5870" spans="1:9" x14ac:dyDescent="0.25">
      <c r="A5870" t="s">
        <v>80</v>
      </c>
      <c r="B5870" t="s">
        <v>81</v>
      </c>
      <c r="C5870" s="63">
        <v>45171</v>
      </c>
      <c r="D5870">
        <v>9</v>
      </c>
      <c r="E5870">
        <v>0</v>
      </c>
      <c r="F5870" s="65">
        <v>109821.66</v>
      </c>
      <c r="G5870" s="65">
        <v>2360.9299999999998</v>
      </c>
      <c r="H5870" s="65">
        <v>1793.34</v>
      </c>
      <c r="I5870" s="16">
        <f t="shared" si="91"/>
        <v>109.82166000000001</v>
      </c>
    </row>
    <row r="5871" spans="1:9" x14ac:dyDescent="0.25">
      <c r="A5871" t="s">
        <v>80</v>
      </c>
      <c r="B5871" t="s">
        <v>81</v>
      </c>
      <c r="C5871" s="63">
        <v>45171</v>
      </c>
      <c r="D5871">
        <v>10</v>
      </c>
      <c r="E5871">
        <v>0</v>
      </c>
      <c r="F5871" s="65">
        <v>108460.83</v>
      </c>
      <c r="G5871" s="65">
        <v>1917.7</v>
      </c>
      <c r="H5871" s="65">
        <v>2264.38</v>
      </c>
      <c r="I5871" s="16">
        <f t="shared" si="91"/>
        <v>108.46083</v>
      </c>
    </row>
    <row r="5872" spans="1:9" x14ac:dyDescent="0.25">
      <c r="A5872" t="s">
        <v>80</v>
      </c>
      <c r="B5872" t="s">
        <v>81</v>
      </c>
      <c r="C5872" s="63">
        <v>45171</v>
      </c>
      <c r="D5872">
        <v>11</v>
      </c>
      <c r="E5872">
        <v>0</v>
      </c>
      <c r="F5872" s="65">
        <v>98085.87</v>
      </c>
      <c r="G5872">
        <v>926.62300000000005</v>
      </c>
      <c r="H5872" s="65">
        <v>1943.75</v>
      </c>
      <c r="I5872" s="16">
        <f t="shared" si="91"/>
        <v>98.08587</v>
      </c>
    </row>
    <row r="5873" spans="1:9" x14ac:dyDescent="0.25">
      <c r="A5873" t="s">
        <v>80</v>
      </c>
      <c r="B5873" t="s">
        <v>81</v>
      </c>
      <c r="C5873" s="63">
        <v>45171</v>
      </c>
      <c r="D5873">
        <v>12</v>
      </c>
      <c r="E5873">
        <v>0</v>
      </c>
      <c r="F5873" s="65">
        <v>94227.09</v>
      </c>
      <c r="G5873" s="65">
        <v>1488.61</v>
      </c>
      <c r="H5873" s="65">
        <v>2211.2800000000002</v>
      </c>
      <c r="I5873" s="16">
        <f t="shared" si="91"/>
        <v>94.22708999999999</v>
      </c>
    </row>
    <row r="5874" spans="1:9" x14ac:dyDescent="0.25">
      <c r="A5874" t="s">
        <v>80</v>
      </c>
      <c r="B5874" t="s">
        <v>81</v>
      </c>
      <c r="C5874" s="63">
        <v>45171</v>
      </c>
      <c r="D5874">
        <v>13</v>
      </c>
      <c r="E5874">
        <v>0</v>
      </c>
      <c r="F5874" s="65">
        <v>94982.74</v>
      </c>
      <c r="G5874" s="65">
        <v>1494.47</v>
      </c>
      <c r="H5874" s="65">
        <v>2241.39</v>
      </c>
      <c r="I5874" s="16">
        <f t="shared" si="91"/>
        <v>94.982740000000007</v>
      </c>
    </row>
    <row r="5875" spans="1:9" x14ac:dyDescent="0.25">
      <c r="A5875" t="s">
        <v>80</v>
      </c>
      <c r="B5875" t="s">
        <v>81</v>
      </c>
      <c r="C5875" s="63">
        <v>45171</v>
      </c>
      <c r="D5875">
        <v>14</v>
      </c>
      <c r="E5875">
        <v>0</v>
      </c>
      <c r="F5875" s="65">
        <v>86133.98</v>
      </c>
      <c r="G5875" s="65">
        <v>2007.77</v>
      </c>
      <c r="H5875" s="65">
        <v>2877.07</v>
      </c>
      <c r="I5875" s="16">
        <f t="shared" si="91"/>
        <v>86.133979999999994</v>
      </c>
    </row>
    <row r="5876" spans="1:9" x14ac:dyDescent="0.25">
      <c r="A5876" t="s">
        <v>80</v>
      </c>
      <c r="B5876" t="s">
        <v>81</v>
      </c>
      <c r="C5876" s="63">
        <v>45171</v>
      </c>
      <c r="D5876">
        <v>15</v>
      </c>
      <c r="E5876">
        <v>0</v>
      </c>
      <c r="F5876" s="65">
        <v>84820.87</v>
      </c>
      <c r="G5876" s="65">
        <v>2317.91</v>
      </c>
      <c r="H5876" s="65">
        <v>3160.36</v>
      </c>
      <c r="I5876" s="16">
        <f t="shared" si="91"/>
        <v>84.820869999999999</v>
      </c>
    </row>
    <row r="5877" spans="1:9" x14ac:dyDescent="0.25">
      <c r="A5877" t="s">
        <v>80</v>
      </c>
      <c r="B5877" t="s">
        <v>81</v>
      </c>
      <c r="C5877" s="63">
        <v>45171</v>
      </c>
      <c r="D5877">
        <v>16</v>
      </c>
      <c r="E5877">
        <v>0</v>
      </c>
      <c r="F5877" s="65">
        <v>71695.78</v>
      </c>
      <c r="G5877" s="65">
        <v>1546.18</v>
      </c>
      <c r="H5877" s="65">
        <v>1502.72</v>
      </c>
      <c r="I5877" s="16">
        <f t="shared" si="91"/>
        <v>71.695779999999999</v>
      </c>
    </row>
    <row r="5878" spans="1:9" x14ac:dyDescent="0.25">
      <c r="A5878" t="s">
        <v>80</v>
      </c>
      <c r="B5878" t="s">
        <v>81</v>
      </c>
      <c r="C5878" s="63">
        <v>45171</v>
      </c>
      <c r="D5878">
        <v>17</v>
      </c>
      <c r="E5878">
        <v>0</v>
      </c>
      <c r="F5878" s="65">
        <v>70251.16</v>
      </c>
      <c r="G5878" s="65">
        <v>1371.38</v>
      </c>
      <c r="H5878" s="65">
        <v>1687.32</v>
      </c>
      <c r="I5878" s="16">
        <f t="shared" si="91"/>
        <v>70.251159999999999</v>
      </c>
    </row>
    <row r="5879" spans="1:9" x14ac:dyDescent="0.25">
      <c r="A5879" t="s">
        <v>80</v>
      </c>
      <c r="B5879" t="s">
        <v>81</v>
      </c>
      <c r="C5879" s="63">
        <v>45171</v>
      </c>
      <c r="D5879">
        <v>18</v>
      </c>
      <c r="E5879">
        <v>0</v>
      </c>
      <c r="F5879" s="65">
        <v>50076.78</v>
      </c>
      <c r="G5879">
        <v>807.55100000000004</v>
      </c>
      <c r="H5879" s="65">
        <v>2023.14</v>
      </c>
      <c r="I5879" s="16">
        <f t="shared" si="91"/>
        <v>50.076779999999999</v>
      </c>
    </row>
    <row r="5880" spans="1:9" x14ac:dyDescent="0.25">
      <c r="A5880" t="s">
        <v>80</v>
      </c>
      <c r="B5880" t="s">
        <v>81</v>
      </c>
      <c r="C5880" s="63">
        <v>45171</v>
      </c>
      <c r="D5880">
        <v>19</v>
      </c>
      <c r="E5880">
        <v>0</v>
      </c>
      <c r="F5880" s="65">
        <v>73700.759999999995</v>
      </c>
      <c r="G5880">
        <v>816.02300000000002</v>
      </c>
      <c r="H5880" s="65">
        <v>1925.13</v>
      </c>
      <c r="I5880" s="16">
        <f t="shared" si="91"/>
        <v>73.700759999999988</v>
      </c>
    </row>
    <row r="5881" spans="1:9" x14ac:dyDescent="0.25">
      <c r="A5881" t="s">
        <v>80</v>
      </c>
      <c r="B5881" t="s">
        <v>81</v>
      </c>
      <c r="C5881" s="63">
        <v>45171</v>
      </c>
      <c r="D5881">
        <v>20</v>
      </c>
      <c r="E5881">
        <v>0</v>
      </c>
      <c r="F5881" s="65">
        <v>131246.85</v>
      </c>
      <c r="G5881">
        <v>662.23</v>
      </c>
      <c r="H5881" s="65">
        <v>1664.43</v>
      </c>
      <c r="I5881" s="16">
        <f t="shared" si="91"/>
        <v>131.24684999999999</v>
      </c>
    </row>
    <row r="5882" spans="1:9" x14ac:dyDescent="0.25">
      <c r="A5882" t="s">
        <v>80</v>
      </c>
      <c r="B5882" t="s">
        <v>81</v>
      </c>
      <c r="C5882" s="63">
        <v>45171</v>
      </c>
      <c r="D5882">
        <v>21</v>
      </c>
      <c r="E5882">
        <v>0</v>
      </c>
      <c r="F5882" s="65">
        <v>145881.79</v>
      </c>
      <c r="G5882">
        <v>408.83199999999999</v>
      </c>
      <c r="H5882" s="65">
        <v>2033.04</v>
      </c>
      <c r="I5882" s="16">
        <f t="shared" si="91"/>
        <v>145.88179</v>
      </c>
    </row>
    <row r="5883" spans="1:9" x14ac:dyDescent="0.25">
      <c r="A5883" t="s">
        <v>80</v>
      </c>
      <c r="B5883" t="s">
        <v>81</v>
      </c>
      <c r="C5883" s="63">
        <v>45171</v>
      </c>
      <c r="D5883">
        <v>22</v>
      </c>
      <c r="E5883">
        <v>0</v>
      </c>
      <c r="F5883" s="65">
        <v>142151.78</v>
      </c>
      <c r="G5883" s="65">
        <v>1475.38</v>
      </c>
      <c r="H5883" s="65">
        <v>1818.33</v>
      </c>
      <c r="I5883" s="16">
        <f t="shared" si="91"/>
        <v>142.15178</v>
      </c>
    </row>
    <row r="5884" spans="1:9" x14ac:dyDescent="0.25">
      <c r="A5884" t="s">
        <v>80</v>
      </c>
      <c r="B5884" t="s">
        <v>81</v>
      </c>
      <c r="C5884" s="63">
        <v>45171</v>
      </c>
      <c r="D5884">
        <v>23</v>
      </c>
      <c r="E5884">
        <v>0</v>
      </c>
      <c r="F5884" s="65">
        <v>161039.18</v>
      </c>
      <c r="G5884">
        <v>739.04200000000003</v>
      </c>
      <c r="H5884">
        <v>646</v>
      </c>
      <c r="I5884" s="16">
        <f t="shared" si="91"/>
        <v>161.03917999999999</v>
      </c>
    </row>
    <row r="5885" spans="1:9" x14ac:dyDescent="0.25">
      <c r="A5885" t="s">
        <v>80</v>
      </c>
      <c r="B5885" t="s">
        <v>81</v>
      </c>
      <c r="C5885" s="63">
        <v>45171</v>
      </c>
      <c r="D5885">
        <v>24</v>
      </c>
      <c r="E5885">
        <v>0</v>
      </c>
      <c r="F5885" s="65">
        <v>171987.64</v>
      </c>
      <c r="G5885">
        <v>851.48500000000001</v>
      </c>
      <c r="H5885">
        <v>841.11</v>
      </c>
      <c r="I5885" s="16">
        <f t="shared" si="91"/>
        <v>171.98764000000003</v>
      </c>
    </row>
    <row r="5886" spans="1:9" x14ac:dyDescent="0.25">
      <c r="A5886" t="s">
        <v>80</v>
      </c>
      <c r="B5886" t="s">
        <v>81</v>
      </c>
      <c r="C5886" s="63">
        <v>45172</v>
      </c>
      <c r="D5886">
        <v>1</v>
      </c>
      <c r="E5886">
        <v>0</v>
      </c>
      <c r="F5886" s="65">
        <v>160519.98000000001</v>
      </c>
      <c r="G5886" s="65">
        <v>1015.97</v>
      </c>
      <c r="H5886" s="65">
        <v>1147.8399999999999</v>
      </c>
      <c r="I5886" s="16">
        <f t="shared" si="91"/>
        <v>160.51998</v>
      </c>
    </row>
    <row r="5887" spans="1:9" x14ac:dyDescent="0.25">
      <c r="A5887" t="s">
        <v>80</v>
      </c>
      <c r="B5887" t="s">
        <v>81</v>
      </c>
      <c r="C5887" s="63">
        <v>45172</v>
      </c>
      <c r="D5887">
        <v>2</v>
      </c>
      <c r="E5887">
        <v>0</v>
      </c>
      <c r="F5887" s="65">
        <v>158958.68</v>
      </c>
      <c r="G5887">
        <v>345.89600000000002</v>
      </c>
      <c r="H5887">
        <v>964.30200000000002</v>
      </c>
      <c r="I5887" s="16">
        <f t="shared" si="91"/>
        <v>158.95867999999999</v>
      </c>
    </row>
    <row r="5888" spans="1:9" x14ac:dyDescent="0.25">
      <c r="A5888" t="s">
        <v>80</v>
      </c>
      <c r="B5888" t="s">
        <v>81</v>
      </c>
      <c r="C5888" s="63">
        <v>45172</v>
      </c>
      <c r="D5888">
        <v>3</v>
      </c>
      <c r="E5888">
        <v>0</v>
      </c>
      <c r="F5888" s="65">
        <v>169130.25</v>
      </c>
      <c r="G5888">
        <v>502.53500000000003</v>
      </c>
      <c r="H5888">
        <v>848.86</v>
      </c>
      <c r="I5888" s="16">
        <f t="shared" si="91"/>
        <v>169.13024999999999</v>
      </c>
    </row>
    <row r="5889" spans="1:9" x14ac:dyDescent="0.25">
      <c r="A5889" t="s">
        <v>80</v>
      </c>
      <c r="B5889" t="s">
        <v>81</v>
      </c>
      <c r="C5889" s="63">
        <v>45172</v>
      </c>
      <c r="D5889">
        <v>4</v>
      </c>
      <c r="E5889">
        <v>0</v>
      </c>
      <c r="F5889" s="65">
        <v>191885.77</v>
      </c>
      <c r="G5889">
        <v>345.73399999999998</v>
      </c>
      <c r="H5889" s="65">
        <v>1043.77</v>
      </c>
      <c r="I5889" s="16">
        <f t="shared" si="91"/>
        <v>191.88576999999998</v>
      </c>
    </row>
    <row r="5890" spans="1:9" x14ac:dyDescent="0.25">
      <c r="A5890" t="s">
        <v>80</v>
      </c>
      <c r="B5890" t="s">
        <v>81</v>
      </c>
      <c r="C5890" s="63">
        <v>45172</v>
      </c>
      <c r="D5890">
        <v>5</v>
      </c>
      <c r="E5890">
        <v>0</v>
      </c>
      <c r="F5890" s="65">
        <v>194032.34</v>
      </c>
      <c r="G5890">
        <v>428.13</v>
      </c>
      <c r="H5890">
        <v>408.084</v>
      </c>
      <c r="I5890" s="16">
        <f t="shared" si="91"/>
        <v>194.03234</v>
      </c>
    </row>
    <row r="5891" spans="1:9" x14ac:dyDescent="0.25">
      <c r="A5891" t="s">
        <v>80</v>
      </c>
      <c r="B5891" t="s">
        <v>81</v>
      </c>
      <c r="C5891" s="63">
        <v>45172</v>
      </c>
      <c r="D5891">
        <v>6</v>
      </c>
      <c r="E5891">
        <v>0</v>
      </c>
      <c r="F5891" s="65">
        <v>193587.68</v>
      </c>
      <c r="G5891">
        <v>639.94799999999998</v>
      </c>
      <c r="H5891">
        <v>548.375</v>
      </c>
      <c r="I5891" s="16">
        <f t="shared" si="91"/>
        <v>193.58768000000001</v>
      </c>
    </row>
    <row r="5892" spans="1:9" x14ac:dyDescent="0.25">
      <c r="A5892" t="s">
        <v>80</v>
      </c>
      <c r="B5892" t="s">
        <v>81</v>
      </c>
      <c r="C5892" s="63">
        <v>45172</v>
      </c>
      <c r="D5892">
        <v>7</v>
      </c>
      <c r="E5892">
        <v>0</v>
      </c>
      <c r="F5892" s="65">
        <v>194008.02</v>
      </c>
      <c r="G5892" s="65">
        <v>1197.03</v>
      </c>
      <c r="H5892">
        <v>500.82400000000001</v>
      </c>
      <c r="I5892" s="16">
        <f t="shared" si="91"/>
        <v>194.00801999999999</v>
      </c>
    </row>
    <row r="5893" spans="1:9" x14ac:dyDescent="0.25">
      <c r="A5893" t="s">
        <v>80</v>
      </c>
      <c r="B5893" t="s">
        <v>81</v>
      </c>
      <c r="C5893" s="63">
        <v>45172</v>
      </c>
      <c r="D5893">
        <v>8</v>
      </c>
      <c r="E5893">
        <v>0</v>
      </c>
      <c r="F5893" s="65">
        <v>192980.77</v>
      </c>
      <c r="G5893">
        <v>583.904</v>
      </c>
      <c r="H5893">
        <v>628.91800000000001</v>
      </c>
      <c r="I5893" s="16">
        <f t="shared" si="91"/>
        <v>192.98076999999998</v>
      </c>
    </row>
    <row r="5894" spans="1:9" x14ac:dyDescent="0.25">
      <c r="A5894" t="s">
        <v>80</v>
      </c>
      <c r="B5894" t="s">
        <v>81</v>
      </c>
      <c r="C5894" s="63">
        <v>45172</v>
      </c>
      <c r="D5894">
        <v>9</v>
      </c>
      <c r="E5894">
        <v>0</v>
      </c>
      <c r="F5894" s="65">
        <v>192481.26</v>
      </c>
      <c r="G5894" s="65">
        <v>1935.11</v>
      </c>
      <c r="H5894">
        <v>644.86099999999999</v>
      </c>
      <c r="I5894" s="16">
        <f t="shared" si="91"/>
        <v>192.48126000000002</v>
      </c>
    </row>
    <row r="5895" spans="1:9" x14ac:dyDescent="0.25">
      <c r="A5895" t="s">
        <v>80</v>
      </c>
      <c r="B5895" t="s">
        <v>81</v>
      </c>
      <c r="C5895" s="63">
        <v>45172</v>
      </c>
      <c r="D5895">
        <v>10</v>
      </c>
      <c r="E5895">
        <v>0</v>
      </c>
      <c r="F5895" s="65">
        <v>185737.55</v>
      </c>
      <c r="G5895" s="65">
        <v>3780.29</v>
      </c>
      <c r="H5895" s="65">
        <v>1815.99</v>
      </c>
      <c r="I5895" s="16">
        <f t="shared" ref="I5895:I5958" si="92">(F5895-E5895)/1000</f>
        <v>185.73755</v>
      </c>
    </row>
    <row r="5896" spans="1:9" x14ac:dyDescent="0.25">
      <c r="A5896" t="s">
        <v>80</v>
      </c>
      <c r="B5896" t="s">
        <v>81</v>
      </c>
      <c r="C5896" s="63">
        <v>45172</v>
      </c>
      <c r="D5896">
        <v>11</v>
      </c>
      <c r="E5896">
        <v>0</v>
      </c>
      <c r="F5896" s="65">
        <v>157106.95000000001</v>
      </c>
      <c r="G5896" s="65">
        <v>1992.29</v>
      </c>
      <c r="H5896" s="65">
        <v>1639.72</v>
      </c>
      <c r="I5896" s="16">
        <f t="shared" si="92"/>
        <v>157.10695000000001</v>
      </c>
    </row>
    <row r="5897" spans="1:9" x14ac:dyDescent="0.25">
      <c r="A5897" t="s">
        <v>80</v>
      </c>
      <c r="B5897" t="s">
        <v>81</v>
      </c>
      <c r="C5897" s="63">
        <v>45172</v>
      </c>
      <c r="D5897">
        <v>12</v>
      </c>
      <c r="E5897">
        <v>0</v>
      </c>
      <c r="F5897" s="65">
        <v>146816.23000000001</v>
      </c>
      <c r="G5897">
        <v>620.29499999999996</v>
      </c>
      <c r="H5897" s="65">
        <v>1248.03</v>
      </c>
      <c r="I5897" s="16">
        <f t="shared" si="92"/>
        <v>146.81623000000002</v>
      </c>
    </row>
    <row r="5898" spans="1:9" x14ac:dyDescent="0.25">
      <c r="A5898" t="s">
        <v>80</v>
      </c>
      <c r="B5898" t="s">
        <v>81</v>
      </c>
      <c r="C5898" s="63">
        <v>45172</v>
      </c>
      <c r="D5898">
        <v>13</v>
      </c>
      <c r="E5898">
        <v>0</v>
      </c>
      <c r="F5898" s="65">
        <v>128311.18</v>
      </c>
      <c r="G5898" s="65">
        <v>1457.58</v>
      </c>
      <c r="H5898" s="65">
        <v>1865.76</v>
      </c>
      <c r="I5898" s="16">
        <f t="shared" si="92"/>
        <v>128.31117999999998</v>
      </c>
    </row>
    <row r="5899" spans="1:9" x14ac:dyDescent="0.25">
      <c r="A5899" t="s">
        <v>80</v>
      </c>
      <c r="B5899" t="s">
        <v>81</v>
      </c>
      <c r="C5899" s="63">
        <v>45172</v>
      </c>
      <c r="D5899">
        <v>14</v>
      </c>
      <c r="E5899">
        <v>0</v>
      </c>
      <c r="F5899" s="65">
        <v>112734.98</v>
      </c>
      <c r="G5899" s="65">
        <v>1267.77</v>
      </c>
      <c r="H5899" s="65">
        <v>1718.36</v>
      </c>
      <c r="I5899" s="16">
        <f t="shared" si="92"/>
        <v>112.73497999999999</v>
      </c>
    </row>
    <row r="5900" spans="1:9" x14ac:dyDescent="0.25">
      <c r="A5900" t="s">
        <v>80</v>
      </c>
      <c r="B5900" t="s">
        <v>81</v>
      </c>
      <c r="C5900" s="63">
        <v>45172</v>
      </c>
      <c r="D5900">
        <v>15</v>
      </c>
      <c r="E5900">
        <v>0</v>
      </c>
      <c r="F5900" s="65">
        <v>93499.66</v>
      </c>
      <c r="G5900" s="65">
        <v>1764.75</v>
      </c>
      <c r="H5900" s="65">
        <v>3560.93</v>
      </c>
      <c r="I5900" s="16">
        <f t="shared" si="92"/>
        <v>93.499660000000006</v>
      </c>
    </row>
    <row r="5901" spans="1:9" x14ac:dyDescent="0.25">
      <c r="A5901" t="s">
        <v>80</v>
      </c>
      <c r="B5901" t="s">
        <v>81</v>
      </c>
      <c r="C5901" s="63">
        <v>45172</v>
      </c>
      <c r="D5901">
        <v>16</v>
      </c>
      <c r="E5901">
        <v>0</v>
      </c>
      <c r="F5901" s="65">
        <v>79758.100000000006</v>
      </c>
      <c r="G5901" s="65">
        <v>1801.37</v>
      </c>
      <c r="H5901" s="65">
        <v>1592.41</v>
      </c>
      <c r="I5901" s="16">
        <f t="shared" si="92"/>
        <v>79.758099999999999</v>
      </c>
    </row>
    <row r="5902" spans="1:9" x14ac:dyDescent="0.25">
      <c r="A5902" t="s">
        <v>80</v>
      </c>
      <c r="B5902" t="s">
        <v>81</v>
      </c>
      <c r="C5902" s="63">
        <v>45172</v>
      </c>
      <c r="D5902">
        <v>17</v>
      </c>
      <c r="E5902">
        <v>0</v>
      </c>
      <c r="F5902" s="65">
        <v>104013.81</v>
      </c>
      <c r="G5902" s="65">
        <v>1167.19</v>
      </c>
      <c r="H5902">
        <v>988.15700000000004</v>
      </c>
      <c r="I5902" s="16">
        <f t="shared" si="92"/>
        <v>104.01380999999999</v>
      </c>
    </row>
    <row r="5903" spans="1:9" x14ac:dyDescent="0.25">
      <c r="A5903" t="s">
        <v>80</v>
      </c>
      <c r="B5903" t="s">
        <v>81</v>
      </c>
      <c r="C5903" s="63">
        <v>45172</v>
      </c>
      <c r="D5903">
        <v>18</v>
      </c>
      <c r="E5903">
        <v>0</v>
      </c>
      <c r="F5903" s="65">
        <v>104198.52</v>
      </c>
      <c r="G5903" s="65">
        <v>1175.75</v>
      </c>
      <c r="H5903" s="65">
        <v>1601.97</v>
      </c>
      <c r="I5903" s="16">
        <f t="shared" si="92"/>
        <v>104.19852</v>
      </c>
    </row>
    <row r="5904" spans="1:9" x14ac:dyDescent="0.25">
      <c r="A5904" t="s">
        <v>80</v>
      </c>
      <c r="B5904" t="s">
        <v>81</v>
      </c>
      <c r="C5904" s="63">
        <v>45172</v>
      </c>
      <c r="D5904">
        <v>19</v>
      </c>
      <c r="E5904">
        <v>0</v>
      </c>
      <c r="F5904" s="65">
        <v>107605.01</v>
      </c>
      <c r="G5904">
        <v>641.25800000000004</v>
      </c>
      <c r="H5904" s="65">
        <v>3353.71</v>
      </c>
      <c r="I5904" s="16">
        <f t="shared" si="92"/>
        <v>107.60500999999999</v>
      </c>
    </row>
    <row r="5905" spans="1:9" x14ac:dyDescent="0.25">
      <c r="A5905" t="s">
        <v>80</v>
      </c>
      <c r="B5905" t="s">
        <v>81</v>
      </c>
      <c r="C5905" s="63">
        <v>45172</v>
      </c>
      <c r="D5905">
        <v>20</v>
      </c>
      <c r="E5905">
        <v>0</v>
      </c>
      <c r="F5905" s="65">
        <v>171522.33</v>
      </c>
      <c r="G5905" s="65">
        <v>1234.58</v>
      </c>
      <c r="H5905" s="65">
        <v>1327.08</v>
      </c>
      <c r="I5905" s="16">
        <f t="shared" si="92"/>
        <v>171.52232999999998</v>
      </c>
    </row>
    <row r="5906" spans="1:9" x14ac:dyDescent="0.25">
      <c r="A5906" t="s">
        <v>80</v>
      </c>
      <c r="B5906" t="s">
        <v>81</v>
      </c>
      <c r="C5906" s="63">
        <v>45172</v>
      </c>
      <c r="D5906">
        <v>21</v>
      </c>
      <c r="E5906">
        <v>0</v>
      </c>
      <c r="F5906" s="65">
        <v>159764.1</v>
      </c>
      <c r="G5906">
        <v>479.096</v>
      </c>
      <c r="H5906">
        <v>704.53099999999995</v>
      </c>
      <c r="I5906" s="16">
        <f t="shared" si="92"/>
        <v>159.76410000000001</v>
      </c>
    </row>
    <row r="5907" spans="1:9" x14ac:dyDescent="0.25">
      <c r="A5907" t="s">
        <v>80</v>
      </c>
      <c r="B5907" t="s">
        <v>81</v>
      </c>
      <c r="C5907" s="63">
        <v>45172</v>
      </c>
      <c r="D5907">
        <v>22</v>
      </c>
      <c r="E5907">
        <v>0</v>
      </c>
      <c r="F5907" s="65">
        <v>170906.38</v>
      </c>
      <c r="G5907">
        <v>475.13200000000001</v>
      </c>
      <c r="H5907">
        <v>840.83299999999997</v>
      </c>
      <c r="I5907" s="16">
        <f t="shared" si="92"/>
        <v>170.90638000000001</v>
      </c>
    </row>
    <row r="5908" spans="1:9" x14ac:dyDescent="0.25">
      <c r="A5908" t="s">
        <v>80</v>
      </c>
      <c r="B5908" t="s">
        <v>81</v>
      </c>
      <c r="C5908" s="63">
        <v>45172</v>
      </c>
      <c r="D5908">
        <v>23</v>
      </c>
      <c r="E5908">
        <v>0</v>
      </c>
      <c r="F5908" s="65">
        <v>184607.12</v>
      </c>
      <c r="G5908">
        <v>315.029</v>
      </c>
      <c r="H5908" s="65">
        <v>1351.98</v>
      </c>
      <c r="I5908" s="16">
        <f t="shared" si="92"/>
        <v>184.60712000000001</v>
      </c>
    </row>
    <row r="5909" spans="1:9" x14ac:dyDescent="0.25">
      <c r="A5909" t="s">
        <v>80</v>
      </c>
      <c r="B5909" t="s">
        <v>81</v>
      </c>
      <c r="C5909" s="63">
        <v>45172</v>
      </c>
      <c r="D5909">
        <v>24</v>
      </c>
      <c r="E5909">
        <v>0</v>
      </c>
      <c r="F5909" s="65">
        <v>177251.39</v>
      </c>
      <c r="G5909">
        <v>766.93899999999996</v>
      </c>
      <c r="H5909">
        <v>653.11800000000005</v>
      </c>
      <c r="I5909" s="16">
        <f t="shared" si="92"/>
        <v>177.25139000000001</v>
      </c>
    </row>
    <row r="5910" spans="1:9" x14ac:dyDescent="0.25">
      <c r="A5910" t="s">
        <v>80</v>
      </c>
      <c r="B5910" t="s">
        <v>81</v>
      </c>
      <c r="C5910" s="63">
        <v>45173</v>
      </c>
      <c r="D5910">
        <v>1</v>
      </c>
      <c r="E5910">
        <v>0</v>
      </c>
      <c r="F5910" s="65">
        <v>175599.71</v>
      </c>
      <c r="G5910">
        <v>848.69899999999996</v>
      </c>
      <c r="H5910">
        <v>441.38299999999998</v>
      </c>
      <c r="I5910" s="16">
        <f t="shared" si="92"/>
        <v>175.59970999999999</v>
      </c>
    </row>
    <row r="5911" spans="1:9" x14ac:dyDescent="0.25">
      <c r="A5911" t="s">
        <v>80</v>
      </c>
      <c r="B5911" t="s">
        <v>81</v>
      </c>
      <c r="C5911" s="63">
        <v>45173</v>
      </c>
      <c r="D5911">
        <v>2</v>
      </c>
      <c r="E5911">
        <v>0</v>
      </c>
      <c r="F5911" s="65">
        <v>181241.91</v>
      </c>
      <c r="G5911">
        <v>655.44299999999998</v>
      </c>
      <c r="H5911">
        <v>628.41899999999998</v>
      </c>
      <c r="I5911" s="16">
        <f t="shared" si="92"/>
        <v>181.24190999999999</v>
      </c>
    </row>
    <row r="5912" spans="1:9" x14ac:dyDescent="0.25">
      <c r="A5912" t="s">
        <v>80</v>
      </c>
      <c r="B5912" t="s">
        <v>81</v>
      </c>
      <c r="C5912" s="63">
        <v>45173</v>
      </c>
      <c r="D5912">
        <v>3</v>
      </c>
      <c r="E5912">
        <v>0</v>
      </c>
      <c r="F5912" s="65">
        <v>194049.43</v>
      </c>
      <c r="G5912">
        <v>999.87199999999996</v>
      </c>
      <c r="H5912">
        <v>262.178</v>
      </c>
      <c r="I5912" s="16">
        <f t="shared" si="92"/>
        <v>194.04943</v>
      </c>
    </row>
    <row r="5913" spans="1:9" x14ac:dyDescent="0.25">
      <c r="A5913" t="s">
        <v>80</v>
      </c>
      <c r="B5913" t="s">
        <v>81</v>
      </c>
      <c r="C5913" s="63">
        <v>45173</v>
      </c>
      <c r="D5913">
        <v>4</v>
      </c>
      <c r="E5913">
        <v>0</v>
      </c>
      <c r="F5913" s="65">
        <v>196524.23</v>
      </c>
      <c r="G5913" s="65">
        <v>1092.22</v>
      </c>
      <c r="H5913">
        <v>433.94600000000003</v>
      </c>
      <c r="I5913" s="16">
        <f t="shared" si="92"/>
        <v>196.52423000000002</v>
      </c>
    </row>
    <row r="5914" spans="1:9" x14ac:dyDescent="0.25">
      <c r="A5914" t="s">
        <v>80</v>
      </c>
      <c r="B5914" t="s">
        <v>81</v>
      </c>
      <c r="C5914" s="63">
        <v>45173</v>
      </c>
      <c r="D5914">
        <v>5</v>
      </c>
      <c r="E5914">
        <v>0</v>
      </c>
      <c r="F5914" s="65">
        <v>194705.8</v>
      </c>
      <c r="G5914">
        <v>380.34199999999998</v>
      </c>
      <c r="H5914">
        <v>443.11799999999999</v>
      </c>
      <c r="I5914" s="16">
        <f t="shared" si="92"/>
        <v>194.70579999999998</v>
      </c>
    </row>
    <row r="5915" spans="1:9" x14ac:dyDescent="0.25">
      <c r="A5915" t="s">
        <v>80</v>
      </c>
      <c r="B5915" t="s">
        <v>81</v>
      </c>
      <c r="C5915" s="63">
        <v>45173</v>
      </c>
      <c r="D5915">
        <v>6</v>
      </c>
      <c r="E5915">
        <v>0</v>
      </c>
      <c r="F5915" s="65">
        <v>196383.9</v>
      </c>
      <c r="G5915">
        <v>602.245</v>
      </c>
      <c r="H5915">
        <v>555.27800000000002</v>
      </c>
      <c r="I5915" s="16">
        <f t="shared" si="92"/>
        <v>196.38389999999998</v>
      </c>
    </row>
    <row r="5916" spans="1:9" x14ac:dyDescent="0.25">
      <c r="A5916" t="s">
        <v>80</v>
      </c>
      <c r="B5916" t="s">
        <v>81</v>
      </c>
      <c r="C5916" s="63">
        <v>45173</v>
      </c>
      <c r="D5916">
        <v>7</v>
      </c>
      <c r="E5916">
        <v>0</v>
      </c>
      <c r="F5916" s="65">
        <v>196506.28</v>
      </c>
      <c r="G5916">
        <v>348.47699999999998</v>
      </c>
      <c r="H5916">
        <v>621.86</v>
      </c>
      <c r="I5916" s="16">
        <f t="shared" si="92"/>
        <v>196.50628</v>
      </c>
    </row>
    <row r="5917" spans="1:9" x14ac:dyDescent="0.25">
      <c r="A5917" t="s">
        <v>80</v>
      </c>
      <c r="B5917" t="s">
        <v>81</v>
      </c>
      <c r="C5917" s="63">
        <v>45173</v>
      </c>
      <c r="D5917">
        <v>8</v>
      </c>
      <c r="E5917">
        <v>0</v>
      </c>
      <c r="F5917" s="65">
        <v>196195</v>
      </c>
      <c r="G5917">
        <v>0</v>
      </c>
      <c r="H5917" s="65">
        <v>27940.54</v>
      </c>
      <c r="I5917" s="16">
        <f t="shared" si="92"/>
        <v>196.19499999999999</v>
      </c>
    </row>
    <row r="5918" spans="1:9" x14ac:dyDescent="0.25">
      <c r="A5918" t="s">
        <v>80</v>
      </c>
      <c r="B5918" t="s">
        <v>81</v>
      </c>
      <c r="C5918" s="63">
        <v>45173</v>
      </c>
      <c r="D5918">
        <v>9</v>
      </c>
      <c r="E5918">
        <v>0</v>
      </c>
      <c r="F5918" s="65">
        <v>194452.37</v>
      </c>
      <c r="G5918" s="65">
        <v>1734.75</v>
      </c>
      <c r="H5918" s="65">
        <v>2702.32</v>
      </c>
      <c r="I5918" s="16">
        <f t="shared" si="92"/>
        <v>194.45237</v>
      </c>
    </row>
    <row r="5919" spans="1:9" x14ac:dyDescent="0.25">
      <c r="A5919" t="s">
        <v>80</v>
      </c>
      <c r="B5919" t="s">
        <v>81</v>
      </c>
      <c r="C5919" s="63">
        <v>45173</v>
      </c>
      <c r="D5919">
        <v>10</v>
      </c>
      <c r="E5919">
        <v>0</v>
      </c>
      <c r="F5919" s="65">
        <v>187759.21</v>
      </c>
      <c r="G5919" s="65">
        <v>1259.28</v>
      </c>
      <c r="H5919">
        <v>855.94200000000001</v>
      </c>
      <c r="I5919" s="16">
        <f t="shared" si="92"/>
        <v>187.75921</v>
      </c>
    </row>
    <row r="5920" spans="1:9" x14ac:dyDescent="0.25">
      <c r="A5920" t="s">
        <v>80</v>
      </c>
      <c r="B5920" t="s">
        <v>81</v>
      </c>
      <c r="C5920" s="63">
        <v>45173</v>
      </c>
      <c r="D5920">
        <v>11</v>
      </c>
      <c r="E5920">
        <v>0</v>
      </c>
      <c r="F5920" s="65">
        <v>171908.81</v>
      </c>
      <c r="G5920" s="65">
        <v>2296.58</v>
      </c>
      <c r="H5920">
        <v>857.25</v>
      </c>
      <c r="I5920" s="16">
        <f t="shared" si="92"/>
        <v>171.90880999999999</v>
      </c>
    </row>
    <row r="5921" spans="1:9" x14ac:dyDescent="0.25">
      <c r="A5921" t="s">
        <v>80</v>
      </c>
      <c r="B5921" t="s">
        <v>81</v>
      </c>
      <c r="C5921" s="63">
        <v>45173</v>
      </c>
      <c r="D5921">
        <v>12</v>
      </c>
      <c r="E5921">
        <v>0</v>
      </c>
      <c r="F5921" s="65">
        <v>150203.5</v>
      </c>
      <c r="G5921" s="65">
        <v>2181</v>
      </c>
      <c r="H5921" s="65">
        <v>1522.98</v>
      </c>
      <c r="I5921" s="16">
        <f t="shared" si="92"/>
        <v>150.20349999999999</v>
      </c>
    </row>
    <row r="5922" spans="1:9" x14ac:dyDescent="0.25">
      <c r="A5922" t="s">
        <v>80</v>
      </c>
      <c r="B5922" t="s">
        <v>81</v>
      </c>
      <c r="C5922" s="63">
        <v>45173</v>
      </c>
      <c r="D5922">
        <v>13</v>
      </c>
      <c r="E5922">
        <v>0</v>
      </c>
      <c r="F5922" s="65">
        <v>138938.79999999999</v>
      </c>
      <c r="G5922" s="65">
        <v>1634.91</v>
      </c>
      <c r="H5922" s="65">
        <v>1972.75</v>
      </c>
      <c r="I5922" s="16">
        <f t="shared" si="92"/>
        <v>138.93879999999999</v>
      </c>
    </row>
    <row r="5923" spans="1:9" x14ac:dyDescent="0.25">
      <c r="A5923" t="s">
        <v>80</v>
      </c>
      <c r="B5923" t="s">
        <v>81</v>
      </c>
      <c r="C5923" s="63">
        <v>45173</v>
      </c>
      <c r="D5923">
        <v>14</v>
      </c>
      <c r="E5923">
        <v>0</v>
      </c>
      <c r="F5923" s="65">
        <v>136608.42000000001</v>
      </c>
      <c r="G5923" s="65">
        <v>1580.29</v>
      </c>
      <c r="H5923" s="65">
        <v>1774.86</v>
      </c>
      <c r="I5923" s="16">
        <f t="shared" si="92"/>
        <v>136.60842000000002</v>
      </c>
    </row>
    <row r="5924" spans="1:9" x14ac:dyDescent="0.25">
      <c r="A5924" t="s">
        <v>80</v>
      </c>
      <c r="B5924" t="s">
        <v>81</v>
      </c>
      <c r="C5924" s="63">
        <v>45173</v>
      </c>
      <c r="D5924">
        <v>15</v>
      </c>
      <c r="E5924">
        <v>0</v>
      </c>
      <c r="F5924" s="65">
        <v>132324.59</v>
      </c>
      <c r="G5924" s="65">
        <v>2135.87</v>
      </c>
      <c r="H5924" s="65">
        <v>2747.12</v>
      </c>
      <c r="I5924" s="16">
        <f t="shared" si="92"/>
        <v>132.32459</v>
      </c>
    </row>
    <row r="5925" spans="1:9" x14ac:dyDescent="0.25">
      <c r="A5925" t="s">
        <v>80</v>
      </c>
      <c r="B5925" t="s">
        <v>81</v>
      </c>
      <c r="C5925" s="63">
        <v>45173</v>
      </c>
      <c r="D5925">
        <v>16</v>
      </c>
      <c r="E5925">
        <v>0</v>
      </c>
      <c r="F5925" s="65">
        <v>132007.25</v>
      </c>
      <c r="G5925" s="65">
        <v>1656.24</v>
      </c>
      <c r="H5925" s="65">
        <v>1752.23</v>
      </c>
      <c r="I5925" s="16">
        <f t="shared" si="92"/>
        <v>132.00725</v>
      </c>
    </row>
    <row r="5926" spans="1:9" x14ac:dyDescent="0.25">
      <c r="A5926" t="s">
        <v>80</v>
      </c>
      <c r="B5926" t="s">
        <v>81</v>
      </c>
      <c r="C5926" s="63">
        <v>45173</v>
      </c>
      <c r="D5926">
        <v>17</v>
      </c>
      <c r="E5926">
        <v>0</v>
      </c>
      <c r="F5926" s="65">
        <v>132105.34</v>
      </c>
      <c r="G5926" s="65">
        <v>1884.92</v>
      </c>
      <c r="H5926" s="65">
        <v>1249.24</v>
      </c>
      <c r="I5926" s="16">
        <f t="shared" si="92"/>
        <v>132.10533999999998</v>
      </c>
    </row>
    <row r="5927" spans="1:9" x14ac:dyDescent="0.25">
      <c r="A5927" t="s">
        <v>80</v>
      </c>
      <c r="B5927" t="s">
        <v>81</v>
      </c>
      <c r="C5927" s="63">
        <v>45173</v>
      </c>
      <c r="D5927">
        <v>18</v>
      </c>
      <c r="E5927">
        <v>0</v>
      </c>
      <c r="F5927" s="65">
        <v>96154.6</v>
      </c>
      <c r="G5927">
        <v>871.303</v>
      </c>
      <c r="H5927" s="65">
        <v>1334.67</v>
      </c>
      <c r="I5927" s="16">
        <f t="shared" si="92"/>
        <v>96.154600000000002</v>
      </c>
    </row>
    <row r="5928" spans="1:9" x14ac:dyDescent="0.25">
      <c r="A5928" t="s">
        <v>80</v>
      </c>
      <c r="B5928" t="s">
        <v>81</v>
      </c>
      <c r="C5928" s="63">
        <v>45173</v>
      </c>
      <c r="D5928">
        <v>19</v>
      </c>
      <c r="E5928">
        <v>0</v>
      </c>
      <c r="F5928" s="65">
        <v>68063.69</v>
      </c>
      <c r="G5928">
        <v>69.637</v>
      </c>
      <c r="H5928" s="65">
        <v>2084.62</v>
      </c>
      <c r="I5928" s="16">
        <f t="shared" si="92"/>
        <v>68.063690000000008</v>
      </c>
    </row>
    <row r="5929" spans="1:9" x14ac:dyDescent="0.25">
      <c r="A5929" t="s">
        <v>80</v>
      </c>
      <c r="B5929" t="s">
        <v>81</v>
      </c>
      <c r="C5929" s="63">
        <v>45173</v>
      </c>
      <c r="D5929">
        <v>20</v>
      </c>
      <c r="E5929">
        <v>0</v>
      </c>
      <c r="F5929" s="65">
        <v>115642.52</v>
      </c>
      <c r="G5929">
        <v>193.602</v>
      </c>
      <c r="H5929" s="65">
        <v>1356.83</v>
      </c>
      <c r="I5929" s="16">
        <f t="shared" si="92"/>
        <v>115.64252</v>
      </c>
    </row>
    <row r="5930" spans="1:9" x14ac:dyDescent="0.25">
      <c r="A5930" t="s">
        <v>80</v>
      </c>
      <c r="B5930" t="s">
        <v>81</v>
      </c>
      <c r="C5930" s="63">
        <v>45173</v>
      </c>
      <c r="D5930">
        <v>21</v>
      </c>
      <c r="E5930">
        <v>0</v>
      </c>
      <c r="F5930" s="65">
        <v>155036.97</v>
      </c>
      <c r="G5930">
        <v>180.102</v>
      </c>
      <c r="H5930" s="65">
        <v>1703.95</v>
      </c>
      <c r="I5930" s="16">
        <f t="shared" si="92"/>
        <v>155.03697</v>
      </c>
    </row>
    <row r="5931" spans="1:9" x14ac:dyDescent="0.25">
      <c r="A5931" t="s">
        <v>80</v>
      </c>
      <c r="B5931" t="s">
        <v>81</v>
      </c>
      <c r="C5931" s="63">
        <v>45173</v>
      </c>
      <c r="D5931">
        <v>22</v>
      </c>
      <c r="E5931">
        <v>0</v>
      </c>
      <c r="F5931" s="65">
        <v>175864.56</v>
      </c>
      <c r="G5931" s="65">
        <v>1737.36</v>
      </c>
      <c r="H5931" s="65">
        <v>1456.9</v>
      </c>
      <c r="I5931" s="16">
        <f t="shared" si="92"/>
        <v>175.86456000000001</v>
      </c>
    </row>
    <row r="5932" spans="1:9" x14ac:dyDescent="0.25">
      <c r="A5932" t="s">
        <v>80</v>
      </c>
      <c r="B5932" t="s">
        <v>81</v>
      </c>
      <c r="C5932" s="63">
        <v>45173</v>
      </c>
      <c r="D5932">
        <v>23</v>
      </c>
      <c r="E5932">
        <v>0</v>
      </c>
      <c r="F5932" s="65">
        <v>189257.86</v>
      </c>
      <c r="G5932">
        <v>864.09100000000001</v>
      </c>
      <c r="H5932">
        <v>680.39300000000003</v>
      </c>
      <c r="I5932" s="16">
        <f t="shared" si="92"/>
        <v>189.25785999999999</v>
      </c>
    </row>
    <row r="5933" spans="1:9" x14ac:dyDescent="0.25">
      <c r="A5933" t="s">
        <v>80</v>
      </c>
      <c r="B5933" t="s">
        <v>81</v>
      </c>
      <c r="C5933" s="63">
        <v>45173</v>
      </c>
      <c r="D5933">
        <v>24</v>
      </c>
      <c r="E5933">
        <v>0</v>
      </c>
      <c r="F5933" s="65">
        <v>190358.23</v>
      </c>
      <c r="G5933">
        <v>698.73500000000001</v>
      </c>
      <c r="H5933" s="65">
        <v>1489.28</v>
      </c>
      <c r="I5933" s="16">
        <f t="shared" si="92"/>
        <v>190.35823000000002</v>
      </c>
    </row>
    <row r="5934" spans="1:9" x14ac:dyDescent="0.25">
      <c r="A5934" t="s">
        <v>80</v>
      </c>
      <c r="B5934" t="s">
        <v>81</v>
      </c>
      <c r="C5934" s="63">
        <v>45174</v>
      </c>
      <c r="D5934">
        <v>1</v>
      </c>
      <c r="E5934">
        <v>0</v>
      </c>
      <c r="F5934" s="65">
        <v>183809.3</v>
      </c>
      <c r="G5934" s="65">
        <v>1357.87</v>
      </c>
      <c r="H5934">
        <v>553.851</v>
      </c>
      <c r="I5934" s="16">
        <f t="shared" si="92"/>
        <v>183.80929999999998</v>
      </c>
    </row>
    <row r="5935" spans="1:9" x14ac:dyDescent="0.25">
      <c r="A5935" t="s">
        <v>80</v>
      </c>
      <c r="B5935" t="s">
        <v>81</v>
      </c>
      <c r="C5935" s="63">
        <v>45174</v>
      </c>
      <c r="D5935">
        <v>2</v>
      </c>
      <c r="E5935">
        <v>0</v>
      </c>
      <c r="F5935" s="65">
        <v>185385.04</v>
      </c>
      <c r="G5935">
        <v>654.43700000000001</v>
      </c>
      <c r="H5935">
        <v>775.98900000000003</v>
      </c>
      <c r="I5935" s="16">
        <f t="shared" si="92"/>
        <v>185.38504</v>
      </c>
    </row>
    <row r="5936" spans="1:9" x14ac:dyDescent="0.25">
      <c r="A5936" t="s">
        <v>80</v>
      </c>
      <c r="B5936" t="s">
        <v>81</v>
      </c>
      <c r="C5936" s="63">
        <v>45174</v>
      </c>
      <c r="D5936">
        <v>3</v>
      </c>
      <c r="E5936">
        <v>0</v>
      </c>
      <c r="F5936" s="65">
        <v>192593.61</v>
      </c>
      <c r="G5936" s="65">
        <v>1172.57</v>
      </c>
      <c r="H5936">
        <v>436.23</v>
      </c>
      <c r="I5936" s="16">
        <f t="shared" si="92"/>
        <v>192.59360999999998</v>
      </c>
    </row>
    <row r="5937" spans="1:9" x14ac:dyDescent="0.25">
      <c r="A5937" t="s">
        <v>80</v>
      </c>
      <c r="B5937" t="s">
        <v>81</v>
      </c>
      <c r="C5937" s="63">
        <v>45174</v>
      </c>
      <c r="D5937">
        <v>4</v>
      </c>
      <c r="E5937">
        <v>0</v>
      </c>
      <c r="F5937" s="65">
        <v>192593.72</v>
      </c>
      <c r="G5937" s="65">
        <v>1113.03</v>
      </c>
      <c r="H5937">
        <v>731.66300000000001</v>
      </c>
      <c r="I5937" s="16">
        <f t="shared" si="92"/>
        <v>192.59371999999999</v>
      </c>
    </row>
    <row r="5938" spans="1:9" x14ac:dyDescent="0.25">
      <c r="A5938" t="s">
        <v>80</v>
      </c>
      <c r="B5938" t="s">
        <v>81</v>
      </c>
      <c r="C5938" s="63">
        <v>45174</v>
      </c>
      <c r="D5938">
        <v>5</v>
      </c>
      <c r="E5938">
        <v>0</v>
      </c>
      <c r="F5938" s="65">
        <v>192237.17</v>
      </c>
      <c r="G5938">
        <v>931.75900000000001</v>
      </c>
      <c r="H5938">
        <v>695.91499999999996</v>
      </c>
      <c r="I5938" s="16">
        <f t="shared" si="92"/>
        <v>192.23717000000002</v>
      </c>
    </row>
    <row r="5939" spans="1:9" x14ac:dyDescent="0.25">
      <c r="A5939" t="s">
        <v>80</v>
      </c>
      <c r="B5939" t="s">
        <v>81</v>
      </c>
      <c r="C5939" s="63">
        <v>45174</v>
      </c>
      <c r="D5939">
        <v>6</v>
      </c>
      <c r="E5939">
        <v>0</v>
      </c>
      <c r="F5939" s="65">
        <v>183723.91</v>
      </c>
      <c r="G5939">
        <v>917.93499999999995</v>
      </c>
      <c r="H5939">
        <v>816.23900000000003</v>
      </c>
      <c r="I5939" s="16">
        <f t="shared" si="92"/>
        <v>183.72390999999999</v>
      </c>
    </row>
    <row r="5940" spans="1:9" x14ac:dyDescent="0.25">
      <c r="A5940" t="s">
        <v>80</v>
      </c>
      <c r="B5940" t="s">
        <v>81</v>
      </c>
      <c r="C5940" s="63">
        <v>45174</v>
      </c>
      <c r="D5940">
        <v>7</v>
      </c>
      <c r="E5940">
        <v>0</v>
      </c>
      <c r="F5940" s="65">
        <v>185557.99</v>
      </c>
      <c r="G5940">
        <v>506.2</v>
      </c>
      <c r="H5940" s="65">
        <v>2407.69</v>
      </c>
      <c r="I5940" s="16">
        <f t="shared" si="92"/>
        <v>185.55798999999999</v>
      </c>
    </row>
    <row r="5941" spans="1:9" x14ac:dyDescent="0.25">
      <c r="A5941" t="s">
        <v>80</v>
      </c>
      <c r="B5941" t="s">
        <v>81</v>
      </c>
      <c r="C5941" s="63">
        <v>45174</v>
      </c>
      <c r="D5941">
        <v>8</v>
      </c>
      <c r="E5941">
        <v>0</v>
      </c>
      <c r="F5941" s="65">
        <v>187313.19</v>
      </c>
      <c r="G5941" s="65">
        <v>2341.4899999999998</v>
      </c>
      <c r="H5941" s="65">
        <v>2272.98</v>
      </c>
      <c r="I5941" s="16">
        <f t="shared" si="92"/>
        <v>187.31318999999999</v>
      </c>
    </row>
    <row r="5942" spans="1:9" x14ac:dyDescent="0.25">
      <c r="A5942" t="s">
        <v>80</v>
      </c>
      <c r="B5942" t="s">
        <v>81</v>
      </c>
      <c r="C5942" s="63">
        <v>45174</v>
      </c>
      <c r="D5942">
        <v>9</v>
      </c>
      <c r="E5942">
        <v>0</v>
      </c>
      <c r="F5942" s="65">
        <v>186729.55</v>
      </c>
      <c r="G5942" s="65">
        <v>2312.84</v>
      </c>
      <c r="H5942" s="65">
        <v>2778.86</v>
      </c>
      <c r="I5942" s="16">
        <f t="shared" si="92"/>
        <v>186.72954999999999</v>
      </c>
    </row>
    <row r="5943" spans="1:9" x14ac:dyDescent="0.25">
      <c r="A5943" t="s">
        <v>80</v>
      </c>
      <c r="B5943" t="s">
        <v>81</v>
      </c>
      <c r="C5943" s="63">
        <v>45174</v>
      </c>
      <c r="D5943">
        <v>10</v>
      </c>
      <c r="E5943">
        <v>0</v>
      </c>
      <c r="F5943" s="65">
        <v>182641.49</v>
      </c>
      <c r="G5943" s="65">
        <v>2717.9</v>
      </c>
      <c r="H5943" s="65">
        <v>1320.47</v>
      </c>
      <c r="I5943" s="16">
        <f t="shared" si="92"/>
        <v>182.64149</v>
      </c>
    </row>
    <row r="5944" spans="1:9" x14ac:dyDescent="0.25">
      <c r="A5944" t="s">
        <v>80</v>
      </c>
      <c r="B5944" t="s">
        <v>81</v>
      </c>
      <c r="C5944" s="63">
        <v>45174</v>
      </c>
      <c r="D5944">
        <v>11</v>
      </c>
      <c r="E5944">
        <v>0</v>
      </c>
      <c r="F5944" s="65">
        <v>170292.33</v>
      </c>
      <c r="G5944" s="65">
        <v>2455.44</v>
      </c>
      <c r="H5944">
        <v>654.279</v>
      </c>
      <c r="I5944" s="16">
        <f t="shared" si="92"/>
        <v>170.29232999999999</v>
      </c>
    </row>
    <row r="5945" spans="1:9" x14ac:dyDescent="0.25">
      <c r="A5945" t="s">
        <v>80</v>
      </c>
      <c r="B5945" t="s">
        <v>81</v>
      </c>
      <c r="C5945" s="63">
        <v>45174</v>
      </c>
      <c r="D5945">
        <v>12</v>
      </c>
      <c r="E5945">
        <v>0</v>
      </c>
      <c r="F5945" s="65">
        <v>135054.38</v>
      </c>
      <c r="G5945" s="65">
        <v>2216.89</v>
      </c>
      <c r="H5945" s="65">
        <v>2205.87</v>
      </c>
      <c r="I5945" s="16">
        <f t="shared" si="92"/>
        <v>135.05438000000001</v>
      </c>
    </row>
    <row r="5946" spans="1:9" x14ac:dyDescent="0.25">
      <c r="A5946" t="s">
        <v>80</v>
      </c>
      <c r="B5946" t="s">
        <v>81</v>
      </c>
      <c r="C5946" s="63">
        <v>45174</v>
      </c>
      <c r="D5946">
        <v>13</v>
      </c>
      <c r="E5946">
        <v>0</v>
      </c>
      <c r="F5946" s="65">
        <v>98411.44</v>
      </c>
      <c r="G5946">
        <v>977.91</v>
      </c>
      <c r="H5946" s="65">
        <v>1647.19</v>
      </c>
      <c r="I5946" s="16">
        <f t="shared" si="92"/>
        <v>98.411439999999999</v>
      </c>
    </row>
    <row r="5947" spans="1:9" x14ac:dyDescent="0.25">
      <c r="A5947" t="s">
        <v>80</v>
      </c>
      <c r="B5947" t="s">
        <v>81</v>
      </c>
      <c r="C5947" s="63">
        <v>45174</v>
      </c>
      <c r="D5947">
        <v>14</v>
      </c>
      <c r="E5947">
        <v>0</v>
      </c>
      <c r="F5947" s="65">
        <v>98310.9</v>
      </c>
      <c r="G5947" s="65">
        <v>1434.81</v>
      </c>
      <c r="H5947" s="65">
        <v>2286.1799999999998</v>
      </c>
      <c r="I5947" s="16">
        <f t="shared" si="92"/>
        <v>98.31089999999999</v>
      </c>
    </row>
    <row r="5948" spans="1:9" x14ac:dyDescent="0.25">
      <c r="A5948" t="s">
        <v>80</v>
      </c>
      <c r="B5948" t="s">
        <v>81</v>
      </c>
      <c r="C5948" s="63">
        <v>45174</v>
      </c>
      <c r="D5948">
        <v>15</v>
      </c>
      <c r="E5948">
        <v>0</v>
      </c>
      <c r="F5948" s="65">
        <v>95008.84</v>
      </c>
      <c r="G5948" s="65">
        <v>1597</v>
      </c>
      <c r="H5948" s="65">
        <v>1894.46</v>
      </c>
      <c r="I5948" s="16">
        <f t="shared" si="92"/>
        <v>95.008839999999992</v>
      </c>
    </row>
    <row r="5949" spans="1:9" x14ac:dyDescent="0.25">
      <c r="A5949" t="s">
        <v>80</v>
      </c>
      <c r="B5949" t="s">
        <v>81</v>
      </c>
      <c r="C5949" s="63">
        <v>45174</v>
      </c>
      <c r="D5949">
        <v>16</v>
      </c>
      <c r="E5949">
        <v>0</v>
      </c>
      <c r="F5949" s="65">
        <v>86425.61</v>
      </c>
      <c r="G5949" s="65">
        <v>1761.18</v>
      </c>
      <c r="H5949" s="65">
        <v>1580.41</v>
      </c>
      <c r="I5949" s="16">
        <f t="shared" si="92"/>
        <v>86.425610000000006</v>
      </c>
    </row>
    <row r="5950" spans="1:9" x14ac:dyDescent="0.25">
      <c r="A5950" t="s">
        <v>80</v>
      </c>
      <c r="B5950" t="s">
        <v>81</v>
      </c>
      <c r="C5950" s="63">
        <v>45174</v>
      </c>
      <c r="D5950">
        <v>17</v>
      </c>
      <c r="E5950">
        <v>0</v>
      </c>
      <c r="F5950" s="65">
        <v>95632.54</v>
      </c>
      <c r="G5950" s="65">
        <v>1642.77</v>
      </c>
      <c r="H5950" s="65">
        <v>1844.72</v>
      </c>
      <c r="I5950" s="16">
        <f t="shared" si="92"/>
        <v>95.632539999999992</v>
      </c>
    </row>
    <row r="5951" spans="1:9" x14ac:dyDescent="0.25">
      <c r="A5951" t="s">
        <v>80</v>
      </c>
      <c r="B5951" t="s">
        <v>81</v>
      </c>
      <c r="C5951" s="63">
        <v>45174</v>
      </c>
      <c r="D5951">
        <v>18</v>
      </c>
      <c r="E5951">
        <v>0</v>
      </c>
      <c r="F5951" s="65">
        <v>81754.7</v>
      </c>
      <c r="G5951" s="65">
        <v>1156.22</v>
      </c>
      <c r="H5951" s="65">
        <v>2447.29</v>
      </c>
      <c r="I5951" s="16">
        <f t="shared" si="92"/>
        <v>81.7547</v>
      </c>
    </row>
    <row r="5952" spans="1:9" x14ac:dyDescent="0.25">
      <c r="A5952" t="s">
        <v>80</v>
      </c>
      <c r="B5952" t="s">
        <v>81</v>
      </c>
      <c r="C5952" s="63">
        <v>45174</v>
      </c>
      <c r="D5952">
        <v>19</v>
      </c>
      <c r="E5952">
        <v>0</v>
      </c>
      <c r="F5952" s="65">
        <v>65692.27</v>
      </c>
      <c r="G5952">
        <v>177.71</v>
      </c>
      <c r="H5952" s="65">
        <v>1984.95</v>
      </c>
      <c r="I5952" s="16">
        <f t="shared" si="92"/>
        <v>65.692270000000008</v>
      </c>
    </row>
    <row r="5953" spans="1:9" x14ac:dyDescent="0.25">
      <c r="A5953" t="s">
        <v>80</v>
      </c>
      <c r="B5953" t="s">
        <v>81</v>
      </c>
      <c r="C5953" s="63">
        <v>45174</v>
      </c>
      <c r="D5953">
        <v>20</v>
      </c>
      <c r="E5953">
        <v>0</v>
      </c>
      <c r="F5953" s="65">
        <v>84534.43</v>
      </c>
      <c r="G5953">
        <v>495.98899999999998</v>
      </c>
      <c r="H5953" s="65">
        <v>1810.68</v>
      </c>
      <c r="I5953" s="16">
        <f t="shared" si="92"/>
        <v>84.534429999999986</v>
      </c>
    </row>
    <row r="5954" spans="1:9" x14ac:dyDescent="0.25">
      <c r="A5954" t="s">
        <v>80</v>
      </c>
      <c r="B5954" t="s">
        <v>81</v>
      </c>
      <c r="C5954" s="63">
        <v>45174</v>
      </c>
      <c r="D5954">
        <v>21</v>
      </c>
      <c r="E5954">
        <v>0</v>
      </c>
      <c r="F5954" s="65">
        <v>119890.72</v>
      </c>
      <c r="G5954">
        <v>944.83699999999999</v>
      </c>
      <c r="H5954">
        <v>865.10500000000002</v>
      </c>
      <c r="I5954" s="16">
        <f t="shared" si="92"/>
        <v>119.89072</v>
      </c>
    </row>
    <row r="5955" spans="1:9" x14ac:dyDescent="0.25">
      <c r="A5955" t="s">
        <v>80</v>
      </c>
      <c r="B5955" t="s">
        <v>81</v>
      </c>
      <c r="C5955" s="63">
        <v>45174</v>
      </c>
      <c r="D5955">
        <v>22</v>
      </c>
      <c r="E5955">
        <v>0</v>
      </c>
      <c r="F5955" s="65">
        <v>132919.29</v>
      </c>
      <c r="G5955">
        <v>196.37100000000001</v>
      </c>
      <c r="H5955" s="65">
        <v>1461.9</v>
      </c>
      <c r="I5955" s="16">
        <f t="shared" si="92"/>
        <v>132.91929000000002</v>
      </c>
    </row>
    <row r="5956" spans="1:9" x14ac:dyDescent="0.25">
      <c r="A5956" t="s">
        <v>80</v>
      </c>
      <c r="B5956" t="s">
        <v>81</v>
      </c>
      <c r="C5956" s="63">
        <v>45174</v>
      </c>
      <c r="D5956">
        <v>23</v>
      </c>
      <c r="E5956">
        <v>0</v>
      </c>
      <c r="F5956" s="65">
        <v>148149.16</v>
      </c>
      <c r="G5956">
        <v>712.83500000000004</v>
      </c>
      <c r="H5956" s="65">
        <v>1124.3900000000001</v>
      </c>
      <c r="I5956" s="16">
        <f t="shared" si="92"/>
        <v>148.14915999999999</v>
      </c>
    </row>
    <row r="5957" spans="1:9" x14ac:dyDescent="0.25">
      <c r="A5957" t="s">
        <v>80</v>
      </c>
      <c r="B5957" t="s">
        <v>81</v>
      </c>
      <c r="C5957" s="63">
        <v>45174</v>
      </c>
      <c r="D5957">
        <v>24</v>
      </c>
      <c r="E5957">
        <v>0</v>
      </c>
      <c r="F5957" s="65">
        <v>160805.76999999999</v>
      </c>
      <c r="G5957">
        <v>730.97199999999998</v>
      </c>
      <c r="H5957">
        <v>992.03700000000003</v>
      </c>
      <c r="I5957" s="16">
        <f t="shared" si="92"/>
        <v>160.80577</v>
      </c>
    </row>
    <row r="5958" spans="1:9" x14ac:dyDescent="0.25">
      <c r="A5958" t="s">
        <v>80</v>
      </c>
      <c r="B5958" t="s">
        <v>81</v>
      </c>
      <c r="C5958" s="63">
        <v>45175</v>
      </c>
      <c r="D5958">
        <v>1</v>
      </c>
      <c r="E5958">
        <v>0</v>
      </c>
      <c r="F5958" s="65">
        <v>141466.28</v>
      </c>
      <c r="G5958">
        <v>543.72199999999998</v>
      </c>
      <c r="H5958">
        <v>902.154</v>
      </c>
      <c r="I5958" s="16">
        <f t="shared" si="92"/>
        <v>141.46628000000001</v>
      </c>
    </row>
    <row r="5959" spans="1:9" x14ac:dyDescent="0.25">
      <c r="A5959" t="s">
        <v>80</v>
      </c>
      <c r="B5959" t="s">
        <v>81</v>
      </c>
      <c r="C5959" s="63">
        <v>45175</v>
      </c>
      <c r="D5959">
        <v>2</v>
      </c>
      <c r="E5959">
        <v>0</v>
      </c>
      <c r="F5959" s="65">
        <v>135160.82</v>
      </c>
      <c r="G5959">
        <v>215.803</v>
      </c>
      <c r="H5959" s="65">
        <v>1270.0899999999999</v>
      </c>
      <c r="I5959" s="16">
        <f t="shared" ref="I5959:I6022" si="93">(F5959-E5959)/1000</f>
        <v>135.16082</v>
      </c>
    </row>
    <row r="5960" spans="1:9" x14ac:dyDescent="0.25">
      <c r="A5960" t="s">
        <v>80</v>
      </c>
      <c r="B5960" t="s">
        <v>81</v>
      </c>
      <c r="C5960" s="63">
        <v>45175</v>
      </c>
      <c r="D5960">
        <v>3</v>
      </c>
      <c r="E5960">
        <v>0</v>
      </c>
      <c r="F5960" s="65">
        <v>144914</v>
      </c>
      <c r="G5960">
        <v>351.27699999999999</v>
      </c>
      <c r="H5960" s="65">
        <v>1190.58</v>
      </c>
      <c r="I5960" s="16">
        <f t="shared" si="93"/>
        <v>144.91399999999999</v>
      </c>
    </row>
    <row r="5961" spans="1:9" x14ac:dyDescent="0.25">
      <c r="A5961" t="s">
        <v>80</v>
      </c>
      <c r="B5961" t="s">
        <v>81</v>
      </c>
      <c r="C5961" s="63">
        <v>45175</v>
      </c>
      <c r="D5961">
        <v>4</v>
      </c>
      <c r="E5961">
        <v>0</v>
      </c>
      <c r="F5961" s="65">
        <v>161767.34</v>
      </c>
      <c r="G5961">
        <v>728.79899999999998</v>
      </c>
      <c r="H5961">
        <v>443.80500000000001</v>
      </c>
      <c r="I5961" s="16">
        <f t="shared" si="93"/>
        <v>161.76733999999999</v>
      </c>
    </row>
    <row r="5962" spans="1:9" x14ac:dyDescent="0.25">
      <c r="A5962" t="s">
        <v>80</v>
      </c>
      <c r="B5962" t="s">
        <v>81</v>
      </c>
      <c r="C5962" s="63">
        <v>45175</v>
      </c>
      <c r="D5962">
        <v>5</v>
      </c>
      <c r="E5962">
        <v>0</v>
      </c>
      <c r="F5962" s="65">
        <v>143395.59</v>
      </c>
      <c r="G5962">
        <v>396.44400000000002</v>
      </c>
      <c r="H5962">
        <v>792.096</v>
      </c>
      <c r="I5962" s="16">
        <f t="shared" si="93"/>
        <v>143.39559</v>
      </c>
    </row>
    <row r="5963" spans="1:9" x14ac:dyDescent="0.25">
      <c r="A5963" t="s">
        <v>80</v>
      </c>
      <c r="B5963" t="s">
        <v>81</v>
      </c>
      <c r="C5963" s="63">
        <v>45175</v>
      </c>
      <c r="D5963">
        <v>6</v>
      </c>
      <c r="E5963">
        <v>0</v>
      </c>
      <c r="F5963" s="65">
        <v>165358.24</v>
      </c>
      <c r="G5963">
        <v>617.40499999999997</v>
      </c>
      <c r="H5963" s="65">
        <v>1424.37</v>
      </c>
      <c r="I5963" s="16">
        <f t="shared" si="93"/>
        <v>165.35824</v>
      </c>
    </row>
    <row r="5964" spans="1:9" x14ac:dyDescent="0.25">
      <c r="A5964" t="s">
        <v>80</v>
      </c>
      <c r="B5964" t="s">
        <v>81</v>
      </c>
      <c r="C5964" s="63">
        <v>45175</v>
      </c>
      <c r="D5964">
        <v>7</v>
      </c>
      <c r="E5964">
        <v>0</v>
      </c>
      <c r="F5964" s="65">
        <v>168104.83</v>
      </c>
      <c r="G5964">
        <v>630.61</v>
      </c>
      <c r="H5964" s="65">
        <v>1539.94</v>
      </c>
      <c r="I5964" s="16">
        <f t="shared" si="93"/>
        <v>168.10482999999999</v>
      </c>
    </row>
    <row r="5965" spans="1:9" x14ac:dyDescent="0.25">
      <c r="A5965" t="s">
        <v>80</v>
      </c>
      <c r="B5965" t="s">
        <v>81</v>
      </c>
      <c r="C5965" s="63">
        <v>45175</v>
      </c>
      <c r="D5965">
        <v>8</v>
      </c>
      <c r="E5965">
        <v>0</v>
      </c>
      <c r="F5965" s="65">
        <v>189791.56</v>
      </c>
      <c r="G5965" s="65">
        <v>1325.47</v>
      </c>
      <c r="H5965" s="65">
        <v>1646.28</v>
      </c>
      <c r="I5965" s="16">
        <f t="shared" si="93"/>
        <v>189.79156</v>
      </c>
    </row>
    <row r="5966" spans="1:9" x14ac:dyDescent="0.25">
      <c r="A5966" t="s">
        <v>80</v>
      </c>
      <c r="B5966" t="s">
        <v>81</v>
      </c>
      <c r="C5966" s="63">
        <v>45175</v>
      </c>
      <c r="D5966">
        <v>9</v>
      </c>
      <c r="E5966">
        <v>0</v>
      </c>
      <c r="F5966" s="65">
        <v>191885.76</v>
      </c>
      <c r="G5966" s="65">
        <v>1264.27</v>
      </c>
      <c r="H5966">
        <v>704.50599999999997</v>
      </c>
      <c r="I5966" s="16">
        <f t="shared" si="93"/>
        <v>191.88576</v>
      </c>
    </row>
    <row r="5967" spans="1:9" x14ac:dyDescent="0.25">
      <c r="A5967" t="s">
        <v>80</v>
      </c>
      <c r="B5967" t="s">
        <v>81</v>
      </c>
      <c r="C5967" s="63">
        <v>45175</v>
      </c>
      <c r="D5967">
        <v>10</v>
      </c>
      <c r="E5967">
        <v>0</v>
      </c>
      <c r="F5967" s="65">
        <v>182953.75</v>
      </c>
      <c r="G5967" s="65">
        <v>1061.1600000000001</v>
      </c>
      <c r="H5967">
        <v>756.52499999999998</v>
      </c>
      <c r="I5967" s="16">
        <f t="shared" si="93"/>
        <v>182.95375000000001</v>
      </c>
    </row>
    <row r="5968" spans="1:9" x14ac:dyDescent="0.25">
      <c r="A5968" t="s">
        <v>80</v>
      </c>
      <c r="B5968" t="s">
        <v>81</v>
      </c>
      <c r="C5968" s="63">
        <v>45175</v>
      </c>
      <c r="D5968">
        <v>11</v>
      </c>
      <c r="E5968">
        <v>0</v>
      </c>
      <c r="F5968" s="65">
        <v>171870.01</v>
      </c>
      <c r="G5968" s="65">
        <v>2627.05</v>
      </c>
      <c r="H5968">
        <v>860.12199999999996</v>
      </c>
      <c r="I5968" s="16">
        <f t="shared" si="93"/>
        <v>171.87001000000001</v>
      </c>
    </row>
    <row r="5969" spans="1:9" x14ac:dyDescent="0.25">
      <c r="A5969" t="s">
        <v>80</v>
      </c>
      <c r="B5969" t="s">
        <v>81</v>
      </c>
      <c r="C5969" s="63">
        <v>45175</v>
      </c>
      <c r="D5969">
        <v>12</v>
      </c>
      <c r="E5969">
        <v>0</v>
      </c>
      <c r="F5969" s="65">
        <v>153308.01999999999</v>
      </c>
      <c r="G5969" s="65">
        <v>1578.74</v>
      </c>
      <c r="H5969" s="65">
        <v>1328.28</v>
      </c>
      <c r="I5969" s="16">
        <f t="shared" si="93"/>
        <v>153.30802</v>
      </c>
    </row>
    <row r="5970" spans="1:9" x14ac:dyDescent="0.25">
      <c r="A5970" t="s">
        <v>80</v>
      </c>
      <c r="B5970" t="s">
        <v>81</v>
      </c>
      <c r="C5970" s="63">
        <v>45175</v>
      </c>
      <c r="D5970">
        <v>13</v>
      </c>
      <c r="E5970">
        <v>0</v>
      </c>
      <c r="F5970" s="65">
        <v>101415.74</v>
      </c>
      <c r="G5970" s="65">
        <v>1278.92</v>
      </c>
      <c r="H5970" s="65">
        <v>3350.97</v>
      </c>
      <c r="I5970" s="16">
        <f t="shared" si="93"/>
        <v>101.41574</v>
      </c>
    </row>
    <row r="5971" spans="1:9" x14ac:dyDescent="0.25">
      <c r="A5971" t="s">
        <v>80</v>
      </c>
      <c r="B5971" t="s">
        <v>81</v>
      </c>
      <c r="C5971" s="63">
        <v>45175</v>
      </c>
      <c r="D5971">
        <v>14</v>
      </c>
      <c r="E5971">
        <v>0</v>
      </c>
      <c r="F5971" s="65">
        <v>72129.990000000005</v>
      </c>
      <c r="G5971" s="65">
        <v>1921.43</v>
      </c>
      <c r="H5971" s="65">
        <v>5456.23</v>
      </c>
      <c r="I5971" s="16">
        <f t="shared" si="93"/>
        <v>72.129990000000006</v>
      </c>
    </row>
    <row r="5972" spans="1:9" x14ac:dyDescent="0.25">
      <c r="A5972" t="s">
        <v>80</v>
      </c>
      <c r="B5972" t="s">
        <v>81</v>
      </c>
      <c r="C5972" s="63">
        <v>45175</v>
      </c>
      <c r="D5972">
        <v>15</v>
      </c>
      <c r="E5972">
        <v>0</v>
      </c>
      <c r="F5972" s="65">
        <v>99367.13</v>
      </c>
      <c r="G5972" s="65">
        <v>1463.29</v>
      </c>
      <c r="H5972" s="65">
        <v>3462.1</v>
      </c>
      <c r="I5972" s="16">
        <f t="shared" si="93"/>
        <v>99.367130000000003</v>
      </c>
    </row>
    <row r="5973" spans="1:9" x14ac:dyDescent="0.25">
      <c r="A5973" t="s">
        <v>80</v>
      </c>
      <c r="B5973" t="s">
        <v>81</v>
      </c>
      <c r="C5973" s="63">
        <v>45175</v>
      </c>
      <c r="D5973">
        <v>16</v>
      </c>
      <c r="E5973">
        <v>0</v>
      </c>
      <c r="F5973" s="65">
        <v>83303.27</v>
      </c>
      <c r="G5973" s="65">
        <v>9100.6299999999992</v>
      </c>
      <c r="H5973" s="65">
        <v>1116.24</v>
      </c>
      <c r="I5973" s="16">
        <f t="shared" si="93"/>
        <v>83.303269999999998</v>
      </c>
    </row>
    <row r="5974" spans="1:9" x14ac:dyDescent="0.25">
      <c r="A5974" t="s">
        <v>80</v>
      </c>
      <c r="B5974" t="s">
        <v>81</v>
      </c>
      <c r="C5974" s="63">
        <v>45175</v>
      </c>
      <c r="D5974">
        <v>17</v>
      </c>
      <c r="E5974">
        <v>0</v>
      </c>
      <c r="F5974" s="65">
        <v>67360.84</v>
      </c>
      <c r="G5974" s="65">
        <v>45329.760000000002</v>
      </c>
      <c r="H5974">
        <v>805.90700000000004</v>
      </c>
      <c r="I5974" s="16">
        <f t="shared" si="93"/>
        <v>67.360839999999996</v>
      </c>
    </row>
    <row r="5975" spans="1:9" x14ac:dyDescent="0.25">
      <c r="A5975" t="s">
        <v>80</v>
      </c>
      <c r="B5975" t="s">
        <v>81</v>
      </c>
      <c r="C5975" s="63">
        <v>45175</v>
      </c>
      <c r="D5975">
        <v>18</v>
      </c>
      <c r="E5975">
        <v>0</v>
      </c>
      <c r="F5975" s="65">
        <v>56878.57</v>
      </c>
      <c r="G5975" s="65">
        <v>58875.85</v>
      </c>
      <c r="H5975">
        <v>0</v>
      </c>
      <c r="I5975" s="16">
        <f t="shared" si="93"/>
        <v>56.878569999999996</v>
      </c>
    </row>
    <row r="5976" spans="1:9" x14ac:dyDescent="0.25">
      <c r="A5976" t="s">
        <v>80</v>
      </c>
      <c r="B5976" t="s">
        <v>81</v>
      </c>
      <c r="C5976" s="63">
        <v>45175</v>
      </c>
      <c r="D5976">
        <v>19</v>
      </c>
      <c r="E5976">
        <v>0</v>
      </c>
      <c r="F5976" s="65">
        <v>73278.820000000007</v>
      </c>
      <c r="G5976">
        <v>216.292</v>
      </c>
      <c r="H5976" s="65">
        <v>2434.69</v>
      </c>
      <c r="I5976" s="16">
        <f t="shared" si="93"/>
        <v>73.27882000000001</v>
      </c>
    </row>
    <row r="5977" spans="1:9" x14ac:dyDescent="0.25">
      <c r="A5977" t="s">
        <v>80</v>
      </c>
      <c r="B5977" t="s">
        <v>81</v>
      </c>
      <c r="C5977" s="63">
        <v>45175</v>
      </c>
      <c r="D5977">
        <v>20</v>
      </c>
      <c r="E5977">
        <v>0</v>
      </c>
      <c r="F5977" s="65">
        <v>136677.68</v>
      </c>
      <c r="G5977">
        <v>323.31299999999999</v>
      </c>
      <c r="H5977" s="65">
        <v>1825.09</v>
      </c>
      <c r="I5977" s="16">
        <f t="shared" si="93"/>
        <v>136.67767999999998</v>
      </c>
    </row>
    <row r="5978" spans="1:9" x14ac:dyDescent="0.25">
      <c r="A5978" t="s">
        <v>80</v>
      </c>
      <c r="B5978" t="s">
        <v>81</v>
      </c>
      <c r="C5978" s="63">
        <v>45175</v>
      </c>
      <c r="D5978">
        <v>21</v>
      </c>
      <c r="E5978">
        <v>0</v>
      </c>
      <c r="F5978" s="65">
        <v>158934.57999999999</v>
      </c>
      <c r="G5978">
        <v>738.50699999999995</v>
      </c>
      <c r="H5978">
        <v>800.45299999999997</v>
      </c>
      <c r="I5978" s="16">
        <f t="shared" si="93"/>
        <v>158.93457999999998</v>
      </c>
    </row>
    <row r="5979" spans="1:9" x14ac:dyDescent="0.25">
      <c r="A5979" t="s">
        <v>80</v>
      </c>
      <c r="B5979" t="s">
        <v>81</v>
      </c>
      <c r="C5979" s="63">
        <v>45175</v>
      </c>
      <c r="D5979">
        <v>22</v>
      </c>
      <c r="E5979">
        <v>0</v>
      </c>
      <c r="F5979" s="65">
        <v>184161.21</v>
      </c>
      <c r="G5979">
        <v>600.02300000000002</v>
      </c>
      <c r="H5979">
        <v>848.149</v>
      </c>
      <c r="I5979" s="16">
        <f t="shared" si="93"/>
        <v>184.16120999999998</v>
      </c>
    </row>
    <row r="5980" spans="1:9" x14ac:dyDescent="0.25">
      <c r="A5980" t="s">
        <v>80</v>
      </c>
      <c r="B5980" t="s">
        <v>81</v>
      </c>
      <c r="C5980" s="63">
        <v>45175</v>
      </c>
      <c r="D5980">
        <v>23</v>
      </c>
      <c r="E5980">
        <v>0</v>
      </c>
      <c r="F5980" s="65">
        <v>189361.22</v>
      </c>
      <c r="G5980">
        <v>897.10900000000004</v>
      </c>
      <c r="H5980">
        <v>569.19200000000001</v>
      </c>
      <c r="I5980" s="16">
        <f t="shared" si="93"/>
        <v>189.36122</v>
      </c>
    </row>
    <row r="5981" spans="1:9" x14ac:dyDescent="0.25">
      <c r="A5981" t="s">
        <v>80</v>
      </c>
      <c r="B5981" t="s">
        <v>81</v>
      </c>
      <c r="C5981" s="63">
        <v>45175</v>
      </c>
      <c r="D5981">
        <v>24</v>
      </c>
      <c r="E5981">
        <v>0</v>
      </c>
      <c r="F5981" s="65">
        <v>188754.28</v>
      </c>
      <c r="G5981" s="65">
        <v>1148.78</v>
      </c>
      <c r="H5981">
        <v>909.851</v>
      </c>
      <c r="I5981" s="16">
        <f t="shared" si="93"/>
        <v>188.75427999999999</v>
      </c>
    </row>
    <row r="5982" spans="1:9" x14ac:dyDescent="0.25">
      <c r="A5982" t="s">
        <v>80</v>
      </c>
      <c r="B5982" t="s">
        <v>81</v>
      </c>
      <c r="C5982" s="63">
        <v>45176</v>
      </c>
      <c r="D5982">
        <v>1</v>
      </c>
      <c r="E5982">
        <v>0</v>
      </c>
      <c r="F5982" s="65">
        <v>191820.32</v>
      </c>
      <c r="G5982">
        <v>471.26400000000001</v>
      </c>
      <c r="H5982">
        <v>641.68799999999999</v>
      </c>
      <c r="I5982" s="16">
        <f t="shared" si="93"/>
        <v>191.82032000000001</v>
      </c>
    </row>
    <row r="5983" spans="1:9" x14ac:dyDescent="0.25">
      <c r="A5983" t="s">
        <v>80</v>
      </c>
      <c r="B5983" t="s">
        <v>81</v>
      </c>
      <c r="C5983" s="63">
        <v>45176</v>
      </c>
      <c r="D5983">
        <v>2</v>
      </c>
      <c r="E5983">
        <v>0</v>
      </c>
      <c r="F5983" s="65">
        <v>187768.53</v>
      </c>
      <c r="G5983">
        <v>700.86599999999999</v>
      </c>
      <c r="H5983">
        <v>796.23900000000003</v>
      </c>
      <c r="I5983" s="16">
        <f t="shared" si="93"/>
        <v>187.76853</v>
      </c>
    </row>
    <row r="5984" spans="1:9" x14ac:dyDescent="0.25">
      <c r="A5984" t="s">
        <v>80</v>
      </c>
      <c r="B5984" t="s">
        <v>81</v>
      </c>
      <c r="C5984" s="63">
        <v>45176</v>
      </c>
      <c r="D5984">
        <v>3</v>
      </c>
      <c r="E5984">
        <v>0</v>
      </c>
      <c r="F5984" s="65">
        <v>190687.34</v>
      </c>
      <c r="G5984">
        <v>763.10299999999995</v>
      </c>
      <c r="H5984">
        <v>671.14099999999996</v>
      </c>
      <c r="I5984" s="16">
        <f t="shared" si="93"/>
        <v>190.68734000000001</v>
      </c>
    </row>
    <row r="5985" spans="1:9" x14ac:dyDescent="0.25">
      <c r="A5985" t="s">
        <v>80</v>
      </c>
      <c r="B5985" t="s">
        <v>81</v>
      </c>
      <c r="C5985" s="63">
        <v>45176</v>
      </c>
      <c r="D5985">
        <v>4</v>
      </c>
      <c r="E5985">
        <v>0</v>
      </c>
      <c r="F5985" s="65">
        <v>190761.66</v>
      </c>
      <c r="G5985">
        <v>745.26599999999996</v>
      </c>
      <c r="H5985">
        <v>550.20399999999995</v>
      </c>
      <c r="I5985" s="16">
        <f t="shared" si="93"/>
        <v>190.76166000000001</v>
      </c>
    </row>
    <row r="5986" spans="1:9" x14ac:dyDescent="0.25">
      <c r="A5986" t="s">
        <v>80</v>
      </c>
      <c r="B5986" t="s">
        <v>81</v>
      </c>
      <c r="C5986" s="63">
        <v>45176</v>
      </c>
      <c r="D5986">
        <v>5</v>
      </c>
      <c r="E5986">
        <v>0</v>
      </c>
      <c r="F5986" s="65">
        <v>191918.82</v>
      </c>
      <c r="G5986">
        <v>800.26800000000003</v>
      </c>
      <c r="H5986">
        <v>605.96400000000006</v>
      </c>
      <c r="I5986" s="16">
        <f t="shared" si="93"/>
        <v>191.91882000000001</v>
      </c>
    </row>
    <row r="5987" spans="1:9" x14ac:dyDescent="0.25">
      <c r="A5987" t="s">
        <v>80</v>
      </c>
      <c r="B5987" t="s">
        <v>81</v>
      </c>
      <c r="C5987" s="63">
        <v>45176</v>
      </c>
      <c r="D5987">
        <v>6</v>
      </c>
      <c r="E5987">
        <v>0</v>
      </c>
      <c r="F5987" s="65">
        <v>189619.33</v>
      </c>
      <c r="G5987">
        <v>905.72799999999995</v>
      </c>
      <c r="H5987">
        <v>749.70899999999995</v>
      </c>
      <c r="I5987" s="16">
        <f t="shared" si="93"/>
        <v>189.61932999999999</v>
      </c>
    </row>
    <row r="5988" spans="1:9" x14ac:dyDescent="0.25">
      <c r="A5988" t="s">
        <v>80</v>
      </c>
      <c r="B5988" t="s">
        <v>81</v>
      </c>
      <c r="C5988" s="63">
        <v>45176</v>
      </c>
      <c r="D5988">
        <v>7</v>
      </c>
      <c r="E5988">
        <v>0</v>
      </c>
      <c r="F5988" s="65">
        <v>189866.96</v>
      </c>
      <c r="G5988">
        <v>490.70600000000002</v>
      </c>
      <c r="H5988" s="65">
        <v>1864.73</v>
      </c>
      <c r="I5988" s="16">
        <f t="shared" si="93"/>
        <v>189.86696000000001</v>
      </c>
    </row>
    <row r="5989" spans="1:9" x14ac:dyDescent="0.25">
      <c r="A5989" t="s">
        <v>80</v>
      </c>
      <c r="B5989" t="s">
        <v>81</v>
      </c>
      <c r="C5989" s="63">
        <v>45176</v>
      </c>
      <c r="D5989">
        <v>8</v>
      </c>
      <c r="E5989">
        <v>0</v>
      </c>
      <c r="F5989" s="65">
        <v>189649.81</v>
      </c>
      <c r="G5989">
        <v>817.07500000000005</v>
      </c>
      <c r="H5989" s="65">
        <v>1160.8399999999999</v>
      </c>
      <c r="I5989" s="16">
        <f t="shared" si="93"/>
        <v>189.64981</v>
      </c>
    </row>
    <row r="5990" spans="1:9" x14ac:dyDescent="0.25">
      <c r="A5990" t="s">
        <v>80</v>
      </c>
      <c r="B5990" t="s">
        <v>81</v>
      </c>
      <c r="C5990" s="63">
        <v>45176</v>
      </c>
      <c r="D5990">
        <v>9</v>
      </c>
      <c r="E5990">
        <v>0</v>
      </c>
      <c r="F5990" s="65">
        <v>189809.13</v>
      </c>
      <c r="G5990" s="65">
        <v>1372.33</v>
      </c>
      <c r="H5990">
        <v>620.01499999999999</v>
      </c>
      <c r="I5990" s="16">
        <f t="shared" si="93"/>
        <v>189.80913000000001</v>
      </c>
    </row>
    <row r="5991" spans="1:9" x14ac:dyDescent="0.25">
      <c r="A5991" t="s">
        <v>80</v>
      </c>
      <c r="B5991" t="s">
        <v>81</v>
      </c>
      <c r="C5991" s="63">
        <v>45176</v>
      </c>
      <c r="D5991">
        <v>10</v>
      </c>
      <c r="E5991">
        <v>0</v>
      </c>
      <c r="F5991" s="65">
        <v>186483.37</v>
      </c>
      <c r="G5991" s="65">
        <v>1137.33</v>
      </c>
      <c r="H5991">
        <v>940.23500000000001</v>
      </c>
      <c r="I5991" s="16">
        <f t="shared" si="93"/>
        <v>186.48337000000001</v>
      </c>
    </row>
    <row r="5992" spans="1:9" x14ac:dyDescent="0.25">
      <c r="A5992" t="s">
        <v>80</v>
      </c>
      <c r="B5992" t="s">
        <v>81</v>
      </c>
      <c r="C5992" s="63">
        <v>45176</v>
      </c>
      <c r="D5992">
        <v>11</v>
      </c>
      <c r="E5992">
        <v>0</v>
      </c>
      <c r="F5992" s="65">
        <v>176906.32</v>
      </c>
      <c r="G5992" s="65">
        <v>1832.14</v>
      </c>
      <c r="H5992">
        <v>893.79600000000005</v>
      </c>
      <c r="I5992" s="16">
        <f t="shared" si="93"/>
        <v>176.90631999999999</v>
      </c>
    </row>
    <row r="5993" spans="1:9" x14ac:dyDescent="0.25">
      <c r="A5993" t="s">
        <v>80</v>
      </c>
      <c r="B5993" t="s">
        <v>81</v>
      </c>
      <c r="C5993" s="63">
        <v>45176</v>
      </c>
      <c r="D5993">
        <v>12</v>
      </c>
      <c r="E5993">
        <v>0</v>
      </c>
      <c r="F5993" s="65">
        <v>167534</v>
      </c>
      <c r="G5993" s="65">
        <v>3069.59</v>
      </c>
      <c r="H5993" s="65">
        <v>1639.49</v>
      </c>
      <c r="I5993" s="16">
        <f t="shared" si="93"/>
        <v>167.53399999999999</v>
      </c>
    </row>
    <row r="5994" spans="1:9" x14ac:dyDescent="0.25">
      <c r="A5994" t="s">
        <v>80</v>
      </c>
      <c r="B5994" t="s">
        <v>81</v>
      </c>
      <c r="C5994" s="63">
        <v>45176</v>
      </c>
      <c r="D5994">
        <v>13</v>
      </c>
      <c r="E5994">
        <v>0</v>
      </c>
      <c r="F5994" s="65">
        <v>140915.09</v>
      </c>
      <c r="G5994" s="65">
        <v>2757.27</v>
      </c>
      <c r="H5994" s="65">
        <v>1936.45</v>
      </c>
      <c r="I5994" s="16">
        <f t="shared" si="93"/>
        <v>140.91508999999999</v>
      </c>
    </row>
    <row r="5995" spans="1:9" x14ac:dyDescent="0.25">
      <c r="A5995" t="s">
        <v>80</v>
      </c>
      <c r="B5995" t="s">
        <v>81</v>
      </c>
      <c r="C5995" s="63">
        <v>45176</v>
      </c>
      <c r="D5995">
        <v>14</v>
      </c>
      <c r="E5995">
        <v>0</v>
      </c>
      <c r="F5995" s="65">
        <v>94212.57</v>
      </c>
      <c r="G5995" s="65">
        <v>3078.43</v>
      </c>
      <c r="H5995" s="65">
        <v>3384.64</v>
      </c>
      <c r="I5995" s="16">
        <f t="shared" si="93"/>
        <v>94.212570000000014</v>
      </c>
    </row>
    <row r="5996" spans="1:9" x14ac:dyDescent="0.25">
      <c r="A5996" t="s">
        <v>80</v>
      </c>
      <c r="B5996" t="s">
        <v>81</v>
      </c>
      <c r="C5996" s="63">
        <v>45176</v>
      </c>
      <c r="D5996">
        <v>15</v>
      </c>
      <c r="E5996">
        <v>0</v>
      </c>
      <c r="F5996" s="65">
        <v>73447.12</v>
      </c>
      <c r="G5996" s="65">
        <v>2723.81</v>
      </c>
      <c r="H5996" s="65">
        <v>4412.8599999999997</v>
      </c>
      <c r="I5996" s="16">
        <f t="shared" si="93"/>
        <v>73.447119999999998</v>
      </c>
    </row>
    <row r="5997" spans="1:9" x14ac:dyDescent="0.25">
      <c r="A5997" t="s">
        <v>80</v>
      </c>
      <c r="B5997" t="s">
        <v>81</v>
      </c>
      <c r="C5997" s="63">
        <v>45176</v>
      </c>
      <c r="D5997">
        <v>16</v>
      </c>
      <c r="E5997">
        <v>0</v>
      </c>
      <c r="F5997" s="65">
        <v>63302.98</v>
      </c>
      <c r="G5997" s="65">
        <v>1232.1400000000001</v>
      </c>
      <c r="H5997" s="65">
        <v>2557.94</v>
      </c>
      <c r="I5997" s="16">
        <f t="shared" si="93"/>
        <v>63.302980000000005</v>
      </c>
    </row>
    <row r="5998" spans="1:9" x14ac:dyDescent="0.25">
      <c r="A5998" t="s">
        <v>80</v>
      </c>
      <c r="B5998" t="s">
        <v>81</v>
      </c>
      <c r="C5998" s="63">
        <v>45176</v>
      </c>
      <c r="D5998">
        <v>17</v>
      </c>
      <c r="E5998">
        <v>0</v>
      </c>
      <c r="F5998" s="65">
        <v>58654.79</v>
      </c>
      <c r="G5998" s="65">
        <v>1119.08</v>
      </c>
      <c r="H5998" s="65">
        <v>1287.04</v>
      </c>
      <c r="I5998" s="16">
        <f t="shared" si="93"/>
        <v>58.654789999999998</v>
      </c>
    </row>
    <row r="5999" spans="1:9" x14ac:dyDescent="0.25">
      <c r="A5999" t="s">
        <v>80</v>
      </c>
      <c r="B5999" t="s">
        <v>81</v>
      </c>
      <c r="C5999" s="63">
        <v>45176</v>
      </c>
      <c r="D5999">
        <v>18</v>
      </c>
      <c r="E5999">
        <v>0</v>
      </c>
      <c r="F5999" s="65">
        <v>52698.69</v>
      </c>
      <c r="G5999">
        <v>336.113</v>
      </c>
      <c r="H5999" s="65">
        <v>3283.71</v>
      </c>
      <c r="I5999" s="16">
        <f t="shared" si="93"/>
        <v>52.698689999999999</v>
      </c>
    </row>
    <row r="6000" spans="1:9" x14ac:dyDescent="0.25">
      <c r="A6000" t="s">
        <v>80</v>
      </c>
      <c r="B6000" t="s">
        <v>81</v>
      </c>
      <c r="C6000" s="63">
        <v>45176</v>
      </c>
      <c r="D6000">
        <v>19</v>
      </c>
      <c r="E6000">
        <v>0</v>
      </c>
      <c r="F6000" s="65">
        <v>77633.440000000002</v>
      </c>
      <c r="G6000" s="65">
        <v>1192.68</v>
      </c>
      <c r="H6000" s="65">
        <v>1764.45</v>
      </c>
      <c r="I6000" s="16">
        <f t="shared" si="93"/>
        <v>77.633440000000007</v>
      </c>
    </row>
    <row r="6001" spans="1:9" x14ac:dyDescent="0.25">
      <c r="A6001" t="s">
        <v>80</v>
      </c>
      <c r="B6001" t="s">
        <v>81</v>
      </c>
      <c r="C6001" s="63">
        <v>45176</v>
      </c>
      <c r="D6001">
        <v>20</v>
      </c>
      <c r="E6001">
        <v>0</v>
      </c>
      <c r="F6001" s="65">
        <v>103548.51</v>
      </c>
      <c r="G6001">
        <v>647.98900000000003</v>
      </c>
      <c r="H6001" s="65">
        <v>2045.71</v>
      </c>
      <c r="I6001" s="16">
        <f t="shared" si="93"/>
        <v>103.54850999999999</v>
      </c>
    </row>
    <row r="6002" spans="1:9" x14ac:dyDescent="0.25">
      <c r="A6002" t="s">
        <v>80</v>
      </c>
      <c r="B6002" t="s">
        <v>81</v>
      </c>
      <c r="C6002" s="63">
        <v>45176</v>
      </c>
      <c r="D6002">
        <v>21</v>
      </c>
      <c r="E6002">
        <v>0</v>
      </c>
      <c r="F6002" s="65">
        <v>133938.25</v>
      </c>
      <c r="G6002">
        <v>691.17499999999995</v>
      </c>
      <c r="H6002" s="65">
        <v>1154.1099999999999</v>
      </c>
      <c r="I6002" s="16">
        <f t="shared" si="93"/>
        <v>133.93825000000001</v>
      </c>
    </row>
    <row r="6003" spans="1:9" x14ac:dyDescent="0.25">
      <c r="A6003" t="s">
        <v>80</v>
      </c>
      <c r="B6003" t="s">
        <v>81</v>
      </c>
      <c r="C6003" s="63">
        <v>45176</v>
      </c>
      <c r="D6003">
        <v>22</v>
      </c>
      <c r="E6003">
        <v>0</v>
      </c>
      <c r="F6003" s="65">
        <v>182384.76</v>
      </c>
      <c r="G6003" s="65">
        <v>1205.98</v>
      </c>
      <c r="H6003" s="65">
        <v>1574.25</v>
      </c>
      <c r="I6003" s="16">
        <f t="shared" si="93"/>
        <v>182.38476</v>
      </c>
    </row>
    <row r="6004" spans="1:9" x14ac:dyDescent="0.25">
      <c r="A6004" t="s">
        <v>80</v>
      </c>
      <c r="B6004" t="s">
        <v>81</v>
      </c>
      <c r="C6004" s="63">
        <v>45176</v>
      </c>
      <c r="D6004">
        <v>23</v>
      </c>
      <c r="E6004">
        <v>0</v>
      </c>
      <c r="F6004" s="65">
        <v>198115.34</v>
      </c>
      <c r="G6004">
        <v>421.86</v>
      </c>
      <c r="H6004">
        <v>630.39300000000003</v>
      </c>
      <c r="I6004" s="16">
        <f t="shared" si="93"/>
        <v>198.11534</v>
      </c>
    </row>
    <row r="6005" spans="1:9" x14ac:dyDescent="0.25">
      <c r="A6005" t="s">
        <v>80</v>
      </c>
      <c r="B6005" t="s">
        <v>81</v>
      </c>
      <c r="C6005" s="63">
        <v>45176</v>
      </c>
      <c r="D6005">
        <v>24</v>
      </c>
      <c r="E6005">
        <v>0</v>
      </c>
      <c r="F6005" s="65">
        <v>197741.79</v>
      </c>
      <c r="G6005">
        <v>688.91700000000003</v>
      </c>
      <c r="H6005">
        <v>354.55</v>
      </c>
      <c r="I6005" s="16">
        <f t="shared" si="93"/>
        <v>197.74179000000001</v>
      </c>
    </row>
    <row r="6006" spans="1:9" x14ac:dyDescent="0.25">
      <c r="A6006" t="s">
        <v>80</v>
      </c>
      <c r="B6006" t="s">
        <v>81</v>
      </c>
      <c r="C6006" s="63">
        <v>45177</v>
      </c>
      <c r="D6006">
        <v>1</v>
      </c>
      <c r="E6006">
        <v>0</v>
      </c>
      <c r="F6006" s="65">
        <v>196429.26</v>
      </c>
      <c r="G6006">
        <v>944.31100000000004</v>
      </c>
      <c r="H6006">
        <v>502.36399999999998</v>
      </c>
      <c r="I6006" s="16">
        <f t="shared" si="93"/>
        <v>196.42926</v>
      </c>
    </row>
    <row r="6007" spans="1:9" x14ac:dyDescent="0.25">
      <c r="A6007" t="s">
        <v>80</v>
      </c>
      <c r="B6007" t="s">
        <v>81</v>
      </c>
      <c r="C6007" s="63">
        <v>45177</v>
      </c>
      <c r="D6007">
        <v>2</v>
      </c>
      <c r="E6007">
        <v>0</v>
      </c>
      <c r="F6007" s="65">
        <v>196402.18</v>
      </c>
      <c r="G6007">
        <v>518.072</v>
      </c>
      <c r="H6007">
        <v>296.73200000000003</v>
      </c>
      <c r="I6007" s="16">
        <f t="shared" si="93"/>
        <v>196.40217999999999</v>
      </c>
    </row>
    <row r="6008" spans="1:9" x14ac:dyDescent="0.25">
      <c r="A6008" t="s">
        <v>80</v>
      </c>
      <c r="B6008" t="s">
        <v>81</v>
      </c>
      <c r="C6008" s="63">
        <v>45177</v>
      </c>
      <c r="D6008">
        <v>3</v>
      </c>
      <c r="E6008">
        <v>0</v>
      </c>
      <c r="F6008" s="65">
        <v>196250.14</v>
      </c>
      <c r="G6008">
        <v>648.26400000000001</v>
      </c>
      <c r="H6008">
        <v>274.428</v>
      </c>
      <c r="I6008" s="16">
        <f t="shared" si="93"/>
        <v>196.25014000000002</v>
      </c>
    </row>
    <row r="6009" spans="1:9" x14ac:dyDescent="0.25">
      <c r="A6009" t="s">
        <v>80</v>
      </c>
      <c r="B6009" t="s">
        <v>81</v>
      </c>
      <c r="C6009" s="63">
        <v>45177</v>
      </c>
      <c r="D6009">
        <v>4</v>
      </c>
      <c r="E6009">
        <v>0</v>
      </c>
      <c r="F6009" s="65">
        <v>196286.84</v>
      </c>
      <c r="G6009">
        <v>514.495</v>
      </c>
      <c r="H6009">
        <v>125.932</v>
      </c>
      <c r="I6009" s="16">
        <f t="shared" si="93"/>
        <v>196.28683999999998</v>
      </c>
    </row>
    <row r="6010" spans="1:9" x14ac:dyDescent="0.25">
      <c r="A6010" t="s">
        <v>80</v>
      </c>
      <c r="B6010" t="s">
        <v>81</v>
      </c>
      <c r="C6010" s="63">
        <v>45177</v>
      </c>
      <c r="D6010">
        <v>5</v>
      </c>
      <c r="E6010">
        <v>0</v>
      </c>
      <c r="F6010" s="65">
        <v>195975.87</v>
      </c>
      <c r="G6010">
        <v>710.30200000000002</v>
      </c>
      <c r="H6010">
        <v>290.70600000000002</v>
      </c>
      <c r="I6010" s="16">
        <f t="shared" si="93"/>
        <v>195.97586999999999</v>
      </c>
    </row>
    <row r="6011" spans="1:9" x14ac:dyDescent="0.25">
      <c r="A6011" t="s">
        <v>80</v>
      </c>
      <c r="B6011" t="s">
        <v>81</v>
      </c>
      <c r="C6011" s="63">
        <v>45177</v>
      </c>
      <c r="D6011">
        <v>6</v>
      </c>
      <c r="E6011">
        <v>0</v>
      </c>
      <c r="F6011" s="65">
        <v>196520.37</v>
      </c>
      <c r="G6011" s="65">
        <v>1057.07</v>
      </c>
      <c r="H6011">
        <v>214.476</v>
      </c>
      <c r="I6011" s="16">
        <f t="shared" si="93"/>
        <v>196.52036999999999</v>
      </c>
    </row>
    <row r="6012" spans="1:9" x14ac:dyDescent="0.25">
      <c r="A6012" t="s">
        <v>80</v>
      </c>
      <c r="B6012" t="s">
        <v>81</v>
      </c>
      <c r="C6012" s="63">
        <v>45177</v>
      </c>
      <c r="D6012">
        <v>7</v>
      </c>
      <c r="E6012">
        <v>0</v>
      </c>
      <c r="F6012" s="65">
        <v>196342.55</v>
      </c>
      <c r="G6012">
        <v>628.56799999999998</v>
      </c>
      <c r="H6012">
        <v>489.471</v>
      </c>
      <c r="I6012" s="16">
        <f t="shared" si="93"/>
        <v>196.34254999999999</v>
      </c>
    </row>
    <row r="6013" spans="1:9" x14ac:dyDescent="0.25">
      <c r="A6013" t="s">
        <v>80</v>
      </c>
      <c r="B6013" t="s">
        <v>81</v>
      </c>
      <c r="C6013" s="63">
        <v>45177</v>
      </c>
      <c r="D6013">
        <v>8</v>
      </c>
      <c r="E6013">
        <v>0</v>
      </c>
      <c r="F6013" s="65">
        <v>195736.66</v>
      </c>
      <c r="G6013" s="65">
        <v>1104.6300000000001</v>
      </c>
      <c r="H6013" s="65">
        <v>1299.06</v>
      </c>
      <c r="I6013" s="16">
        <f t="shared" si="93"/>
        <v>195.73666</v>
      </c>
    </row>
    <row r="6014" spans="1:9" x14ac:dyDescent="0.25">
      <c r="A6014" t="s">
        <v>80</v>
      </c>
      <c r="B6014" t="s">
        <v>81</v>
      </c>
      <c r="C6014" s="63">
        <v>45177</v>
      </c>
      <c r="D6014">
        <v>9</v>
      </c>
      <c r="E6014">
        <v>0</v>
      </c>
      <c r="F6014" s="65">
        <v>195368.38</v>
      </c>
      <c r="G6014">
        <v>875.24</v>
      </c>
      <c r="H6014" s="65">
        <v>2582.65</v>
      </c>
      <c r="I6014" s="16">
        <f t="shared" si="93"/>
        <v>195.36838</v>
      </c>
    </row>
    <row r="6015" spans="1:9" x14ac:dyDescent="0.25">
      <c r="A6015" t="s">
        <v>80</v>
      </c>
      <c r="B6015" t="s">
        <v>81</v>
      </c>
      <c r="C6015" s="63">
        <v>45177</v>
      </c>
      <c r="D6015">
        <v>10</v>
      </c>
      <c r="E6015">
        <v>0</v>
      </c>
      <c r="F6015" s="65">
        <v>196231.07</v>
      </c>
      <c r="G6015">
        <v>0</v>
      </c>
      <c r="H6015" s="65">
        <v>16815.09</v>
      </c>
      <c r="I6015" s="16">
        <f t="shared" si="93"/>
        <v>196.23107000000002</v>
      </c>
    </row>
    <row r="6016" spans="1:9" x14ac:dyDescent="0.25">
      <c r="A6016" t="s">
        <v>80</v>
      </c>
      <c r="B6016" t="s">
        <v>81</v>
      </c>
      <c r="C6016" s="63">
        <v>45177</v>
      </c>
      <c r="D6016">
        <v>11</v>
      </c>
      <c r="E6016">
        <v>0</v>
      </c>
      <c r="F6016" s="65">
        <v>195542.72</v>
      </c>
      <c r="G6016" s="65">
        <v>1164.92</v>
      </c>
      <c r="H6016" s="65">
        <v>2965.26</v>
      </c>
      <c r="I6016" s="16">
        <f t="shared" si="93"/>
        <v>195.54272</v>
      </c>
    </row>
    <row r="6017" spans="1:9" x14ac:dyDescent="0.25">
      <c r="A6017" t="s">
        <v>80</v>
      </c>
      <c r="B6017" t="s">
        <v>81</v>
      </c>
      <c r="C6017" s="63">
        <v>45177</v>
      </c>
      <c r="D6017">
        <v>12</v>
      </c>
      <c r="E6017">
        <v>0</v>
      </c>
      <c r="F6017" s="65">
        <v>191931.86</v>
      </c>
      <c r="G6017" s="65">
        <v>1380.78</v>
      </c>
      <c r="H6017">
        <v>575.64800000000002</v>
      </c>
      <c r="I6017" s="16">
        <f t="shared" si="93"/>
        <v>191.93185999999997</v>
      </c>
    </row>
    <row r="6018" spans="1:9" x14ac:dyDescent="0.25">
      <c r="A6018" t="s">
        <v>80</v>
      </c>
      <c r="B6018" t="s">
        <v>81</v>
      </c>
      <c r="C6018" s="63">
        <v>45177</v>
      </c>
      <c r="D6018">
        <v>13</v>
      </c>
      <c r="E6018">
        <v>0</v>
      </c>
      <c r="F6018" s="65">
        <v>189342.59</v>
      </c>
      <c r="G6018" s="65">
        <v>1435.82</v>
      </c>
      <c r="H6018">
        <v>693.06500000000005</v>
      </c>
      <c r="I6018" s="16">
        <f t="shared" si="93"/>
        <v>189.34259</v>
      </c>
    </row>
    <row r="6019" spans="1:9" x14ac:dyDescent="0.25">
      <c r="A6019" t="s">
        <v>80</v>
      </c>
      <c r="B6019" t="s">
        <v>81</v>
      </c>
      <c r="C6019" s="63">
        <v>45177</v>
      </c>
      <c r="D6019">
        <v>14</v>
      </c>
      <c r="E6019">
        <v>0</v>
      </c>
      <c r="F6019" s="65">
        <v>178181.91</v>
      </c>
      <c r="G6019" s="65">
        <v>1597.3</v>
      </c>
      <c r="H6019" s="65">
        <v>1371.43</v>
      </c>
      <c r="I6019" s="16">
        <f t="shared" si="93"/>
        <v>178.18191000000002</v>
      </c>
    </row>
    <row r="6020" spans="1:9" x14ac:dyDescent="0.25">
      <c r="A6020" t="s">
        <v>80</v>
      </c>
      <c r="B6020" t="s">
        <v>81</v>
      </c>
      <c r="C6020" s="63">
        <v>45177</v>
      </c>
      <c r="D6020">
        <v>15</v>
      </c>
      <c r="E6020">
        <v>0</v>
      </c>
      <c r="F6020" s="65">
        <v>157237.95000000001</v>
      </c>
      <c r="G6020" s="65">
        <v>2348.9299999999998</v>
      </c>
      <c r="H6020" s="65">
        <v>2212.5500000000002</v>
      </c>
      <c r="I6020" s="16">
        <f t="shared" si="93"/>
        <v>157.23795000000001</v>
      </c>
    </row>
    <row r="6021" spans="1:9" x14ac:dyDescent="0.25">
      <c r="A6021" t="s">
        <v>80</v>
      </c>
      <c r="B6021" t="s">
        <v>81</v>
      </c>
      <c r="C6021" s="63">
        <v>45177</v>
      </c>
      <c r="D6021">
        <v>16</v>
      </c>
      <c r="E6021">
        <v>0</v>
      </c>
      <c r="F6021" s="65">
        <v>150428.87</v>
      </c>
      <c r="G6021" s="65">
        <v>1872.62</v>
      </c>
      <c r="H6021" s="65">
        <v>1647.7</v>
      </c>
      <c r="I6021" s="16">
        <f t="shared" si="93"/>
        <v>150.42886999999999</v>
      </c>
    </row>
    <row r="6022" spans="1:9" x14ac:dyDescent="0.25">
      <c r="A6022" t="s">
        <v>80</v>
      </c>
      <c r="B6022" t="s">
        <v>81</v>
      </c>
      <c r="C6022" s="63">
        <v>45177</v>
      </c>
      <c r="D6022">
        <v>17</v>
      </c>
      <c r="E6022">
        <v>0</v>
      </c>
      <c r="F6022" s="65">
        <v>137637.60999999999</v>
      </c>
      <c r="G6022" s="65">
        <v>1670.38</v>
      </c>
      <c r="H6022">
        <v>907.428</v>
      </c>
      <c r="I6022" s="16">
        <f t="shared" si="93"/>
        <v>137.63761</v>
      </c>
    </row>
    <row r="6023" spans="1:9" x14ac:dyDescent="0.25">
      <c r="A6023" t="s">
        <v>80</v>
      </c>
      <c r="B6023" t="s">
        <v>81</v>
      </c>
      <c r="C6023" s="63">
        <v>45177</v>
      </c>
      <c r="D6023">
        <v>18</v>
      </c>
      <c r="E6023">
        <v>0</v>
      </c>
      <c r="F6023" s="65">
        <v>107395.42</v>
      </c>
      <c r="G6023" s="65">
        <v>1596.8</v>
      </c>
      <c r="H6023" s="65">
        <v>2422.8200000000002</v>
      </c>
      <c r="I6023" s="16">
        <f t="shared" ref="I6023:I6086" si="94">(F6023-E6023)/1000</f>
        <v>107.39542</v>
      </c>
    </row>
    <row r="6024" spans="1:9" x14ac:dyDescent="0.25">
      <c r="A6024" t="s">
        <v>80</v>
      </c>
      <c r="B6024" t="s">
        <v>81</v>
      </c>
      <c r="C6024" s="63">
        <v>45177</v>
      </c>
      <c r="D6024">
        <v>19</v>
      </c>
      <c r="E6024">
        <v>0</v>
      </c>
      <c r="F6024" s="65">
        <v>52595.16</v>
      </c>
      <c r="G6024" s="65">
        <v>1718.27</v>
      </c>
      <c r="H6024" s="65">
        <v>2252.56</v>
      </c>
      <c r="I6024" s="16">
        <f t="shared" si="94"/>
        <v>52.595160000000007</v>
      </c>
    </row>
    <row r="6025" spans="1:9" x14ac:dyDescent="0.25">
      <c r="A6025" t="s">
        <v>80</v>
      </c>
      <c r="B6025" t="s">
        <v>81</v>
      </c>
      <c r="C6025" s="63">
        <v>45177</v>
      </c>
      <c r="D6025">
        <v>20</v>
      </c>
      <c r="E6025">
        <v>0</v>
      </c>
      <c r="F6025" s="65">
        <v>68145.06</v>
      </c>
      <c r="G6025">
        <v>963.67499999999995</v>
      </c>
      <c r="H6025" s="65">
        <v>1851.32</v>
      </c>
      <c r="I6025" s="16">
        <f t="shared" si="94"/>
        <v>68.145060000000001</v>
      </c>
    </row>
    <row r="6026" spans="1:9" x14ac:dyDescent="0.25">
      <c r="A6026" t="s">
        <v>80</v>
      </c>
      <c r="B6026" t="s">
        <v>81</v>
      </c>
      <c r="C6026" s="63">
        <v>45177</v>
      </c>
      <c r="D6026">
        <v>21</v>
      </c>
      <c r="E6026">
        <v>0</v>
      </c>
      <c r="F6026" s="65">
        <v>102942.79</v>
      </c>
      <c r="G6026">
        <v>357.39699999999999</v>
      </c>
      <c r="H6026" s="65">
        <v>2066.8000000000002</v>
      </c>
      <c r="I6026" s="16">
        <f t="shared" si="94"/>
        <v>102.94278999999999</v>
      </c>
    </row>
    <row r="6027" spans="1:9" x14ac:dyDescent="0.25">
      <c r="A6027" t="s">
        <v>80</v>
      </c>
      <c r="B6027" t="s">
        <v>81</v>
      </c>
      <c r="C6027" s="63">
        <v>45177</v>
      </c>
      <c r="D6027">
        <v>22</v>
      </c>
      <c r="E6027">
        <v>0</v>
      </c>
      <c r="F6027" s="65">
        <v>144752.07</v>
      </c>
      <c r="G6027">
        <v>361.43099999999998</v>
      </c>
      <c r="H6027" s="65">
        <v>2307.0500000000002</v>
      </c>
      <c r="I6027" s="16">
        <f t="shared" si="94"/>
        <v>144.75207</v>
      </c>
    </row>
    <row r="6028" spans="1:9" x14ac:dyDescent="0.25">
      <c r="A6028" t="s">
        <v>80</v>
      </c>
      <c r="B6028" t="s">
        <v>81</v>
      </c>
      <c r="C6028" s="63">
        <v>45177</v>
      </c>
      <c r="D6028">
        <v>23</v>
      </c>
      <c r="E6028">
        <v>0</v>
      </c>
      <c r="F6028" s="65">
        <v>168625.78</v>
      </c>
      <c r="G6028" s="65">
        <v>2056.34</v>
      </c>
      <c r="H6028">
        <v>860.06</v>
      </c>
      <c r="I6028" s="16">
        <f t="shared" si="94"/>
        <v>168.62577999999999</v>
      </c>
    </row>
    <row r="6029" spans="1:9" x14ac:dyDescent="0.25">
      <c r="A6029" t="s">
        <v>80</v>
      </c>
      <c r="B6029" t="s">
        <v>81</v>
      </c>
      <c r="C6029" s="63">
        <v>45177</v>
      </c>
      <c r="D6029">
        <v>24</v>
      </c>
      <c r="E6029">
        <v>0</v>
      </c>
      <c r="F6029" s="65">
        <v>193644.78</v>
      </c>
      <c r="G6029">
        <v>885.62699999999995</v>
      </c>
      <c r="H6029">
        <v>379.91399999999999</v>
      </c>
      <c r="I6029" s="16">
        <f t="shared" si="94"/>
        <v>193.64478</v>
      </c>
    </row>
    <row r="6030" spans="1:9" x14ac:dyDescent="0.25">
      <c r="A6030" t="s">
        <v>80</v>
      </c>
      <c r="B6030" t="s">
        <v>81</v>
      </c>
      <c r="C6030" s="63">
        <v>45178</v>
      </c>
      <c r="D6030">
        <v>1</v>
      </c>
      <c r="E6030">
        <v>0</v>
      </c>
      <c r="F6030" s="65">
        <v>196538.09</v>
      </c>
      <c r="G6030">
        <v>792.84699999999998</v>
      </c>
      <c r="H6030">
        <v>683.45899999999995</v>
      </c>
      <c r="I6030" s="16">
        <f t="shared" si="94"/>
        <v>196.53808999999998</v>
      </c>
    </row>
    <row r="6031" spans="1:9" x14ac:dyDescent="0.25">
      <c r="A6031" t="s">
        <v>80</v>
      </c>
      <c r="B6031" t="s">
        <v>81</v>
      </c>
      <c r="C6031" s="63">
        <v>45178</v>
      </c>
      <c r="D6031">
        <v>2</v>
      </c>
      <c r="E6031">
        <v>0</v>
      </c>
      <c r="F6031" s="65">
        <v>195972.93</v>
      </c>
      <c r="G6031">
        <v>788.75</v>
      </c>
      <c r="H6031">
        <v>758.87699999999995</v>
      </c>
      <c r="I6031" s="16">
        <f t="shared" si="94"/>
        <v>195.97292999999999</v>
      </c>
    </row>
    <row r="6032" spans="1:9" x14ac:dyDescent="0.25">
      <c r="A6032" t="s">
        <v>80</v>
      </c>
      <c r="B6032" t="s">
        <v>81</v>
      </c>
      <c r="C6032" s="63">
        <v>45178</v>
      </c>
      <c r="D6032">
        <v>3</v>
      </c>
      <c r="E6032">
        <v>0</v>
      </c>
      <c r="F6032" s="65">
        <v>196395.71</v>
      </c>
      <c r="G6032">
        <v>718.99800000000005</v>
      </c>
      <c r="H6032">
        <v>126.714</v>
      </c>
      <c r="I6032" s="16">
        <f t="shared" si="94"/>
        <v>196.39570999999998</v>
      </c>
    </row>
    <row r="6033" spans="1:9" x14ac:dyDescent="0.25">
      <c r="A6033" t="s">
        <v>80</v>
      </c>
      <c r="B6033" t="s">
        <v>81</v>
      </c>
      <c r="C6033" s="63">
        <v>45178</v>
      </c>
      <c r="D6033">
        <v>4</v>
      </c>
      <c r="E6033">
        <v>0</v>
      </c>
      <c r="F6033" s="65">
        <v>196655.76</v>
      </c>
      <c r="G6033">
        <v>854.399</v>
      </c>
      <c r="H6033">
        <v>446.97699999999998</v>
      </c>
      <c r="I6033" s="16">
        <f t="shared" si="94"/>
        <v>196.65576000000001</v>
      </c>
    </row>
    <row r="6034" spans="1:9" x14ac:dyDescent="0.25">
      <c r="A6034" t="s">
        <v>80</v>
      </c>
      <c r="B6034" t="s">
        <v>81</v>
      </c>
      <c r="C6034" s="63">
        <v>45178</v>
      </c>
      <c r="D6034">
        <v>5</v>
      </c>
      <c r="E6034">
        <v>0</v>
      </c>
      <c r="F6034" s="65">
        <v>196638.71</v>
      </c>
      <c r="G6034">
        <v>654.779</v>
      </c>
      <c r="H6034">
        <v>247.14099999999999</v>
      </c>
      <c r="I6034" s="16">
        <f t="shared" si="94"/>
        <v>196.63871</v>
      </c>
    </row>
    <row r="6035" spans="1:9" x14ac:dyDescent="0.25">
      <c r="A6035" t="s">
        <v>80</v>
      </c>
      <c r="B6035" t="s">
        <v>81</v>
      </c>
      <c r="C6035" s="63">
        <v>45178</v>
      </c>
      <c r="D6035">
        <v>6</v>
      </c>
      <c r="E6035">
        <v>0</v>
      </c>
      <c r="F6035" s="65">
        <v>194365.72</v>
      </c>
      <c r="G6035">
        <v>797.23199999999997</v>
      </c>
      <c r="H6035">
        <v>359.697</v>
      </c>
      <c r="I6035" s="16">
        <f t="shared" si="94"/>
        <v>194.36572000000001</v>
      </c>
    </row>
    <row r="6036" spans="1:9" x14ac:dyDescent="0.25">
      <c r="A6036" t="s">
        <v>80</v>
      </c>
      <c r="B6036" t="s">
        <v>81</v>
      </c>
      <c r="C6036" s="63">
        <v>45178</v>
      </c>
      <c r="D6036">
        <v>7</v>
      </c>
      <c r="E6036">
        <v>0</v>
      </c>
      <c r="F6036" s="65">
        <v>190676.89</v>
      </c>
      <c r="G6036">
        <v>698.68600000000004</v>
      </c>
      <c r="H6036">
        <v>608.36800000000005</v>
      </c>
      <c r="I6036" s="16">
        <f t="shared" si="94"/>
        <v>190.67689000000001</v>
      </c>
    </row>
    <row r="6037" spans="1:9" x14ac:dyDescent="0.25">
      <c r="A6037" t="s">
        <v>80</v>
      </c>
      <c r="B6037" t="s">
        <v>81</v>
      </c>
      <c r="C6037" s="63">
        <v>45178</v>
      </c>
      <c r="D6037">
        <v>8</v>
      </c>
      <c r="E6037">
        <v>0</v>
      </c>
      <c r="F6037" s="65">
        <v>194222.29</v>
      </c>
      <c r="G6037" s="65">
        <v>2170.85</v>
      </c>
      <c r="H6037" s="65">
        <v>1727.12</v>
      </c>
      <c r="I6037" s="16">
        <f t="shared" si="94"/>
        <v>194.22229000000002</v>
      </c>
    </row>
    <row r="6038" spans="1:9" x14ac:dyDescent="0.25">
      <c r="A6038" t="s">
        <v>80</v>
      </c>
      <c r="B6038" t="s">
        <v>81</v>
      </c>
      <c r="C6038" s="63">
        <v>45178</v>
      </c>
      <c r="D6038">
        <v>9</v>
      </c>
      <c r="E6038">
        <v>0</v>
      </c>
      <c r="F6038" s="65">
        <v>194363.23</v>
      </c>
      <c r="G6038">
        <v>980.63800000000003</v>
      </c>
      <c r="H6038" s="65">
        <v>1340.09</v>
      </c>
      <c r="I6038" s="16">
        <f t="shared" si="94"/>
        <v>194.36323000000002</v>
      </c>
    </row>
    <row r="6039" spans="1:9" x14ac:dyDescent="0.25">
      <c r="A6039" t="s">
        <v>80</v>
      </c>
      <c r="B6039" t="s">
        <v>81</v>
      </c>
      <c r="C6039" s="63">
        <v>45178</v>
      </c>
      <c r="D6039">
        <v>10</v>
      </c>
      <c r="E6039">
        <v>0</v>
      </c>
      <c r="F6039" s="65">
        <v>192133.11</v>
      </c>
      <c r="G6039" s="65">
        <v>1910.55</v>
      </c>
      <c r="H6039" s="65">
        <v>5559.63</v>
      </c>
      <c r="I6039" s="16">
        <f t="shared" si="94"/>
        <v>192.13310999999999</v>
      </c>
    </row>
    <row r="6040" spans="1:9" x14ac:dyDescent="0.25">
      <c r="A6040" t="s">
        <v>80</v>
      </c>
      <c r="B6040" t="s">
        <v>81</v>
      </c>
      <c r="C6040" s="63">
        <v>45178</v>
      </c>
      <c r="D6040">
        <v>11</v>
      </c>
      <c r="E6040">
        <v>0</v>
      </c>
      <c r="F6040" s="65">
        <v>190458.04</v>
      </c>
      <c r="G6040" s="65">
        <v>1474.52</v>
      </c>
      <c r="H6040">
        <v>694.12900000000002</v>
      </c>
      <c r="I6040" s="16">
        <f t="shared" si="94"/>
        <v>190.45804000000001</v>
      </c>
    </row>
    <row r="6041" spans="1:9" x14ac:dyDescent="0.25">
      <c r="A6041" t="s">
        <v>80</v>
      </c>
      <c r="B6041" t="s">
        <v>81</v>
      </c>
      <c r="C6041" s="63">
        <v>45178</v>
      </c>
      <c r="D6041">
        <v>12</v>
      </c>
      <c r="E6041">
        <v>0</v>
      </c>
      <c r="F6041" s="65">
        <v>180079.1</v>
      </c>
      <c r="G6041" s="65">
        <v>1874.95</v>
      </c>
      <c r="H6041" s="65">
        <v>1114.8499999999999</v>
      </c>
      <c r="I6041" s="16">
        <f t="shared" si="94"/>
        <v>180.07910000000001</v>
      </c>
    </row>
    <row r="6042" spans="1:9" x14ac:dyDescent="0.25">
      <c r="A6042" t="s">
        <v>80</v>
      </c>
      <c r="B6042" t="s">
        <v>81</v>
      </c>
      <c r="C6042" s="63">
        <v>45178</v>
      </c>
      <c r="D6042">
        <v>13</v>
      </c>
      <c r="E6042">
        <v>0</v>
      </c>
      <c r="F6042" s="65">
        <v>162043.07999999999</v>
      </c>
      <c r="G6042" s="65">
        <v>2742.06</v>
      </c>
      <c r="H6042" s="65">
        <v>1363.68</v>
      </c>
      <c r="I6042" s="16">
        <f t="shared" si="94"/>
        <v>162.04307999999997</v>
      </c>
    </row>
    <row r="6043" spans="1:9" x14ac:dyDescent="0.25">
      <c r="A6043" t="s">
        <v>80</v>
      </c>
      <c r="B6043" t="s">
        <v>81</v>
      </c>
      <c r="C6043" s="63">
        <v>45178</v>
      </c>
      <c r="D6043">
        <v>14</v>
      </c>
      <c r="E6043">
        <v>0</v>
      </c>
      <c r="F6043" s="65">
        <v>138089.76</v>
      </c>
      <c r="G6043" s="65">
        <v>3023.95</v>
      </c>
      <c r="H6043" s="65">
        <v>2508.3200000000002</v>
      </c>
      <c r="I6043" s="16">
        <f t="shared" si="94"/>
        <v>138.08976000000001</v>
      </c>
    </row>
    <row r="6044" spans="1:9" x14ac:dyDescent="0.25">
      <c r="A6044" t="s">
        <v>80</v>
      </c>
      <c r="B6044" t="s">
        <v>81</v>
      </c>
      <c r="C6044" s="63">
        <v>45178</v>
      </c>
      <c r="D6044">
        <v>15</v>
      </c>
      <c r="E6044">
        <v>0</v>
      </c>
      <c r="F6044" s="65">
        <v>111531.89</v>
      </c>
      <c r="G6044" s="65">
        <v>1292.97</v>
      </c>
      <c r="H6044" s="65">
        <v>1849.48</v>
      </c>
      <c r="I6044" s="16">
        <f t="shared" si="94"/>
        <v>111.53189</v>
      </c>
    </row>
    <row r="6045" spans="1:9" x14ac:dyDescent="0.25">
      <c r="A6045" t="s">
        <v>80</v>
      </c>
      <c r="B6045" t="s">
        <v>81</v>
      </c>
      <c r="C6045" s="63">
        <v>45178</v>
      </c>
      <c r="D6045">
        <v>16</v>
      </c>
      <c r="E6045">
        <v>0</v>
      </c>
      <c r="F6045" s="65">
        <v>80435.429999999993</v>
      </c>
      <c r="G6045" s="65">
        <v>1336.15</v>
      </c>
      <c r="H6045" s="65">
        <v>1762.59</v>
      </c>
      <c r="I6045" s="16">
        <f t="shared" si="94"/>
        <v>80.435429999999997</v>
      </c>
    </row>
    <row r="6046" spans="1:9" x14ac:dyDescent="0.25">
      <c r="A6046" t="s">
        <v>80</v>
      </c>
      <c r="B6046" t="s">
        <v>81</v>
      </c>
      <c r="C6046" s="63">
        <v>45178</v>
      </c>
      <c r="D6046">
        <v>17</v>
      </c>
      <c r="E6046">
        <v>0</v>
      </c>
      <c r="F6046" s="65">
        <v>80958.66</v>
      </c>
      <c r="G6046" s="65">
        <v>1480.24</v>
      </c>
      <c r="H6046" s="65">
        <v>2272.4499999999998</v>
      </c>
      <c r="I6046" s="16">
        <f t="shared" si="94"/>
        <v>80.958660000000009</v>
      </c>
    </row>
    <row r="6047" spans="1:9" x14ac:dyDescent="0.25">
      <c r="A6047" t="s">
        <v>80</v>
      </c>
      <c r="B6047" t="s">
        <v>81</v>
      </c>
      <c r="C6047" s="63">
        <v>45178</v>
      </c>
      <c r="D6047">
        <v>18</v>
      </c>
      <c r="E6047">
        <v>0</v>
      </c>
      <c r="F6047" s="65">
        <v>85061.55</v>
      </c>
      <c r="G6047">
        <v>783.298</v>
      </c>
      <c r="H6047" s="65">
        <v>2153.89</v>
      </c>
      <c r="I6047" s="16">
        <f t="shared" si="94"/>
        <v>85.061549999999997</v>
      </c>
    </row>
    <row r="6048" spans="1:9" x14ac:dyDescent="0.25">
      <c r="A6048" t="s">
        <v>80</v>
      </c>
      <c r="B6048" t="s">
        <v>81</v>
      </c>
      <c r="C6048" s="63">
        <v>45178</v>
      </c>
      <c r="D6048">
        <v>19</v>
      </c>
      <c r="E6048">
        <v>0</v>
      </c>
      <c r="F6048" s="65">
        <v>96224.51</v>
      </c>
      <c r="G6048" s="65">
        <v>1010.21</v>
      </c>
      <c r="H6048" s="65">
        <v>2307.13</v>
      </c>
      <c r="I6048" s="16">
        <f t="shared" si="94"/>
        <v>96.224509999999995</v>
      </c>
    </row>
    <row r="6049" spans="1:9" x14ac:dyDescent="0.25">
      <c r="A6049" t="s">
        <v>80</v>
      </c>
      <c r="B6049" t="s">
        <v>81</v>
      </c>
      <c r="C6049" s="63">
        <v>45178</v>
      </c>
      <c r="D6049">
        <v>20</v>
      </c>
      <c r="E6049">
        <v>0</v>
      </c>
      <c r="F6049" s="65">
        <v>126199.02</v>
      </c>
      <c r="G6049">
        <v>977.51700000000005</v>
      </c>
      <c r="H6049" s="65">
        <v>1867.64</v>
      </c>
      <c r="I6049" s="16">
        <f t="shared" si="94"/>
        <v>126.19902</v>
      </c>
    </row>
    <row r="6050" spans="1:9" x14ac:dyDescent="0.25">
      <c r="A6050" t="s">
        <v>80</v>
      </c>
      <c r="B6050" t="s">
        <v>81</v>
      </c>
      <c r="C6050" s="63">
        <v>45178</v>
      </c>
      <c r="D6050">
        <v>21</v>
      </c>
      <c r="E6050">
        <v>0</v>
      </c>
      <c r="F6050" s="65">
        <v>140755.14000000001</v>
      </c>
      <c r="G6050">
        <v>460.75900000000001</v>
      </c>
      <c r="H6050" s="65">
        <v>1395.64</v>
      </c>
      <c r="I6050" s="16">
        <f t="shared" si="94"/>
        <v>140.75514000000001</v>
      </c>
    </row>
    <row r="6051" spans="1:9" x14ac:dyDescent="0.25">
      <c r="A6051" t="s">
        <v>80</v>
      </c>
      <c r="B6051" t="s">
        <v>81</v>
      </c>
      <c r="C6051" s="63">
        <v>45178</v>
      </c>
      <c r="D6051">
        <v>22</v>
      </c>
      <c r="E6051">
        <v>0</v>
      </c>
      <c r="F6051" s="65">
        <v>150147.32999999999</v>
      </c>
      <c r="G6051">
        <v>750.41499999999996</v>
      </c>
      <c r="H6051" s="65">
        <v>1501.27</v>
      </c>
      <c r="I6051" s="16">
        <f t="shared" si="94"/>
        <v>150.14732999999998</v>
      </c>
    </row>
    <row r="6052" spans="1:9" x14ac:dyDescent="0.25">
      <c r="A6052" t="s">
        <v>80</v>
      </c>
      <c r="B6052" t="s">
        <v>81</v>
      </c>
      <c r="C6052" s="63">
        <v>45178</v>
      </c>
      <c r="D6052">
        <v>23</v>
      </c>
      <c r="E6052">
        <v>0</v>
      </c>
      <c r="F6052" s="65">
        <v>184104.22</v>
      </c>
      <c r="G6052">
        <v>843.81700000000001</v>
      </c>
      <c r="H6052" s="65">
        <v>1169.68</v>
      </c>
      <c r="I6052" s="16">
        <f t="shared" si="94"/>
        <v>184.10422</v>
      </c>
    </row>
    <row r="6053" spans="1:9" x14ac:dyDescent="0.25">
      <c r="A6053" t="s">
        <v>80</v>
      </c>
      <c r="B6053" t="s">
        <v>81</v>
      </c>
      <c r="C6053" s="63">
        <v>45178</v>
      </c>
      <c r="D6053">
        <v>24</v>
      </c>
      <c r="E6053">
        <v>0</v>
      </c>
      <c r="F6053" s="65">
        <v>196110.94</v>
      </c>
      <c r="G6053" s="65">
        <v>1077.98</v>
      </c>
      <c r="H6053">
        <v>507.33499999999998</v>
      </c>
      <c r="I6053" s="16">
        <f t="shared" si="94"/>
        <v>196.11094</v>
      </c>
    </row>
    <row r="6054" spans="1:9" x14ac:dyDescent="0.25">
      <c r="A6054" t="s">
        <v>80</v>
      </c>
      <c r="B6054" t="s">
        <v>81</v>
      </c>
      <c r="C6054" s="63">
        <v>45179</v>
      </c>
      <c r="D6054">
        <v>1</v>
      </c>
      <c r="E6054">
        <v>0</v>
      </c>
      <c r="F6054" s="65">
        <v>196296.31</v>
      </c>
      <c r="G6054">
        <v>882.08399999999995</v>
      </c>
      <c r="H6054">
        <v>323.33699999999999</v>
      </c>
      <c r="I6054" s="16">
        <f t="shared" si="94"/>
        <v>196.29631000000001</v>
      </c>
    </row>
    <row r="6055" spans="1:9" x14ac:dyDescent="0.25">
      <c r="A6055" t="s">
        <v>80</v>
      </c>
      <c r="B6055" t="s">
        <v>81</v>
      </c>
      <c r="C6055" s="63">
        <v>45179</v>
      </c>
      <c r="D6055">
        <v>2</v>
      </c>
      <c r="E6055">
        <v>0</v>
      </c>
      <c r="F6055" s="65">
        <v>195805.23</v>
      </c>
      <c r="G6055">
        <v>934.43399999999997</v>
      </c>
      <c r="H6055" s="65">
        <v>1081</v>
      </c>
      <c r="I6055" s="16">
        <f t="shared" si="94"/>
        <v>195.80523000000002</v>
      </c>
    </row>
    <row r="6056" spans="1:9" x14ac:dyDescent="0.25">
      <c r="A6056" t="s">
        <v>80</v>
      </c>
      <c r="B6056" t="s">
        <v>81</v>
      </c>
      <c r="C6056" s="63">
        <v>45179</v>
      </c>
      <c r="D6056">
        <v>3</v>
      </c>
      <c r="E6056">
        <v>0</v>
      </c>
      <c r="F6056" s="65">
        <v>193253.07</v>
      </c>
      <c r="G6056" s="65">
        <v>1086.8599999999999</v>
      </c>
      <c r="H6056" s="65">
        <v>2313.42</v>
      </c>
      <c r="I6056" s="16">
        <f t="shared" si="94"/>
        <v>193.25307000000001</v>
      </c>
    </row>
    <row r="6057" spans="1:9" x14ac:dyDescent="0.25">
      <c r="A6057" t="s">
        <v>80</v>
      </c>
      <c r="B6057" t="s">
        <v>81</v>
      </c>
      <c r="C6057" s="63">
        <v>45179</v>
      </c>
      <c r="D6057">
        <v>4</v>
      </c>
      <c r="E6057">
        <v>0</v>
      </c>
      <c r="F6057" s="65">
        <v>192665.1</v>
      </c>
      <c r="G6057" s="65">
        <v>1093.97</v>
      </c>
      <c r="H6057">
        <v>677.72299999999996</v>
      </c>
      <c r="I6057" s="16">
        <f t="shared" si="94"/>
        <v>192.6651</v>
      </c>
    </row>
    <row r="6058" spans="1:9" x14ac:dyDescent="0.25">
      <c r="A6058" t="s">
        <v>80</v>
      </c>
      <c r="B6058" t="s">
        <v>81</v>
      </c>
      <c r="C6058" s="63">
        <v>45179</v>
      </c>
      <c r="D6058">
        <v>5</v>
      </c>
      <c r="E6058">
        <v>0</v>
      </c>
      <c r="F6058" s="65">
        <v>192515.36</v>
      </c>
      <c r="G6058">
        <v>709.66099999999994</v>
      </c>
      <c r="H6058">
        <v>176.80600000000001</v>
      </c>
      <c r="I6058" s="16">
        <f t="shared" si="94"/>
        <v>192.51535999999999</v>
      </c>
    </row>
    <row r="6059" spans="1:9" x14ac:dyDescent="0.25">
      <c r="A6059" t="s">
        <v>80</v>
      </c>
      <c r="B6059" t="s">
        <v>81</v>
      </c>
      <c r="C6059" s="63">
        <v>45179</v>
      </c>
      <c r="D6059">
        <v>6</v>
      </c>
      <c r="E6059">
        <v>0</v>
      </c>
      <c r="F6059" s="65">
        <v>192461.09</v>
      </c>
      <c r="G6059">
        <v>659.34</v>
      </c>
      <c r="H6059">
        <v>159.94</v>
      </c>
      <c r="I6059" s="16">
        <f t="shared" si="94"/>
        <v>192.46108999999998</v>
      </c>
    </row>
    <row r="6060" spans="1:9" x14ac:dyDescent="0.25">
      <c r="A6060" t="s">
        <v>80</v>
      </c>
      <c r="B6060" t="s">
        <v>81</v>
      </c>
      <c r="C6060" s="63">
        <v>45179</v>
      </c>
      <c r="D6060">
        <v>7</v>
      </c>
      <c r="E6060">
        <v>0</v>
      </c>
      <c r="F6060" s="65">
        <v>192086.31</v>
      </c>
      <c r="G6060">
        <v>273.01499999999999</v>
      </c>
      <c r="H6060">
        <v>482.36200000000002</v>
      </c>
      <c r="I6060" s="16">
        <f t="shared" si="94"/>
        <v>192.08631</v>
      </c>
    </row>
    <row r="6061" spans="1:9" x14ac:dyDescent="0.25">
      <c r="A6061" t="s">
        <v>80</v>
      </c>
      <c r="B6061" t="s">
        <v>81</v>
      </c>
      <c r="C6061" s="63">
        <v>45179</v>
      </c>
      <c r="D6061">
        <v>8</v>
      </c>
      <c r="E6061">
        <v>0</v>
      </c>
      <c r="F6061" s="65">
        <v>183762.21</v>
      </c>
      <c r="G6061" s="65">
        <v>3221.77</v>
      </c>
      <c r="H6061">
        <v>659.09500000000003</v>
      </c>
      <c r="I6061" s="16">
        <f t="shared" si="94"/>
        <v>183.76220999999998</v>
      </c>
    </row>
    <row r="6062" spans="1:9" x14ac:dyDescent="0.25">
      <c r="A6062" t="s">
        <v>80</v>
      </c>
      <c r="B6062" t="s">
        <v>81</v>
      </c>
      <c r="C6062" s="63">
        <v>45179</v>
      </c>
      <c r="D6062">
        <v>9</v>
      </c>
      <c r="E6062">
        <v>0</v>
      </c>
      <c r="F6062" s="65">
        <v>158954.89000000001</v>
      </c>
      <c r="G6062" s="65">
        <v>2105.29</v>
      </c>
      <c r="H6062" s="65">
        <v>1565.7</v>
      </c>
      <c r="I6062" s="16">
        <f t="shared" si="94"/>
        <v>158.95489000000001</v>
      </c>
    </row>
    <row r="6063" spans="1:9" x14ac:dyDescent="0.25">
      <c r="A6063" t="s">
        <v>80</v>
      </c>
      <c r="B6063" t="s">
        <v>81</v>
      </c>
      <c r="C6063" s="63">
        <v>45179</v>
      </c>
      <c r="D6063">
        <v>10</v>
      </c>
      <c r="E6063">
        <v>0</v>
      </c>
      <c r="F6063" s="65">
        <v>142837.09</v>
      </c>
      <c r="G6063">
        <v>823.995</v>
      </c>
      <c r="H6063">
        <v>612.88400000000001</v>
      </c>
      <c r="I6063" s="16">
        <f t="shared" si="94"/>
        <v>142.83708999999999</v>
      </c>
    </row>
    <row r="6064" spans="1:9" x14ac:dyDescent="0.25">
      <c r="A6064" t="s">
        <v>80</v>
      </c>
      <c r="B6064" t="s">
        <v>81</v>
      </c>
      <c r="C6064" s="63">
        <v>45179</v>
      </c>
      <c r="D6064">
        <v>11</v>
      </c>
      <c r="E6064">
        <v>0</v>
      </c>
      <c r="F6064" s="65">
        <v>142842.23000000001</v>
      </c>
      <c r="G6064">
        <v>423.17599999999999</v>
      </c>
      <c r="H6064">
        <v>723.34199999999998</v>
      </c>
      <c r="I6064" s="16">
        <f t="shared" si="94"/>
        <v>142.84223</v>
      </c>
    </row>
    <row r="6065" spans="1:9" x14ac:dyDescent="0.25">
      <c r="A6065" t="s">
        <v>80</v>
      </c>
      <c r="B6065" t="s">
        <v>81</v>
      </c>
      <c r="C6065" s="63">
        <v>45179</v>
      </c>
      <c r="D6065">
        <v>12</v>
      </c>
      <c r="E6065">
        <v>0</v>
      </c>
      <c r="F6065" s="65">
        <v>145290.13</v>
      </c>
      <c r="G6065">
        <v>511.31200000000001</v>
      </c>
      <c r="H6065" s="65">
        <v>1082.1600000000001</v>
      </c>
      <c r="I6065" s="16">
        <f t="shared" si="94"/>
        <v>145.29013</v>
      </c>
    </row>
    <row r="6066" spans="1:9" x14ac:dyDescent="0.25">
      <c r="A6066" t="s">
        <v>80</v>
      </c>
      <c r="B6066" t="s">
        <v>81</v>
      </c>
      <c r="C6066" s="63">
        <v>45179</v>
      </c>
      <c r="D6066">
        <v>13</v>
      </c>
      <c r="E6066">
        <v>0</v>
      </c>
      <c r="F6066" s="65">
        <v>146079.65</v>
      </c>
      <c r="G6066">
        <v>632.73299999999995</v>
      </c>
      <c r="H6066">
        <v>615.45000000000005</v>
      </c>
      <c r="I6066" s="16">
        <f t="shared" si="94"/>
        <v>146.07964999999999</v>
      </c>
    </row>
    <row r="6067" spans="1:9" x14ac:dyDescent="0.25">
      <c r="A6067" t="s">
        <v>80</v>
      </c>
      <c r="B6067" t="s">
        <v>81</v>
      </c>
      <c r="C6067" s="63">
        <v>45179</v>
      </c>
      <c r="D6067">
        <v>14</v>
      </c>
      <c r="E6067">
        <v>0</v>
      </c>
      <c r="F6067" s="65">
        <v>130860.92</v>
      </c>
      <c r="G6067" s="65">
        <v>1294.6300000000001</v>
      </c>
      <c r="H6067" s="65">
        <v>1402.72</v>
      </c>
      <c r="I6067" s="16">
        <f t="shared" si="94"/>
        <v>130.86091999999999</v>
      </c>
    </row>
    <row r="6068" spans="1:9" x14ac:dyDescent="0.25">
      <c r="A6068" t="s">
        <v>80</v>
      </c>
      <c r="B6068" t="s">
        <v>81</v>
      </c>
      <c r="C6068" s="63">
        <v>45179</v>
      </c>
      <c r="D6068">
        <v>15</v>
      </c>
      <c r="E6068">
        <v>0</v>
      </c>
      <c r="F6068" s="65">
        <v>101812.93</v>
      </c>
      <c r="G6068" s="65">
        <v>1028.46</v>
      </c>
      <c r="H6068" s="65">
        <v>1669.58</v>
      </c>
      <c r="I6068" s="16">
        <f t="shared" si="94"/>
        <v>101.81292999999999</v>
      </c>
    </row>
    <row r="6069" spans="1:9" x14ac:dyDescent="0.25">
      <c r="A6069" t="s">
        <v>80</v>
      </c>
      <c r="B6069" t="s">
        <v>81</v>
      </c>
      <c r="C6069" s="63">
        <v>45179</v>
      </c>
      <c r="D6069">
        <v>16</v>
      </c>
      <c r="E6069">
        <v>0</v>
      </c>
      <c r="F6069" s="65">
        <v>84788.35</v>
      </c>
      <c r="G6069">
        <v>621.34</v>
      </c>
      <c r="H6069" s="65">
        <v>1774.29</v>
      </c>
      <c r="I6069" s="16">
        <f t="shared" si="94"/>
        <v>84.788350000000008</v>
      </c>
    </row>
    <row r="6070" spans="1:9" x14ac:dyDescent="0.25">
      <c r="A6070" t="s">
        <v>80</v>
      </c>
      <c r="B6070" t="s">
        <v>81</v>
      </c>
      <c r="C6070" s="63">
        <v>45179</v>
      </c>
      <c r="D6070">
        <v>17</v>
      </c>
      <c r="E6070">
        <v>0</v>
      </c>
      <c r="F6070" s="65">
        <v>90925.74</v>
      </c>
      <c r="G6070">
        <v>887.11400000000003</v>
      </c>
      <c r="H6070" s="65">
        <v>2076.96</v>
      </c>
      <c r="I6070" s="16">
        <f t="shared" si="94"/>
        <v>90.925740000000005</v>
      </c>
    </row>
    <row r="6071" spans="1:9" x14ac:dyDescent="0.25">
      <c r="A6071" t="s">
        <v>80</v>
      </c>
      <c r="B6071" t="s">
        <v>81</v>
      </c>
      <c r="C6071" s="63">
        <v>45179</v>
      </c>
      <c r="D6071">
        <v>18</v>
      </c>
      <c r="E6071">
        <v>0</v>
      </c>
      <c r="F6071" s="65">
        <v>84068.78</v>
      </c>
      <c r="G6071">
        <v>917.99599999999998</v>
      </c>
      <c r="H6071" s="65">
        <v>1589.22</v>
      </c>
      <c r="I6071" s="16">
        <f t="shared" si="94"/>
        <v>84.068780000000004</v>
      </c>
    </row>
    <row r="6072" spans="1:9" x14ac:dyDescent="0.25">
      <c r="A6072" t="s">
        <v>80</v>
      </c>
      <c r="B6072" t="s">
        <v>81</v>
      </c>
      <c r="C6072" s="63">
        <v>45179</v>
      </c>
      <c r="D6072">
        <v>19</v>
      </c>
      <c r="E6072">
        <v>0</v>
      </c>
      <c r="F6072" s="65">
        <v>87362.33</v>
      </c>
      <c r="G6072">
        <v>991.34</v>
      </c>
      <c r="H6072" s="65">
        <v>2223.81</v>
      </c>
      <c r="I6072" s="16">
        <f t="shared" si="94"/>
        <v>87.36233</v>
      </c>
    </row>
    <row r="6073" spans="1:9" x14ac:dyDescent="0.25">
      <c r="A6073" t="s">
        <v>80</v>
      </c>
      <c r="B6073" t="s">
        <v>81</v>
      </c>
      <c r="C6073" s="63">
        <v>45179</v>
      </c>
      <c r="D6073">
        <v>20</v>
      </c>
      <c r="E6073">
        <v>0</v>
      </c>
      <c r="F6073" s="65">
        <v>119637.49</v>
      </c>
      <c r="G6073">
        <v>463.99799999999999</v>
      </c>
      <c r="H6073" s="65">
        <v>1790.36</v>
      </c>
      <c r="I6073" s="16">
        <f t="shared" si="94"/>
        <v>119.63749</v>
      </c>
    </row>
    <row r="6074" spans="1:9" x14ac:dyDescent="0.25">
      <c r="A6074" t="s">
        <v>80</v>
      </c>
      <c r="B6074" t="s">
        <v>81</v>
      </c>
      <c r="C6074" s="63">
        <v>45179</v>
      </c>
      <c r="D6074">
        <v>21</v>
      </c>
      <c r="E6074">
        <v>0</v>
      </c>
      <c r="F6074" s="65">
        <v>144781.78</v>
      </c>
      <c r="G6074">
        <v>829.75099999999998</v>
      </c>
      <c r="H6074" s="65">
        <v>1539.88</v>
      </c>
      <c r="I6074" s="16">
        <f t="shared" si="94"/>
        <v>144.78178</v>
      </c>
    </row>
    <row r="6075" spans="1:9" x14ac:dyDescent="0.25">
      <c r="A6075" t="s">
        <v>80</v>
      </c>
      <c r="B6075" t="s">
        <v>81</v>
      </c>
      <c r="C6075" s="63">
        <v>45179</v>
      </c>
      <c r="D6075">
        <v>22</v>
      </c>
      <c r="E6075">
        <v>0</v>
      </c>
      <c r="F6075" s="65">
        <v>136206.95000000001</v>
      </c>
      <c r="G6075" s="65">
        <v>2230.81</v>
      </c>
      <c r="H6075" s="65">
        <v>3330.77</v>
      </c>
      <c r="I6075" s="16">
        <f t="shared" si="94"/>
        <v>136.20695000000001</v>
      </c>
    </row>
    <row r="6076" spans="1:9" x14ac:dyDescent="0.25">
      <c r="A6076" t="s">
        <v>80</v>
      </c>
      <c r="B6076" t="s">
        <v>81</v>
      </c>
      <c r="C6076" s="63">
        <v>45179</v>
      </c>
      <c r="D6076">
        <v>23</v>
      </c>
      <c r="E6076">
        <v>0</v>
      </c>
      <c r="F6076" s="65">
        <v>183028.41</v>
      </c>
      <c r="G6076">
        <v>813.48299999999995</v>
      </c>
      <c r="H6076">
        <v>891.72699999999998</v>
      </c>
      <c r="I6076" s="16">
        <f t="shared" si="94"/>
        <v>183.02841000000001</v>
      </c>
    </row>
    <row r="6077" spans="1:9" x14ac:dyDescent="0.25">
      <c r="A6077" t="s">
        <v>80</v>
      </c>
      <c r="B6077" t="s">
        <v>81</v>
      </c>
      <c r="C6077" s="63">
        <v>45179</v>
      </c>
      <c r="D6077">
        <v>24</v>
      </c>
      <c r="E6077">
        <v>0</v>
      </c>
      <c r="F6077" s="65">
        <v>194860.89</v>
      </c>
      <c r="G6077">
        <v>863.62300000000005</v>
      </c>
      <c r="H6077">
        <v>533.48099999999999</v>
      </c>
      <c r="I6077" s="16">
        <f t="shared" si="94"/>
        <v>194.86089000000001</v>
      </c>
    </row>
    <row r="6078" spans="1:9" x14ac:dyDescent="0.25">
      <c r="A6078" t="s">
        <v>80</v>
      </c>
      <c r="B6078" t="s">
        <v>81</v>
      </c>
      <c r="C6078" s="63">
        <v>45180</v>
      </c>
      <c r="D6078">
        <v>1</v>
      </c>
      <c r="E6078">
        <v>0</v>
      </c>
      <c r="F6078" s="65">
        <v>197486.44</v>
      </c>
      <c r="G6078" s="65">
        <v>1302.6099999999999</v>
      </c>
      <c r="H6078">
        <v>883.33199999999999</v>
      </c>
      <c r="I6078" s="16">
        <f t="shared" si="94"/>
        <v>197.48644000000002</v>
      </c>
    </row>
    <row r="6079" spans="1:9" x14ac:dyDescent="0.25">
      <c r="A6079" t="s">
        <v>80</v>
      </c>
      <c r="B6079" t="s">
        <v>81</v>
      </c>
      <c r="C6079" s="63">
        <v>45180</v>
      </c>
      <c r="D6079">
        <v>2</v>
      </c>
      <c r="E6079">
        <v>0</v>
      </c>
      <c r="F6079" s="65">
        <v>196537.83</v>
      </c>
      <c r="G6079">
        <v>625.38300000000004</v>
      </c>
      <c r="H6079">
        <v>643.50400000000002</v>
      </c>
      <c r="I6079" s="16">
        <f t="shared" si="94"/>
        <v>196.53782999999999</v>
      </c>
    </row>
    <row r="6080" spans="1:9" x14ac:dyDescent="0.25">
      <c r="A6080" t="s">
        <v>80</v>
      </c>
      <c r="B6080" t="s">
        <v>81</v>
      </c>
      <c r="C6080" s="63">
        <v>45180</v>
      </c>
      <c r="D6080">
        <v>3</v>
      </c>
      <c r="E6080">
        <v>0</v>
      </c>
      <c r="F6080" s="65">
        <v>196152.78</v>
      </c>
      <c r="G6080">
        <v>828.23199999999997</v>
      </c>
      <c r="H6080">
        <v>376.399</v>
      </c>
      <c r="I6080" s="16">
        <f t="shared" si="94"/>
        <v>196.15278000000001</v>
      </c>
    </row>
    <row r="6081" spans="1:9" x14ac:dyDescent="0.25">
      <c r="A6081" t="s">
        <v>80</v>
      </c>
      <c r="B6081" t="s">
        <v>81</v>
      </c>
      <c r="C6081" s="63">
        <v>45180</v>
      </c>
      <c r="D6081">
        <v>4</v>
      </c>
      <c r="E6081">
        <v>0</v>
      </c>
      <c r="F6081" s="65">
        <v>194915.58</v>
      </c>
      <c r="G6081">
        <v>825.51199999999994</v>
      </c>
      <c r="H6081">
        <v>506.33</v>
      </c>
      <c r="I6081" s="16">
        <f t="shared" si="94"/>
        <v>194.91557999999998</v>
      </c>
    </row>
    <row r="6082" spans="1:9" x14ac:dyDescent="0.25">
      <c r="A6082" t="s">
        <v>80</v>
      </c>
      <c r="B6082" t="s">
        <v>81</v>
      </c>
      <c r="C6082" s="63">
        <v>45180</v>
      </c>
      <c r="D6082">
        <v>5</v>
      </c>
      <c r="E6082">
        <v>0</v>
      </c>
      <c r="F6082" s="65">
        <v>195948.14</v>
      </c>
      <c r="G6082">
        <v>840.62900000000002</v>
      </c>
      <c r="H6082">
        <v>414.98899999999998</v>
      </c>
      <c r="I6082" s="16">
        <f t="shared" si="94"/>
        <v>195.94814000000002</v>
      </c>
    </row>
    <row r="6083" spans="1:9" x14ac:dyDescent="0.25">
      <c r="A6083" t="s">
        <v>80</v>
      </c>
      <c r="B6083" t="s">
        <v>81</v>
      </c>
      <c r="C6083" s="63">
        <v>45180</v>
      </c>
      <c r="D6083">
        <v>6</v>
      </c>
      <c r="E6083">
        <v>0</v>
      </c>
      <c r="F6083" s="65">
        <v>198420.99</v>
      </c>
      <c r="G6083">
        <v>858.553</v>
      </c>
      <c r="H6083">
        <v>858.27099999999996</v>
      </c>
      <c r="I6083" s="16">
        <f t="shared" si="94"/>
        <v>198.42098999999999</v>
      </c>
    </row>
    <row r="6084" spans="1:9" x14ac:dyDescent="0.25">
      <c r="A6084" t="s">
        <v>80</v>
      </c>
      <c r="B6084" t="s">
        <v>81</v>
      </c>
      <c r="C6084" s="63">
        <v>45180</v>
      </c>
      <c r="D6084">
        <v>7</v>
      </c>
      <c r="E6084">
        <v>0</v>
      </c>
      <c r="F6084" s="65">
        <v>198253</v>
      </c>
      <c r="G6084">
        <v>512.11599999999999</v>
      </c>
      <c r="H6084">
        <v>965.91499999999996</v>
      </c>
      <c r="I6084" s="16">
        <f t="shared" si="94"/>
        <v>198.25299999999999</v>
      </c>
    </row>
    <row r="6085" spans="1:9" x14ac:dyDescent="0.25">
      <c r="A6085" t="s">
        <v>80</v>
      </c>
      <c r="B6085" t="s">
        <v>81</v>
      </c>
      <c r="C6085" s="63">
        <v>45180</v>
      </c>
      <c r="D6085">
        <v>8</v>
      </c>
      <c r="E6085">
        <v>0</v>
      </c>
      <c r="F6085" s="65">
        <v>198076.07</v>
      </c>
      <c r="G6085" s="65">
        <v>1805.35</v>
      </c>
      <c r="H6085" s="65">
        <v>1416.38</v>
      </c>
      <c r="I6085" s="16">
        <f t="shared" si="94"/>
        <v>198.07607000000002</v>
      </c>
    </row>
    <row r="6086" spans="1:9" x14ac:dyDescent="0.25">
      <c r="A6086" t="s">
        <v>80</v>
      </c>
      <c r="B6086" t="s">
        <v>81</v>
      </c>
      <c r="C6086" s="63">
        <v>45180</v>
      </c>
      <c r="D6086">
        <v>9</v>
      </c>
      <c r="E6086">
        <v>0</v>
      </c>
      <c r="F6086" s="65">
        <v>183576.43</v>
      </c>
      <c r="G6086" s="65">
        <v>3165.9</v>
      </c>
      <c r="H6086" s="65">
        <v>2200.92</v>
      </c>
      <c r="I6086" s="16">
        <f t="shared" si="94"/>
        <v>183.57642999999999</v>
      </c>
    </row>
    <row r="6087" spans="1:9" x14ac:dyDescent="0.25">
      <c r="A6087" t="s">
        <v>80</v>
      </c>
      <c r="B6087" t="s">
        <v>81</v>
      </c>
      <c r="C6087" s="63">
        <v>45180</v>
      </c>
      <c r="D6087">
        <v>10</v>
      </c>
      <c r="E6087">
        <v>0</v>
      </c>
      <c r="F6087" s="65">
        <v>135191.39000000001</v>
      </c>
      <c r="G6087" s="65">
        <v>1198.28</v>
      </c>
      <c r="H6087" s="65">
        <v>1517.08</v>
      </c>
      <c r="I6087" s="16">
        <f t="shared" ref="I6087:I6150" si="95">(F6087-E6087)/1000</f>
        <v>135.19139000000001</v>
      </c>
    </row>
    <row r="6088" spans="1:9" x14ac:dyDescent="0.25">
      <c r="A6088" t="s">
        <v>80</v>
      </c>
      <c r="B6088" t="s">
        <v>81</v>
      </c>
      <c r="C6088" s="63">
        <v>45180</v>
      </c>
      <c r="D6088">
        <v>11</v>
      </c>
      <c r="E6088">
        <v>0</v>
      </c>
      <c r="F6088" s="65">
        <v>147101.95000000001</v>
      </c>
      <c r="G6088" s="65">
        <v>2288.9899999999998</v>
      </c>
      <c r="H6088" s="65">
        <v>1926</v>
      </c>
      <c r="I6088" s="16">
        <f t="shared" si="95"/>
        <v>147.10195000000002</v>
      </c>
    </row>
    <row r="6089" spans="1:9" x14ac:dyDescent="0.25">
      <c r="A6089" t="s">
        <v>80</v>
      </c>
      <c r="B6089" t="s">
        <v>81</v>
      </c>
      <c r="C6089" s="63">
        <v>45180</v>
      </c>
      <c r="D6089">
        <v>12</v>
      </c>
      <c r="E6089">
        <v>0</v>
      </c>
      <c r="F6089" s="65">
        <v>157772.01</v>
      </c>
      <c r="G6089" s="65">
        <v>2486.9699999999998</v>
      </c>
      <c r="H6089" s="65">
        <v>2780.83</v>
      </c>
      <c r="I6089" s="16">
        <f t="shared" si="95"/>
        <v>157.77201000000002</v>
      </c>
    </row>
    <row r="6090" spans="1:9" x14ac:dyDescent="0.25">
      <c r="A6090" t="s">
        <v>80</v>
      </c>
      <c r="B6090" t="s">
        <v>81</v>
      </c>
      <c r="C6090" s="63">
        <v>45180</v>
      </c>
      <c r="D6090">
        <v>13</v>
      </c>
      <c r="E6090">
        <v>0</v>
      </c>
      <c r="F6090" s="65">
        <v>123475.4</v>
      </c>
      <c r="G6090" s="65">
        <v>3812.57</v>
      </c>
      <c r="H6090" s="65">
        <v>4414.9799999999996</v>
      </c>
      <c r="I6090" s="16">
        <f t="shared" si="95"/>
        <v>123.47539999999999</v>
      </c>
    </row>
    <row r="6091" spans="1:9" x14ac:dyDescent="0.25">
      <c r="A6091" t="s">
        <v>80</v>
      </c>
      <c r="B6091" t="s">
        <v>81</v>
      </c>
      <c r="C6091" s="63">
        <v>45180</v>
      </c>
      <c r="D6091">
        <v>14</v>
      </c>
      <c r="E6091">
        <v>0</v>
      </c>
      <c r="F6091" s="65">
        <v>111488.41</v>
      </c>
      <c r="G6091" s="65">
        <v>3886.72</v>
      </c>
      <c r="H6091" s="65">
        <v>4349.41</v>
      </c>
      <c r="I6091" s="16">
        <f t="shared" si="95"/>
        <v>111.48841</v>
      </c>
    </row>
    <row r="6092" spans="1:9" x14ac:dyDescent="0.25">
      <c r="A6092" t="s">
        <v>80</v>
      </c>
      <c r="B6092" t="s">
        <v>81</v>
      </c>
      <c r="C6092" s="63">
        <v>45180</v>
      </c>
      <c r="D6092">
        <v>15</v>
      </c>
      <c r="E6092">
        <v>0</v>
      </c>
      <c r="F6092" s="65">
        <v>111472.38</v>
      </c>
      <c r="G6092" s="65">
        <v>2763.04</v>
      </c>
      <c r="H6092" s="65">
        <v>2532.36</v>
      </c>
      <c r="I6092" s="16">
        <f t="shared" si="95"/>
        <v>111.47238</v>
      </c>
    </row>
    <row r="6093" spans="1:9" x14ac:dyDescent="0.25">
      <c r="A6093" t="s">
        <v>80</v>
      </c>
      <c r="B6093" t="s">
        <v>81</v>
      </c>
      <c r="C6093" s="63">
        <v>45180</v>
      </c>
      <c r="D6093">
        <v>16</v>
      </c>
      <c r="E6093">
        <v>0</v>
      </c>
      <c r="F6093" s="65">
        <v>104528.95</v>
      </c>
      <c r="G6093" s="65">
        <v>3030.91</v>
      </c>
      <c r="H6093" s="65">
        <v>3129.21</v>
      </c>
      <c r="I6093" s="16">
        <f t="shared" si="95"/>
        <v>104.52894999999999</v>
      </c>
    </row>
    <row r="6094" spans="1:9" x14ac:dyDescent="0.25">
      <c r="A6094" t="s">
        <v>80</v>
      </c>
      <c r="B6094" t="s">
        <v>81</v>
      </c>
      <c r="C6094" s="63">
        <v>45180</v>
      </c>
      <c r="D6094">
        <v>17</v>
      </c>
      <c r="E6094">
        <v>0</v>
      </c>
      <c r="F6094" s="65">
        <v>99373.53</v>
      </c>
      <c r="G6094" s="65">
        <v>1584.86</v>
      </c>
      <c r="H6094" s="65">
        <v>1709.2</v>
      </c>
      <c r="I6094" s="16">
        <f t="shared" si="95"/>
        <v>99.373530000000002</v>
      </c>
    </row>
    <row r="6095" spans="1:9" x14ac:dyDescent="0.25">
      <c r="A6095" t="s">
        <v>80</v>
      </c>
      <c r="B6095" t="s">
        <v>81</v>
      </c>
      <c r="C6095" s="63">
        <v>45180</v>
      </c>
      <c r="D6095">
        <v>18</v>
      </c>
      <c r="E6095">
        <v>0</v>
      </c>
      <c r="F6095" s="65">
        <v>75733.98</v>
      </c>
      <c r="G6095" s="65">
        <v>1211.19</v>
      </c>
      <c r="H6095" s="65">
        <v>2327.79</v>
      </c>
      <c r="I6095" s="16">
        <f t="shared" si="95"/>
        <v>75.733980000000003</v>
      </c>
    </row>
    <row r="6096" spans="1:9" x14ac:dyDescent="0.25">
      <c r="A6096" t="s">
        <v>80</v>
      </c>
      <c r="B6096" t="s">
        <v>81</v>
      </c>
      <c r="C6096" s="63">
        <v>45180</v>
      </c>
      <c r="D6096">
        <v>19</v>
      </c>
      <c r="E6096">
        <v>0</v>
      </c>
      <c r="F6096" s="65">
        <v>84470.98</v>
      </c>
      <c r="G6096">
        <v>317.916</v>
      </c>
      <c r="H6096" s="65">
        <v>2206.61</v>
      </c>
      <c r="I6096" s="16">
        <f t="shared" si="95"/>
        <v>84.470979999999997</v>
      </c>
    </row>
    <row r="6097" spans="1:9" x14ac:dyDescent="0.25">
      <c r="A6097" t="s">
        <v>80</v>
      </c>
      <c r="B6097" t="s">
        <v>81</v>
      </c>
      <c r="C6097" s="63">
        <v>45180</v>
      </c>
      <c r="D6097">
        <v>20</v>
      </c>
      <c r="E6097">
        <v>0</v>
      </c>
      <c r="F6097" s="65">
        <v>126743.67999999999</v>
      </c>
      <c r="G6097">
        <v>886.43899999999996</v>
      </c>
      <c r="H6097" s="65">
        <v>1763.54</v>
      </c>
      <c r="I6097" s="16">
        <f t="shared" si="95"/>
        <v>126.74368</v>
      </c>
    </row>
    <row r="6098" spans="1:9" x14ac:dyDescent="0.25">
      <c r="A6098" t="s">
        <v>80</v>
      </c>
      <c r="B6098" t="s">
        <v>81</v>
      </c>
      <c r="C6098" s="63">
        <v>45180</v>
      </c>
      <c r="D6098">
        <v>21</v>
      </c>
      <c r="E6098">
        <v>0</v>
      </c>
      <c r="F6098" s="65">
        <v>149600.42000000001</v>
      </c>
      <c r="G6098">
        <v>185.59200000000001</v>
      </c>
      <c r="H6098" s="65">
        <v>1301.9100000000001</v>
      </c>
      <c r="I6098" s="16">
        <f t="shared" si="95"/>
        <v>149.60042000000001</v>
      </c>
    </row>
    <row r="6099" spans="1:9" x14ac:dyDescent="0.25">
      <c r="A6099" t="s">
        <v>80</v>
      </c>
      <c r="B6099" t="s">
        <v>81</v>
      </c>
      <c r="C6099" s="63">
        <v>45180</v>
      </c>
      <c r="D6099">
        <v>22</v>
      </c>
      <c r="E6099">
        <v>0</v>
      </c>
      <c r="F6099" s="65">
        <v>184861.11</v>
      </c>
      <c r="G6099">
        <v>710.65599999999995</v>
      </c>
      <c r="H6099">
        <v>769.37300000000005</v>
      </c>
      <c r="I6099" s="16">
        <f t="shared" si="95"/>
        <v>184.86111</v>
      </c>
    </row>
    <row r="6100" spans="1:9" x14ac:dyDescent="0.25">
      <c r="A6100" t="s">
        <v>80</v>
      </c>
      <c r="B6100" t="s">
        <v>81</v>
      </c>
      <c r="C6100" s="63">
        <v>45180</v>
      </c>
      <c r="D6100">
        <v>23</v>
      </c>
      <c r="E6100">
        <v>0</v>
      </c>
      <c r="F6100" s="65">
        <v>196507.47</v>
      </c>
      <c r="G6100">
        <v>788.68399999999997</v>
      </c>
      <c r="H6100">
        <v>969.66700000000003</v>
      </c>
      <c r="I6100" s="16">
        <f t="shared" si="95"/>
        <v>196.50747000000001</v>
      </c>
    </row>
    <row r="6101" spans="1:9" x14ac:dyDescent="0.25">
      <c r="A6101" t="s">
        <v>80</v>
      </c>
      <c r="B6101" t="s">
        <v>81</v>
      </c>
      <c r="C6101" s="63">
        <v>45180</v>
      </c>
      <c r="D6101">
        <v>24</v>
      </c>
      <c r="E6101">
        <v>0</v>
      </c>
      <c r="F6101" s="65">
        <v>198061.55</v>
      </c>
      <c r="G6101" s="65">
        <v>1612.11</v>
      </c>
      <c r="H6101">
        <v>541.19000000000005</v>
      </c>
      <c r="I6101" s="16">
        <f t="shared" si="95"/>
        <v>198.06154999999998</v>
      </c>
    </row>
    <row r="6102" spans="1:9" x14ac:dyDescent="0.25">
      <c r="A6102" t="s">
        <v>80</v>
      </c>
      <c r="B6102" t="s">
        <v>81</v>
      </c>
      <c r="C6102" s="63">
        <v>45181</v>
      </c>
      <c r="D6102">
        <v>1</v>
      </c>
      <c r="E6102">
        <v>0</v>
      </c>
      <c r="F6102" s="65">
        <v>196765.2</v>
      </c>
      <c r="G6102" s="65">
        <v>1163.6600000000001</v>
      </c>
      <c r="H6102" s="65">
        <v>1320.31</v>
      </c>
      <c r="I6102" s="16">
        <f t="shared" si="95"/>
        <v>196.76520000000002</v>
      </c>
    </row>
    <row r="6103" spans="1:9" x14ac:dyDescent="0.25">
      <c r="A6103" t="s">
        <v>80</v>
      </c>
      <c r="B6103" t="s">
        <v>81</v>
      </c>
      <c r="C6103" s="63">
        <v>45181</v>
      </c>
      <c r="D6103">
        <v>2</v>
      </c>
      <c r="E6103">
        <v>0</v>
      </c>
      <c r="F6103" s="65">
        <v>190972.54</v>
      </c>
      <c r="G6103" s="65">
        <v>1026.43</v>
      </c>
      <c r="H6103">
        <v>597.9</v>
      </c>
      <c r="I6103" s="16">
        <f t="shared" si="95"/>
        <v>190.97254000000001</v>
      </c>
    </row>
    <row r="6104" spans="1:9" x14ac:dyDescent="0.25">
      <c r="A6104" t="s">
        <v>80</v>
      </c>
      <c r="B6104" t="s">
        <v>81</v>
      </c>
      <c r="C6104" s="63">
        <v>45181</v>
      </c>
      <c r="D6104">
        <v>3</v>
      </c>
      <c r="E6104">
        <v>0</v>
      </c>
      <c r="F6104" s="65">
        <v>190527.39</v>
      </c>
      <c r="G6104">
        <v>577.72799999999995</v>
      </c>
      <c r="H6104">
        <v>662.375</v>
      </c>
      <c r="I6104" s="16">
        <f t="shared" si="95"/>
        <v>190.52739000000003</v>
      </c>
    </row>
    <row r="6105" spans="1:9" x14ac:dyDescent="0.25">
      <c r="A6105" t="s">
        <v>80</v>
      </c>
      <c r="B6105" t="s">
        <v>81</v>
      </c>
      <c r="C6105" s="63">
        <v>45181</v>
      </c>
      <c r="D6105">
        <v>4</v>
      </c>
      <c r="E6105">
        <v>0</v>
      </c>
      <c r="F6105" s="65">
        <v>191557.04</v>
      </c>
      <c r="G6105" s="65">
        <v>1097.99</v>
      </c>
      <c r="H6105">
        <v>637.47400000000005</v>
      </c>
      <c r="I6105" s="16">
        <f t="shared" si="95"/>
        <v>191.55704</v>
      </c>
    </row>
    <row r="6106" spans="1:9" x14ac:dyDescent="0.25">
      <c r="A6106" t="s">
        <v>80</v>
      </c>
      <c r="B6106" t="s">
        <v>81</v>
      </c>
      <c r="C6106" s="63">
        <v>45181</v>
      </c>
      <c r="D6106">
        <v>5</v>
      </c>
      <c r="E6106">
        <v>0</v>
      </c>
      <c r="F6106" s="65">
        <v>189020.83</v>
      </c>
      <c r="G6106">
        <v>645.71900000000005</v>
      </c>
      <c r="H6106">
        <v>567.96100000000001</v>
      </c>
      <c r="I6106" s="16">
        <f t="shared" si="95"/>
        <v>189.02082999999999</v>
      </c>
    </row>
    <row r="6107" spans="1:9" x14ac:dyDescent="0.25">
      <c r="A6107" t="s">
        <v>80</v>
      </c>
      <c r="B6107" t="s">
        <v>81</v>
      </c>
      <c r="C6107" s="63">
        <v>45181</v>
      </c>
      <c r="D6107">
        <v>6</v>
      </c>
      <c r="E6107">
        <v>0</v>
      </c>
      <c r="F6107" s="65">
        <v>180197.49</v>
      </c>
      <c r="G6107">
        <v>796.07</v>
      </c>
      <c r="H6107">
        <v>522.91999999999996</v>
      </c>
      <c r="I6107" s="16">
        <f t="shared" si="95"/>
        <v>180.19748999999999</v>
      </c>
    </row>
    <row r="6108" spans="1:9" x14ac:dyDescent="0.25">
      <c r="A6108" t="s">
        <v>80</v>
      </c>
      <c r="B6108" t="s">
        <v>81</v>
      </c>
      <c r="C6108" s="63">
        <v>45181</v>
      </c>
      <c r="D6108">
        <v>7</v>
      </c>
      <c r="E6108">
        <v>0</v>
      </c>
      <c r="F6108" s="65">
        <v>174988.27</v>
      </c>
      <c r="G6108">
        <v>643.99599999999998</v>
      </c>
      <c r="H6108">
        <v>840.22199999999998</v>
      </c>
      <c r="I6108" s="16">
        <f t="shared" si="95"/>
        <v>174.98827</v>
      </c>
    </row>
    <row r="6109" spans="1:9" x14ac:dyDescent="0.25">
      <c r="A6109" t="s">
        <v>80</v>
      </c>
      <c r="B6109" t="s">
        <v>81</v>
      </c>
      <c r="C6109" s="63">
        <v>45181</v>
      </c>
      <c r="D6109">
        <v>8</v>
      </c>
      <c r="E6109">
        <v>0</v>
      </c>
      <c r="F6109" s="65">
        <v>176266.01</v>
      </c>
      <c r="G6109" s="65">
        <v>1220.92</v>
      </c>
      <c r="H6109" s="65">
        <v>2447.65</v>
      </c>
      <c r="I6109" s="16">
        <f t="shared" si="95"/>
        <v>176.26601000000002</v>
      </c>
    </row>
    <row r="6110" spans="1:9" x14ac:dyDescent="0.25">
      <c r="A6110" t="s">
        <v>80</v>
      </c>
      <c r="B6110" t="s">
        <v>81</v>
      </c>
      <c r="C6110" s="63">
        <v>45181</v>
      </c>
      <c r="D6110">
        <v>9</v>
      </c>
      <c r="E6110">
        <v>0</v>
      </c>
      <c r="F6110" s="65">
        <v>165841.32999999999</v>
      </c>
      <c r="G6110" s="65">
        <v>1053.18</v>
      </c>
      <c r="H6110">
        <v>711.46699999999998</v>
      </c>
      <c r="I6110" s="16">
        <f t="shared" si="95"/>
        <v>165.84133</v>
      </c>
    </row>
    <row r="6111" spans="1:9" x14ac:dyDescent="0.25">
      <c r="A6111" t="s">
        <v>80</v>
      </c>
      <c r="B6111" t="s">
        <v>81</v>
      </c>
      <c r="C6111" s="63">
        <v>45181</v>
      </c>
      <c r="D6111">
        <v>10</v>
      </c>
      <c r="E6111">
        <v>0</v>
      </c>
      <c r="F6111" s="65">
        <v>134094.01</v>
      </c>
      <c r="G6111" s="65">
        <v>1647.1</v>
      </c>
      <c r="H6111" s="65">
        <v>1039.46</v>
      </c>
      <c r="I6111" s="16">
        <f t="shared" si="95"/>
        <v>134.09401</v>
      </c>
    </row>
    <row r="6112" spans="1:9" x14ac:dyDescent="0.25">
      <c r="A6112" t="s">
        <v>80</v>
      </c>
      <c r="B6112" t="s">
        <v>81</v>
      </c>
      <c r="C6112" s="63">
        <v>45181</v>
      </c>
      <c r="D6112">
        <v>11</v>
      </c>
      <c r="E6112">
        <v>0</v>
      </c>
      <c r="F6112" s="65">
        <v>105876.99</v>
      </c>
      <c r="G6112" s="65">
        <v>2185.0100000000002</v>
      </c>
      <c r="H6112" s="65">
        <v>1306.1400000000001</v>
      </c>
      <c r="I6112" s="16">
        <f t="shared" si="95"/>
        <v>105.87699000000001</v>
      </c>
    </row>
    <row r="6113" spans="1:9" x14ac:dyDescent="0.25">
      <c r="A6113" t="s">
        <v>80</v>
      </c>
      <c r="B6113" t="s">
        <v>81</v>
      </c>
      <c r="C6113" s="63">
        <v>45181</v>
      </c>
      <c r="D6113">
        <v>12</v>
      </c>
      <c r="E6113">
        <v>0</v>
      </c>
      <c r="F6113" s="65">
        <v>82240.86</v>
      </c>
      <c r="G6113" s="65">
        <v>1819.29</v>
      </c>
      <c r="H6113" s="65">
        <v>1588.07</v>
      </c>
      <c r="I6113" s="16">
        <f t="shared" si="95"/>
        <v>82.240859999999998</v>
      </c>
    </row>
    <row r="6114" spans="1:9" x14ac:dyDescent="0.25">
      <c r="A6114" t="s">
        <v>80</v>
      </c>
      <c r="B6114" t="s">
        <v>81</v>
      </c>
      <c r="C6114" s="63">
        <v>45181</v>
      </c>
      <c r="D6114">
        <v>13</v>
      </c>
      <c r="E6114">
        <v>0</v>
      </c>
      <c r="F6114" s="65">
        <v>79793.77</v>
      </c>
      <c r="G6114" s="65">
        <v>2462.5700000000002</v>
      </c>
      <c r="H6114" s="65">
        <v>2942.41</v>
      </c>
      <c r="I6114" s="16">
        <f t="shared" si="95"/>
        <v>79.793770000000009</v>
      </c>
    </row>
    <row r="6115" spans="1:9" x14ac:dyDescent="0.25">
      <c r="A6115" t="s">
        <v>80</v>
      </c>
      <c r="B6115" t="s">
        <v>81</v>
      </c>
      <c r="C6115" s="63">
        <v>45181</v>
      </c>
      <c r="D6115">
        <v>14</v>
      </c>
      <c r="E6115">
        <v>0</v>
      </c>
      <c r="F6115" s="65">
        <v>83503.009999999995</v>
      </c>
      <c r="G6115" s="65">
        <v>1859.16</v>
      </c>
      <c r="H6115" s="65">
        <v>2944.25</v>
      </c>
      <c r="I6115" s="16">
        <f t="shared" si="95"/>
        <v>83.503009999999989</v>
      </c>
    </row>
    <row r="6116" spans="1:9" x14ac:dyDescent="0.25">
      <c r="A6116" t="s">
        <v>80</v>
      </c>
      <c r="B6116" t="s">
        <v>81</v>
      </c>
      <c r="C6116" s="63">
        <v>45181</v>
      </c>
      <c r="D6116">
        <v>15</v>
      </c>
      <c r="E6116">
        <v>0</v>
      </c>
      <c r="F6116" s="65">
        <v>84771.65</v>
      </c>
      <c r="G6116" s="65">
        <v>1785.32</v>
      </c>
      <c r="H6116" s="65">
        <v>2999.08</v>
      </c>
      <c r="I6116" s="16">
        <f t="shared" si="95"/>
        <v>84.771649999999994</v>
      </c>
    </row>
    <row r="6117" spans="1:9" x14ac:dyDescent="0.25">
      <c r="A6117" t="s">
        <v>80</v>
      </c>
      <c r="B6117" t="s">
        <v>81</v>
      </c>
      <c r="C6117" s="63">
        <v>45181</v>
      </c>
      <c r="D6117">
        <v>16</v>
      </c>
      <c r="E6117">
        <v>0</v>
      </c>
      <c r="F6117" s="65">
        <v>82736.02</v>
      </c>
      <c r="G6117" s="65">
        <v>1562.69</v>
      </c>
      <c r="H6117" s="65">
        <v>2453.35</v>
      </c>
      <c r="I6117" s="16">
        <f t="shared" si="95"/>
        <v>82.736020000000011</v>
      </c>
    </row>
    <row r="6118" spans="1:9" x14ac:dyDescent="0.25">
      <c r="A6118" t="s">
        <v>80</v>
      </c>
      <c r="B6118" t="s">
        <v>81</v>
      </c>
      <c r="C6118" s="63">
        <v>45181</v>
      </c>
      <c r="D6118">
        <v>17</v>
      </c>
      <c r="E6118">
        <v>0</v>
      </c>
      <c r="F6118" s="65">
        <v>99218.240000000005</v>
      </c>
      <c r="G6118" s="65">
        <v>1182.08</v>
      </c>
      <c r="H6118" s="65">
        <v>1941.18</v>
      </c>
      <c r="I6118" s="16">
        <f t="shared" si="95"/>
        <v>99.218240000000009</v>
      </c>
    </row>
    <row r="6119" spans="1:9" x14ac:dyDescent="0.25">
      <c r="A6119" t="s">
        <v>80</v>
      </c>
      <c r="B6119" t="s">
        <v>81</v>
      </c>
      <c r="C6119" s="63">
        <v>45181</v>
      </c>
      <c r="D6119">
        <v>18</v>
      </c>
      <c r="E6119">
        <v>0</v>
      </c>
      <c r="F6119" s="65">
        <v>76615.539999999994</v>
      </c>
      <c r="G6119">
        <v>555.43100000000004</v>
      </c>
      <c r="H6119" s="65">
        <v>1086.95</v>
      </c>
      <c r="I6119" s="16">
        <f t="shared" si="95"/>
        <v>76.615539999999996</v>
      </c>
    </row>
    <row r="6120" spans="1:9" x14ac:dyDescent="0.25">
      <c r="A6120" t="s">
        <v>80</v>
      </c>
      <c r="B6120" t="s">
        <v>81</v>
      </c>
      <c r="C6120" s="63">
        <v>45181</v>
      </c>
      <c r="D6120">
        <v>19</v>
      </c>
      <c r="E6120">
        <v>0</v>
      </c>
      <c r="F6120" s="65">
        <v>93549.17</v>
      </c>
      <c r="G6120">
        <v>187.71700000000001</v>
      </c>
      <c r="H6120" s="65">
        <v>2069.56</v>
      </c>
      <c r="I6120" s="16">
        <f t="shared" si="95"/>
        <v>93.549170000000004</v>
      </c>
    </row>
    <row r="6121" spans="1:9" x14ac:dyDescent="0.25">
      <c r="A6121" t="s">
        <v>80</v>
      </c>
      <c r="B6121" t="s">
        <v>81</v>
      </c>
      <c r="C6121" s="63">
        <v>45181</v>
      </c>
      <c r="D6121">
        <v>20</v>
      </c>
      <c r="E6121">
        <v>0</v>
      </c>
      <c r="F6121" s="65">
        <v>124654.11</v>
      </c>
      <c r="G6121">
        <v>278.52699999999999</v>
      </c>
      <c r="H6121" s="65">
        <v>1718.02</v>
      </c>
      <c r="I6121" s="16">
        <f t="shared" si="95"/>
        <v>124.65411</v>
      </c>
    </row>
    <row r="6122" spans="1:9" x14ac:dyDescent="0.25">
      <c r="A6122" t="s">
        <v>80</v>
      </c>
      <c r="B6122" t="s">
        <v>81</v>
      </c>
      <c r="C6122" s="63">
        <v>45181</v>
      </c>
      <c r="D6122">
        <v>21</v>
      </c>
      <c r="E6122">
        <v>0</v>
      </c>
      <c r="F6122" s="65">
        <v>172929.87</v>
      </c>
      <c r="G6122" s="65">
        <v>1272.6500000000001</v>
      </c>
      <c r="H6122">
        <v>818.601</v>
      </c>
      <c r="I6122" s="16">
        <f t="shared" si="95"/>
        <v>172.92986999999999</v>
      </c>
    </row>
    <row r="6123" spans="1:9" x14ac:dyDescent="0.25">
      <c r="A6123" t="s">
        <v>80</v>
      </c>
      <c r="B6123" t="s">
        <v>81</v>
      </c>
      <c r="C6123" s="63">
        <v>45181</v>
      </c>
      <c r="D6123">
        <v>22</v>
      </c>
      <c r="E6123">
        <v>0</v>
      </c>
      <c r="F6123" s="65">
        <v>189968.11</v>
      </c>
      <c r="G6123">
        <v>103.964</v>
      </c>
      <c r="H6123" s="65">
        <v>1874.02</v>
      </c>
      <c r="I6123" s="16">
        <f t="shared" si="95"/>
        <v>189.96811</v>
      </c>
    </row>
    <row r="6124" spans="1:9" x14ac:dyDescent="0.25">
      <c r="A6124" t="s">
        <v>80</v>
      </c>
      <c r="B6124" t="s">
        <v>81</v>
      </c>
      <c r="C6124" s="63">
        <v>45181</v>
      </c>
      <c r="D6124">
        <v>23</v>
      </c>
      <c r="E6124">
        <v>0</v>
      </c>
      <c r="F6124" s="65">
        <v>196015.65</v>
      </c>
      <c r="G6124" s="65">
        <v>1120.2</v>
      </c>
      <c r="H6124">
        <v>711.48699999999997</v>
      </c>
      <c r="I6124" s="16">
        <f t="shared" si="95"/>
        <v>196.01564999999999</v>
      </c>
    </row>
    <row r="6125" spans="1:9" x14ac:dyDescent="0.25">
      <c r="A6125" t="s">
        <v>80</v>
      </c>
      <c r="B6125" t="s">
        <v>81</v>
      </c>
      <c r="C6125" s="63">
        <v>45181</v>
      </c>
      <c r="D6125">
        <v>24</v>
      </c>
      <c r="E6125">
        <v>0</v>
      </c>
      <c r="F6125" s="65">
        <v>191066.09</v>
      </c>
      <c r="G6125" s="65">
        <v>1425.59</v>
      </c>
      <c r="H6125">
        <v>676.61900000000003</v>
      </c>
      <c r="I6125" s="16">
        <f t="shared" si="95"/>
        <v>191.06609</v>
      </c>
    </row>
    <row r="6126" spans="1:9" x14ac:dyDescent="0.25">
      <c r="A6126" t="s">
        <v>80</v>
      </c>
      <c r="B6126" t="s">
        <v>81</v>
      </c>
      <c r="C6126" s="63">
        <v>45182</v>
      </c>
      <c r="D6126">
        <v>1</v>
      </c>
      <c r="E6126">
        <v>0</v>
      </c>
      <c r="F6126" s="65">
        <v>190423.73</v>
      </c>
      <c r="G6126">
        <v>835.69200000000001</v>
      </c>
      <c r="H6126">
        <v>612.6</v>
      </c>
      <c r="I6126" s="16">
        <f t="shared" si="95"/>
        <v>190.42373000000001</v>
      </c>
    </row>
    <row r="6127" spans="1:9" x14ac:dyDescent="0.25">
      <c r="A6127" t="s">
        <v>80</v>
      </c>
      <c r="B6127" t="s">
        <v>81</v>
      </c>
      <c r="C6127" s="63">
        <v>45182</v>
      </c>
      <c r="D6127">
        <v>2</v>
      </c>
      <c r="E6127">
        <v>0</v>
      </c>
      <c r="F6127" s="65">
        <v>181950.25</v>
      </c>
      <c r="G6127" s="65">
        <v>1174.68</v>
      </c>
      <c r="H6127">
        <v>674.31799999999998</v>
      </c>
      <c r="I6127" s="16">
        <f t="shared" si="95"/>
        <v>181.95025000000001</v>
      </c>
    </row>
    <row r="6128" spans="1:9" x14ac:dyDescent="0.25">
      <c r="A6128" t="s">
        <v>80</v>
      </c>
      <c r="B6128" t="s">
        <v>81</v>
      </c>
      <c r="C6128" s="63">
        <v>45182</v>
      </c>
      <c r="D6128">
        <v>3</v>
      </c>
      <c r="E6128">
        <v>0</v>
      </c>
      <c r="F6128" s="65">
        <v>169267.74</v>
      </c>
      <c r="G6128">
        <v>782.33299999999997</v>
      </c>
      <c r="H6128" s="65">
        <v>1533.17</v>
      </c>
      <c r="I6128" s="16">
        <f t="shared" si="95"/>
        <v>169.26774</v>
      </c>
    </row>
    <row r="6129" spans="1:9" x14ac:dyDescent="0.25">
      <c r="A6129" t="s">
        <v>80</v>
      </c>
      <c r="B6129" t="s">
        <v>81</v>
      </c>
      <c r="C6129" s="63">
        <v>45182</v>
      </c>
      <c r="D6129">
        <v>4</v>
      </c>
      <c r="E6129">
        <v>0</v>
      </c>
      <c r="F6129" s="65">
        <v>184344.09</v>
      </c>
      <c r="G6129">
        <v>832.27099999999996</v>
      </c>
      <c r="H6129">
        <v>855.601</v>
      </c>
      <c r="I6129" s="16">
        <f t="shared" si="95"/>
        <v>184.34408999999999</v>
      </c>
    </row>
    <row r="6130" spans="1:9" x14ac:dyDescent="0.25">
      <c r="A6130" t="s">
        <v>80</v>
      </c>
      <c r="B6130" t="s">
        <v>81</v>
      </c>
      <c r="C6130" s="63">
        <v>45182</v>
      </c>
      <c r="D6130">
        <v>5</v>
      </c>
      <c r="E6130">
        <v>0</v>
      </c>
      <c r="F6130" s="65">
        <v>195249.83</v>
      </c>
      <c r="G6130">
        <v>815.30499999999995</v>
      </c>
      <c r="H6130">
        <v>353.34100000000001</v>
      </c>
      <c r="I6130" s="16">
        <f t="shared" si="95"/>
        <v>195.24982999999997</v>
      </c>
    </row>
    <row r="6131" spans="1:9" x14ac:dyDescent="0.25">
      <c r="A6131" t="s">
        <v>80</v>
      </c>
      <c r="B6131" t="s">
        <v>81</v>
      </c>
      <c r="C6131" s="63">
        <v>45182</v>
      </c>
      <c r="D6131">
        <v>6</v>
      </c>
      <c r="E6131">
        <v>0</v>
      </c>
      <c r="F6131" s="65">
        <v>188064.14</v>
      </c>
      <c r="G6131">
        <v>702.90899999999999</v>
      </c>
      <c r="H6131">
        <v>607.46500000000003</v>
      </c>
      <c r="I6131" s="16">
        <f t="shared" si="95"/>
        <v>188.06414000000001</v>
      </c>
    </row>
    <row r="6132" spans="1:9" x14ac:dyDescent="0.25">
      <c r="A6132" t="s">
        <v>80</v>
      </c>
      <c r="B6132" t="s">
        <v>81</v>
      </c>
      <c r="C6132" s="63">
        <v>45182</v>
      </c>
      <c r="D6132">
        <v>7</v>
      </c>
      <c r="E6132">
        <v>0</v>
      </c>
      <c r="F6132" s="65">
        <v>158446.93</v>
      </c>
      <c r="G6132">
        <v>422.97199999999998</v>
      </c>
      <c r="H6132" s="65">
        <v>1458.41</v>
      </c>
      <c r="I6132" s="16">
        <f t="shared" si="95"/>
        <v>158.44692999999998</v>
      </c>
    </row>
    <row r="6133" spans="1:9" x14ac:dyDescent="0.25">
      <c r="A6133" t="s">
        <v>80</v>
      </c>
      <c r="B6133" t="s">
        <v>81</v>
      </c>
      <c r="C6133" s="63">
        <v>45182</v>
      </c>
      <c r="D6133">
        <v>8</v>
      </c>
      <c r="E6133">
        <v>0</v>
      </c>
      <c r="F6133" s="65">
        <v>164232.94</v>
      </c>
      <c r="G6133" s="65">
        <v>1652.42</v>
      </c>
      <c r="H6133" s="65">
        <v>1487.54</v>
      </c>
      <c r="I6133" s="16">
        <f t="shared" si="95"/>
        <v>164.23294000000001</v>
      </c>
    </row>
    <row r="6134" spans="1:9" x14ac:dyDescent="0.25">
      <c r="A6134" t="s">
        <v>80</v>
      </c>
      <c r="B6134" t="s">
        <v>81</v>
      </c>
      <c r="C6134" s="63">
        <v>45182</v>
      </c>
      <c r="D6134">
        <v>9</v>
      </c>
      <c r="E6134">
        <v>0</v>
      </c>
      <c r="F6134" s="65">
        <v>184785.38</v>
      </c>
      <c r="G6134" s="65">
        <v>1372.55</v>
      </c>
      <c r="H6134" s="65">
        <v>1424.59</v>
      </c>
      <c r="I6134" s="16">
        <f t="shared" si="95"/>
        <v>184.78538</v>
      </c>
    </row>
    <row r="6135" spans="1:9" x14ac:dyDescent="0.25">
      <c r="A6135" t="s">
        <v>80</v>
      </c>
      <c r="B6135" t="s">
        <v>81</v>
      </c>
      <c r="C6135" s="63">
        <v>45182</v>
      </c>
      <c r="D6135">
        <v>10</v>
      </c>
      <c r="E6135">
        <v>0</v>
      </c>
      <c r="F6135" s="65">
        <v>183886.69</v>
      </c>
      <c r="G6135" s="65">
        <v>1205.68</v>
      </c>
      <c r="H6135">
        <v>839.05499999999995</v>
      </c>
      <c r="I6135" s="16">
        <f t="shared" si="95"/>
        <v>183.88669000000002</v>
      </c>
    </row>
    <row r="6136" spans="1:9" x14ac:dyDescent="0.25">
      <c r="A6136" t="s">
        <v>80</v>
      </c>
      <c r="B6136" t="s">
        <v>81</v>
      </c>
      <c r="C6136" s="63">
        <v>45182</v>
      </c>
      <c r="D6136">
        <v>11</v>
      </c>
      <c r="E6136">
        <v>0</v>
      </c>
      <c r="F6136" s="65">
        <v>174658.49</v>
      </c>
      <c r="G6136" s="65">
        <v>2349.1799999999998</v>
      </c>
      <c r="H6136">
        <v>891.81899999999996</v>
      </c>
      <c r="I6136" s="16">
        <f t="shared" si="95"/>
        <v>174.65849</v>
      </c>
    </row>
    <row r="6137" spans="1:9" x14ac:dyDescent="0.25">
      <c r="A6137" t="s">
        <v>80</v>
      </c>
      <c r="B6137" t="s">
        <v>81</v>
      </c>
      <c r="C6137" s="63">
        <v>45182</v>
      </c>
      <c r="D6137">
        <v>12</v>
      </c>
      <c r="E6137">
        <v>0</v>
      </c>
      <c r="F6137" s="65">
        <v>170265.47</v>
      </c>
      <c r="G6137" s="65">
        <v>2348.63</v>
      </c>
      <c r="H6137" s="65">
        <v>1923.06</v>
      </c>
      <c r="I6137" s="16">
        <f t="shared" si="95"/>
        <v>170.26546999999999</v>
      </c>
    </row>
    <row r="6138" spans="1:9" x14ac:dyDescent="0.25">
      <c r="A6138" t="s">
        <v>80</v>
      </c>
      <c r="B6138" t="s">
        <v>81</v>
      </c>
      <c r="C6138" s="63">
        <v>45182</v>
      </c>
      <c r="D6138">
        <v>13</v>
      </c>
      <c r="E6138">
        <v>0</v>
      </c>
      <c r="F6138" s="65">
        <v>139980.15</v>
      </c>
      <c r="G6138" s="65">
        <v>2163.09</v>
      </c>
      <c r="H6138" s="65">
        <v>1304.1400000000001</v>
      </c>
      <c r="I6138" s="16">
        <f t="shared" si="95"/>
        <v>139.98014999999998</v>
      </c>
    </row>
    <row r="6139" spans="1:9" x14ac:dyDescent="0.25">
      <c r="A6139" t="s">
        <v>80</v>
      </c>
      <c r="B6139" t="s">
        <v>81</v>
      </c>
      <c r="C6139" s="63">
        <v>45182</v>
      </c>
      <c r="D6139">
        <v>14</v>
      </c>
      <c r="E6139">
        <v>0</v>
      </c>
      <c r="F6139" s="65">
        <v>119983.37</v>
      </c>
      <c r="G6139" s="65">
        <v>1437.83</v>
      </c>
      <c r="H6139" s="65">
        <v>1707.17</v>
      </c>
      <c r="I6139" s="16">
        <f t="shared" si="95"/>
        <v>119.98336999999999</v>
      </c>
    </row>
    <row r="6140" spans="1:9" x14ac:dyDescent="0.25">
      <c r="A6140" t="s">
        <v>80</v>
      </c>
      <c r="B6140" t="s">
        <v>81</v>
      </c>
      <c r="C6140" s="63">
        <v>45182</v>
      </c>
      <c r="D6140">
        <v>15</v>
      </c>
      <c r="E6140">
        <v>0</v>
      </c>
      <c r="F6140" s="65">
        <v>100475.73</v>
      </c>
      <c r="G6140" s="65">
        <v>1766.62</v>
      </c>
      <c r="H6140" s="65">
        <v>2025.34</v>
      </c>
      <c r="I6140" s="16">
        <f t="shared" si="95"/>
        <v>100.47573</v>
      </c>
    </row>
    <row r="6141" spans="1:9" x14ac:dyDescent="0.25">
      <c r="A6141" t="s">
        <v>80</v>
      </c>
      <c r="B6141" t="s">
        <v>81</v>
      </c>
      <c r="C6141" s="63">
        <v>45182</v>
      </c>
      <c r="D6141">
        <v>16</v>
      </c>
      <c r="E6141">
        <v>0</v>
      </c>
      <c r="F6141" s="65">
        <v>96175.02</v>
      </c>
      <c r="G6141" s="65">
        <v>1231.0999999999999</v>
      </c>
      <c r="H6141" s="65">
        <v>1846.83</v>
      </c>
      <c r="I6141" s="16">
        <f t="shared" si="95"/>
        <v>96.175020000000004</v>
      </c>
    </row>
    <row r="6142" spans="1:9" x14ac:dyDescent="0.25">
      <c r="A6142" t="s">
        <v>80</v>
      </c>
      <c r="B6142" t="s">
        <v>81</v>
      </c>
      <c r="C6142" s="63">
        <v>45182</v>
      </c>
      <c r="D6142">
        <v>17</v>
      </c>
      <c r="E6142">
        <v>0</v>
      </c>
      <c r="F6142" s="65">
        <v>87884.21</v>
      </c>
      <c r="G6142" s="65">
        <v>1302.52</v>
      </c>
      <c r="H6142" s="65">
        <v>2236.0300000000002</v>
      </c>
      <c r="I6142" s="16">
        <f t="shared" si="95"/>
        <v>87.88421000000001</v>
      </c>
    </row>
    <row r="6143" spans="1:9" x14ac:dyDescent="0.25">
      <c r="A6143" t="s">
        <v>80</v>
      </c>
      <c r="B6143" t="s">
        <v>81</v>
      </c>
      <c r="C6143" s="63">
        <v>45182</v>
      </c>
      <c r="D6143">
        <v>18</v>
      </c>
      <c r="E6143">
        <v>0</v>
      </c>
      <c r="F6143" s="65">
        <v>73618.63</v>
      </c>
      <c r="G6143">
        <v>540.63099999999997</v>
      </c>
      <c r="H6143" s="65">
        <v>1510.97</v>
      </c>
      <c r="I6143" s="16">
        <f t="shared" si="95"/>
        <v>73.61863000000001</v>
      </c>
    </row>
    <row r="6144" spans="1:9" x14ac:dyDescent="0.25">
      <c r="A6144" t="s">
        <v>80</v>
      </c>
      <c r="B6144" t="s">
        <v>81</v>
      </c>
      <c r="C6144" s="63">
        <v>45182</v>
      </c>
      <c r="D6144">
        <v>19</v>
      </c>
      <c r="E6144">
        <v>0</v>
      </c>
      <c r="F6144" s="65">
        <v>59411.91</v>
      </c>
      <c r="G6144">
        <v>347.99</v>
      </c>
      <c r="H6144" s="65">
        <v>2117.7600000000002</v>
      </c>
      <c r="I6144" s="16">
        <f t="shared" si="95"/>
        <v>59.411910000000006</v>
      </c>
    </row>
    <row r="6145" spans="1:9" x14ac:dyDescent="0.25">
      <c r="A6145" t="s">
        <v>80</v>
      </c>
      <c r="B6145" t="s">
        <v>81</v>
      </c>
      <c r="C6145" s="63">
        <v>45182</v>
      </c>
      <c r="D6145">
        <v>20</v>
      </c>
      <c r="E6145">
        <v>0</v>
      </c>
      <c r="F6145" s="65">
        <v>98420.54</v>
      </c>
      <c r="G6145">
        <v>362.78500000000003</v>
      </c>
      <c r="H6145" s="65">
        <v>2107.37</v>
      </c>
      <c r="I6145" s="16">
        <f t="shared" si="95"/>
        <v>98.420539999999988</v>
      </c>
    </row>
    <row r="6146" spans="1:9" x14ac:dyDescent="0.25">
      <c r="A6146" t="s">
        <v>80</v>
      </c>
      <c r="B6146" t="s">
        <v>81</v>
      </c>
      <c r="C6146" s="63">
        <v>45182</v>
      </c>
      <c r="D6146">
        <v>21</v>
      </c>
      <c r="E6146">
        <v>0</v>
      </c>
      <c r="F6146" s="65">
        <v>150734.98000000001</v>
      </c>
      <c r="G6146" s="65">
        <v>1148.56</v>
      </c>
      <c r="H6146" s="65">
        <v>1584.48</v>
      </c>
      <c r="I6146" s="16">
        <f t="shared" si="95"/>
        <v>150.73498000000001</v>
      </c>
    </row>
    <row r="6147" spans="1:9" x14ac:dyDescent="0.25">
      <c r="A6147" t="s">
        <v>80</v>
      </c>
      <c r="B6147" t="s">
        <v>81</v>
      </c>
      <c r="C6147" s="63">
        <v>45182</v>
      </c>
      <c r="D6147">
        <v>22</v>
      </c>
      <c r="E6147">
        <v>0</v>
      </c>
      <c r="F6147" s="65">
        <v>181178.37</v>
      </c>
      <c r="G6147">
        <v>820.48</v>
      </c>
      <c r="H6147" s="65">
        <v>1183.75</v>
      </c>
      <c r="I6147" s="16">
        <f t="shared" si="95"/>
        <v>181.17837</v>
      </c>
    </row>
    <row r="6148" spans="1:9" x14ac:dyDescent="0.25">
      <c r="A6148" t="s">
        <v>80</v>
      </c>
      <c r="B6148" t="s">
        <v>81</v>
      </c>
      <c r="C6148" s="63">
        <v>45182</v>
      </c>
      <c r="D6148">
        <v>23</v>
      </c>
      <c r="E6148">
        <v>0</v>
      </c>
      <c r="F6148" s="65">
        <v>195237.1</v>
      </c>
      <c r="G6148" s="65">
        <v>1016.01</v>
      </c>
      <c r="H6148">
        <v>822.154</v>
      </c>
      <c r="I6148" s="16">
        <f t="shared" si="95"/>
        <v>195.2371</v>
      </c>
    </row>
    <row r="6149" spans="1:9" x14ac:dyDescent="0.25">
      <c r="A6149" t="s">
        <v>80</v>
      </c>
      <c r="B6149" t="s">
        <v>81</v>
      </c>
      <c r="C6149" s="63">
        <v>45182</v>
      </c>
      <c r="D6149">
        <v>24</v>
      </c>
      <c r="E6149">
        <v>0</v>
      </c>
      <c r="F6149" s="65">
        <v>178449.3</v>
      </c>
      <c r="G6149">
        <v>655.93200000000002</v>
      </c>
      <c r="H6149">
        <v>830.77700000000004</v>
      </c>
      <c r="I6149" s="16">
        <f t="shared" si="95"/>
        <v>178.44929999999999</v>
      </c>
    </row>
    <row r="6150" spans="1:9" x14ac:dyDescent="0.25">
      <c r="A6150" t="s">
        <v>80</v>
      </c>
      <c r="B6150" t="s">
        <v>81</v>
      </c>
      <c r="C6150" s="63">
        <v>45183</v>
      </c>
      <c r="D6150">
        <v>1</v>
      </c>
      <c r="E6150">
        <v>0</v>
      </c>
      <c r="F6150" s="65">
        <v>183411.52</v>
      </c>
      <c r="G6150">
        <v>897.06100000000004</v>
      </c>
      <c r="H6150">
        <v>722.15499999999997</v>
      </c>
      <c r="I6150" s="16">
        <f t="shared" si="95"/>
        <v>183.41152</v>
      </c>
    </row>
    <row r="6151" spans="1:9" x14ac:dyDescent="0.25">
      <c r="A6151" t="s">
        <v>80</v>
      </c>
      <c r="B6151" t="s">
        <v>81</v>
      </c>
      <c r="C6151" s="63">
        <v>45183</v>
      </c>
      <c r="D6151">
        <v>2</v>
      </c>
      <c r="E6151">
        <v>0</v>
      </c>
      <c r="F6151" s="65">
        <v>186234.03</v>
      </c>
      <c r="G6151">
        <v>788.55200000000002</v>
      </c>
      <c r="H6151">
        <v>340.17500000000001</v>
      </c>
      <c r="I6151" s="16">
        <f t="shared" ref="I6151:I6214" si="96">(F6151-E6151)/1000</f>
        <v>186.23402999999999</v>
      </c>
    </row>
    <row r="6152" spans="1:9" x14ac:dyDescent="0.25">
      <c r="A6152" t="s">
        <v>80</v>
      </c>
      <c r="B6152" t="s">
        <v>81</v>
      </c>
      <c r="C6152" s="63">
        <v>45183</v>
      </c>
      <c r="D6152">
        <v>3</v>
      </c>
      <c r="E6152">
        <v>0</v>
      </c>
      <c r="F6152" s="65">
        <v>190026.74</v>
      </c>
      <c r="G6152">
        <v>638.26800000000003</v>
      </c>
      <c r="H6152">
        <v>477.89</v>
      </c>
      <c r="I6152" s="16">
        <f t="shared" si="96"/>
        <v>190.02673999999999</v>
      </c>
    </row>
    <row r="6153" spans="1:9" x14ac:dyDescent="0.25">
      <c r="A6153" t="s">
        <v>80</v>
      </c>
      <c r="B6153" t="s">
        <v>81</v>
      </c>
      <c r="C6153" s="63">
        <v>45183</v>
      </c>
      <c r="D6153">
        <v>4</v>
      </c>
      <c r="E6153">
        <v>0</v>
      </c>
      <c r="F6153" s="65">
        <v>191808.24</v>
      </c>
      <c r="G6153" s="65">
        <v>1138.93</v>
      </c>
      <c r="H6153">
        <v>338.58600000000001</v>
      </c>
      <c r="I6153" s="16">
        <f t="shared" si="96"/>
        <v>191.80823999999998</v>
      </c>
    </row>
    <row r="6154" spans="1:9" x14ac:dyDescent="0.25">
      <c r="A6154" t="s">
        <v>80</v>
      </c>
      <c r="B6154" t="s">
        <v>81</v>
      </c>
      <c r="C6154" s="63">
        <v>45183</v>
      </c>
      <c r="D6154">
        <v>5</v>
      </c>
      <c r="E6154">
        <v>0</v>
      </c>
      <c r="F6154" s="65">
        <v>186271.34</v>
      </c>
      <c r="G6154" s="65">
        <v>1008.63</v>
      </c>
      <c r="H6154">
        <v>630.53899999999999</v>
      </c>
      <c r="I6154" s="16">
        <f t="shared" si="96"/>
        <v>186.27134000000001</v>
      </c>
    </row>
    <row r="6155" spans="1:9" x14ac:dyDescent="0.25">
      <c r="A6155" t="s">
        <v>80</v>
      </c>
      <c r="B6155" t="s">
        <v>81</v>
      </c>
      <c r="C6155" s="63">
        <v>45183</v>
      </c>
      <c r="D6155">
        <v>6</v>
      </c>
      <c r="E6155">
        <v>0</v>
      </c>
      <c r="F6155" s="65">
        <v>182177.84</v>
      </c>
      <c r="G6155">
        <v>871.01300000000003</v>
      </c>
      <c r="H6155">
        <v>421.69600000000003</v>
      </c>
      <c r="I6155" s="16">
        <f t="shared" si="96"/>
        <v>182.17784</v>
      </c>
    </row>
    <row r="6156" spans="1:9" x14ac:dyDescent="0.25">
      <c r="A6156" t="s">
        <v>80</v>
      </c>
      <c r="B6156" t="s">
        <v>81</v>
      </c>
      <c r="C6156" s="63">
        <v>45183</v>
      </c>
      <c r="D6156">
        <v>7</v>
      </c>
      <c r="E6156">
        <v>0</v>
      </c>
      <c r="F6156" s="65">
        <v>188766.52</v>
      </c>
      <c r="G6156">
        <v>619.74900000000002</v>
      </c>
      <c r="H6156" s="65">
        <v>3272.57</v>
      </c>
      <c r="I6156" s="16">
        <f t="shared" si="96"/>
        <v>188.76651999999999</v>
      </c>
    </row>
    <row r="6157" spans="1:9" x14ac:dyDescent="0.25">
      <c r="A6157" t="s">
        <v>80</v>
      </c>
      <c r="B6157" t="s">
        <v>81</v>
      </c>
      <c r="C6157" s="63">
        <v>45183</v>
      </c>
      <c r="D6157">
        <v>8</v>
      </c>
      <c r="E6157">
        <v>0</v>
      </c>
      <c r="F6157" s="65">
        <v>174169.99</v>
      </c>
      <c r="G6157">
        <v>0</v>
      </c>
      <c r="H6157" s="65">
        <v>44392.29</v>
      </c>
      <c r="I6157" s="16">
        <f t="shared" si="96"/>
        <v>174.16998999999998</v>
      </c>
    </row>
    <row r="6158" spans="1:9" x14ac:dyDescent="0.25">
      <c r="A6158" t="s">
        <v>80</v>
      </c>
      <c r="B6158" t="s">
        <v>81</v>
      </c>
      <c r="C6158" s="63">
        <v>45183</v>
      </c>
      <c r="D6158">
        <v>9</v>
      </c>
      <c r="E6158">
        <v>0</v>
      </c>
      <c r="F6158" s="65">
        <v>162641.63</v>
      </c>
      <c r="G6158">
        <v>0</v>
      </c>
      <c r="H6158" s="65">
        <v>44107.74</v>
      </c>
      <c r="I6158" s="16">
        <f t="shared" si="96"/>
        <v>162.64162999999999</v>
      </c>
    </row>
    <row r="6159" spans="1:9" x14ac:dyDescent="0.25">
      <c r="A6159" t="s">
        <v>80</v>
      </c>
      <c r="B6159" t="s">
        <v>81</v>
      </c>
      <c r="C6159" s="63">
        <v>45183</v>
      </c>
      <c r="D6159">
        <v>10</v>
      </c>
      <c r="E6159">
        <v>0</v>
      </c>
      <c r="F6159" s="65">
        <v>160890.15</v>
      </c>
      <c r="G6159">
        <v>0</v>
      </c>
      <c r="H6159" s="65">
        <v>22823.62</v>
      </c>
      <c r="I6159" s="16">
        <f t="shared" si="96"/>
        <v>160.89015000000001</v>
      </c>
    </row>
    <row r="6160" spans="1:9" x14ac:dyDescent="0.25">
      <c r="A6160" t="s">
        <v>80</v>
      </c>
      <c r="B6160" t="s">
        <v>81</v>
      </c>
      <c r="C6160" s="63">
        <v>45183</v>
      </c>
      <c r="D6160">
        <v>11</v>
      </c>
      <c r="E6160">
        <v>0</v>
      </c>
      <c r="F6160" s="65">
        <v>136975.6</v>
      </c>
      <c r="G6160" s="65">
        <v>23840.720000000001</v>
      </c>
      <c r="H6160">
        <v>173.56800000000001</v>
      </c>
      <c r="I6160" s="16">
        <f t="shared" si="96"/>
        <v>136.97560000000001</v>
      </c>
    </row>
    <row r="6161" spans="1:9" x14ac:dyDescent="0.25">
      <c r="A6161" t="s">
        <v>80</v>
      </c>
      <c r="B6161" t="s">
        <v>81</v>
      </c>
      <c r="C6161" s="63">
        <v>45183</v>
      </c>
      <c r="D6161">
        <v>12</v>
      </c>
      <c r="E6161">
        <v>0</v>
      </c>
      <c r="F6161" s="65">
        <v>107664</v>
      </c>
      <c r="G6161" s="65">
        <v>1465.11</v>
      </c>
      <c r="H6161" s="65">
        <v>3079.17</v>
      </c>
      <c r="I6161" s="16">
        <f t="shared" si="96"/>
        <v>107.664</v>
      </c>
    </row>
    <row r="6162" spans="1:9" x14ac:dyDescent="0.25">
      <c r="A6162" t="s">
        <v>80</v>
      </c>
      <c r="B6162" t="s">
        <v>81</v>
      </c>
      <c r="C6162" s="63">
        <v>45183</v>
      </c>
      <c r="D6162">
        <v>13</v>
      </c>
      <c r="E6162">
        <v>0</v>
      </c>
      <c r="F6162" s="65">
        <v>105418.41</v>
      </c>
      <c r="G6162">
        <v>880.53800000000001</v>
      </c>
      <c r="H6162" s="65">
        <v>1460.23</v>
      </c>
      <c r="I6162" s="16">
        <f t="shared" si="96"/>
        <v>105.41841000000001</v>
      </c>
    </row>
    <row r="6163" spans="1:9" x14ac:dyDescent="0.25">
      <c r="A6163" t="s">
        <v>80</v>
      </c>
      <c r="B6163" t="s">
        <v>81</v>
      </c>
      <c r="C6163" s="63">
        <v>45183</v>
      </c>
      <c r="D6163">
        <v>14</v>
      </c>
      <c r="E6163">
        <v>0</v>
      </c>
      <c r="F6163" s="65">
        <v>80411.520000000004</v>
      </c>
      <c r="G6163">
        <v>830.66399999999999</v>
      </c>
      <c r="H6163" s="65">
        <v>1261.8599999999999</v>
      </c>
      <c r="I6163" s="16">
        <f t="shared" si="96"/>
        <v>80.41152000000001</v>
      </c>
    </row>
    <row r="6164" spans="1:9" x14ac:dyDescent="0.25">
      <c r="A6164" t="s">
        <v>80</v>
      </c>
      <c r="B6164" t="s">
        <v>81</v>
      </c>
      <c r="C6164" s="63">
        <v>45183</v>
      </c>
      <c r="D6164">
        <v>15</v>
      </c>
      <c r="E6164">
        <v>0</v>
      </c>
      <c r="F6164" s="65">
        <v>52965.279999999999</v>
      </c>
      <c r="G6164">
        <v>568.01199999999994</v>
      </c>
      <c r="H6164" s="65">
        <v>1469.73</v>
      </c>
      <c r="I6164" s="16">
        <f t="shared" si="96"/>
        <v>52.96528</v>
      </c>
    </row>
    <row r="6165" spans="1:9" x14ac:dyDescent="0.25">
      <c r="A6165" t="s">
        <v>80</v>
      </c>
      <c r="B6165" t="s">
        <v>81</v>
      </c>
      <c r="C6165" s="63">
        <v>45183</v>
      </c>
      <c r="D6165">
        <v>16</v>
      </c>
      <c r="E6165">
        <v>0</v>
      </c>
      <c r="F6165" s="65">
        <v>45763.040000000001</v>
      </c>
      <c r="G6165">
        <v>751.37699999999995</v>
      </c>
      <c r="H6165" s="65">
        <v>1868.79</v>
      </c>
      <c r="I6165" s="16">
        <f t="shared" si="96"/>
        <v>45.763040000000004</v>
      </c>
    </row>
    <row r="6166" spans="1:9" x14ac:dyDescent="0.25">
      <c r="A6166" t="s">
        <v>80</v>
      </c>
      <c r="B6166" t="s">
        <v>81</v>
      </c>
      <c r="C6166" s="63">
        <v>45183</v>
      </c>
      <c r="D6166">
        <v>17</v>
      </c>
      <c r="E6166">
        <v>0</v>
      </c>
      <c r="F6166" s="65">
        <v>52726.99</v>
      </c>
      <c r="G6166" s="65">
        <v>1450.33</v>
      </c>
      <c r="H6166" s="65">
        <v>1551.78</v>
      </c>
      <c r="I6166" s="16">
        <f t="shared" si="96"/>
        <v>52.726990000000001</v>
      </c>
    </row>
    <row r="6167" spans="1:9" x14ac:dyDescent="0.25">
      <c r="A6167" t="s">
        <v>80</v>
      </c>
      <c r="B6167" t="s">
        <v>81</v>
      </c>
      <c r="C6167" s="63">
        <v>45183</v>
      </c>
      <c r="D6167">
        <v>18</v>
      </c>
      <c r="E6167">
        <v>0</v>
      </c>
      <c r="F6167" s="65">
        <v>51019.11</v>
      </c>
      <c r="G6167">
        <v>329.18099999999998</v>
      </c>
      <c r="H6167" s="65">
        <v>1058.72</v>
      </c>
      <c r="I6167" s="16">
        <f t="shared" si="96"/>
        <v>51.019109999999998</v>
      </c>
    </row>
    <row r="6168" spans="1:9" x14ac:dyDescent="0.25">
      <c r="A6168" t="s">
        <v>80</v>
      </c>
      <c r="B6168" t="s">
        <v>81</v>
      </c>
      <c r="C6168" s="63">
        <v>45183</v>
      </c>
      <c r="D6168">
        <v>19</v>
      </c>
      <c r="E6168">
        <v>0</v>
      </c>
      <c r="F6168" s="65">
        <v>66481.94</v>
      </c>
      <c r="G6168">
        <v>0.76900000000000002</v>
      </c>
      <c r="H6168" s="65">
        <v>2243.4899999999998</v>
      </c>
      <c r="I6168" s="16">
        <f t="shared" si="96"/>
        <v>66.481940000000009</v>
      </c>
    </row>
    <row r="6169" spans="1:9" x14ac:dyDescent="0.25">
      <c r="A6169" t="s">
        <v>80</v>
      </c>
      <c r="B6169" t="s">
        <v>81</v>
      </c>
      <c r="C6169" s="63">
        <v>45183</v>
      </c>
      <c r="D6169">
        <v>20</v>
      </c>
      <c r="E6169">
        <v>0</v>
      </c>
      <c r="F6169" s="65">
        <v>94308.98</v>
      </c>
      <c r="G6169">
        <v>0.68</v>
      </c>
      <c r="H6169" s="65">
        <v>2496.7600000000002</v>
      </c>
      <c r="I6169" s="16">
        <f t="shared" si="96"/>
        <v>94.308979999999991</v>
      </c>
    </row>
    <row r="6170" spans="1:9" x14ac:dyDescent="0.25">
      <c r="A6170" t="s">
        <v>80</v>
      </c>
      <c r="B6170" t="s">
        <v>81</v>
      </c>
      <c r="C6170" s="63">
        <v>45183</v>
      </c>
      <c r="D6170">
        <v>21</v>
      </c>
      <c r="E6170">
        <v>0</v>
      </c>
      <c r="F6170" s="65">
        <v>127613.71</v>
      </c>
      <c r="G6170">
        <v>826.29200000000003</v>
      </c>
      <c r="H6170" s="65">
        <v>1528.09</v>
      </c>
      <c r="I6170" s="16">
        <f t="shared" si="96"/>
        <v>127.61371000000001</v>
      </c>
    </row>
    <row r="6171" spans="1:9" x14ac:dyDescent="0.25">
      <c r="A6171" t="s">
        <v>80</v>
      </c>
      <c r="B6171" t="s">
        <v>81</v>
      </c>
      <c r="C6171" s="63">
        <v>45183</v>
      </c>
      <c r="D6171">
        <v>22</v>
      </c>
      <c r="E6171">
        <v>0</v>
      </c>
      <c r="F6171" s="65">
        <v>154786.28</v>
      </c>
      <c r="G6171">
        <v>542.15300000000002</v>
      </c>
      <c r="H6171">
        <v>989.03200000000004</v>
      </c>
      <c r="I6171" s="16">
        <f t="shared" si="96"/>
        <v>154.78628</v>
      </c>
    </row>
    <row r="6172" spans="1:9" x14ac:dyDescent="0.25">
      <c r="A6172" t="s">
        <v>80</v>
      </c>
      <c r="B6172" t="s">
        <v>81</v>
      </c>
      <c r="C6172" s="63">
        <v>45183</v>
      </c>
      <c r="D6172">
        <v>23</v>
      </c>
      <c r="E6172">
        <v>0</v>
      </c>
      <c r="F6172" s="65">
        <v>167140.06</v>
      </c>
      <c r="G6172">
        <v>636.95100000000002</v>
      </c>
      <c r="H6172" s="65">
        <v>1047.76</v>
      </c>
      <c r="I6172" s="16">
        <f t="shared" si="96"/>
        <v>167.14006000000001</v>
      </c>
    </row>
    <row r="6173" spans="1:9" x14ac:dyDescent="0.25">
      <c r="A6173" t="s">
        <v>80</v>
      </c>
      <c r="B6173" t="s">
        <v>81</v>
      </c>
      <c r="C6173" s="63">
        <v>45183</v>
      </c>
      <c r="D6173">
        <v>24</v>
      </c>
      <c r="E6173">
        <v>0</v>
      </c>
      <c r="F6173" s="65">
        <v>139820.62</v>
      </c>
      <c r="G6173" s="65">
        <v>1246.3399999999999</v>
      </c>
      <c r="H6173">
        <v>451.76499999999999</v>
      </c>
      <c r="I6173" s="16">
        <f t="shared" si="96"/>
        <v>139.82061999999999</v>
      </c>
    </row>
    <row r="6174" spans="1:9" x14ac:dyDescent="0.25">
      <c r="A6174" t="s">
        <v>80</v>
      </c>
      <c r="B6174" t="s">
        <v>81</v>
      </c>
      <c r="C6174" s="63">
        <v>45184</v>
      </c>
      <c r="D6174">
        <v>1</v>
      </c>
      <c r="E6174">
        <v>0</v>
      </c>
      <c r="F6174" s="65">
        <v>92198.85</v>
      </c>
      <c r="G6174">
        <v>202.541</v>
      </c>
      <c r="H6174" s="65">
        <v>1322.08</v>
      </c>
      <c r="I6174" s="16">
        <f t="shared" si="96"/>
        <v>92.198850000000007</v>
      </c>
    </row>
    <row r="6175" spans="1:9" x14ac:dyDescent="0.25">
      <c r="A6175" t="s">
        <v>80</v>
      </c>
      <c r="B6175" t="s">
        <v>81</v>
      </c>
      <c r="C6175" s="63">
        <v>45184</v>
      </c>
      <c r="D6175">
        <v>2</v>
      </c>
      <c r="E6175">
        <v>0</v>
      </c>
      <c r="F6175" s="65">
        <v>91695.99</v>
      </c>
      <c r="G6175">
        <v>268.11900000000003</v>
      </c>
      <c r="H6175">
        <v>988.93100000000004</v>
      </c>
      <c r="I6175" s="16">
        <f t="shared" si="96"/>
        <v>91.695990000000009</v>
      </c>
    </row>
    <row r="6176" spans="1:9" x14ac:dyDescent="0.25">
      <c r="A6176" t="s">
        <v>80</v>
      </c>
      <c r="B6176" t="s">
        <v>81</v>
      </c>
      <c r="C6176" s="63">
        <v>45184</v>
      </c>
      <c r="D6176">
        <v>3</v>
      </c>
      <c r="E6176">
        <v>0</v>
      </c>
      <c r="F6176" s="65">
        <v>111499.07</v>
      </c>
      <c r="G6176">
        <v>293.37</v>
      </c>
      <c r="H6176">
        <v>672.91399999999999</v>
      </c>
      <c r="I6176" s="16">
        <f t="shared" si="96"/>
        <v>111.49907</v>
      </c>
    </row>
    <row r="6177" spans="1:9" x14ac:dyDescent="0.25">
      <c r="A6177" t="s">
        <v>80</v>
      </c>
      <c r="B6177" t="s">
        <v>81</v>
      </c>
      <c r="C6177" s="63">
        <v>45184</v>
      </c>
      <c r="D6177">
        <v>4</v>
      </c>
      <c r="E6177">
        <v>0</v>
      </c>
      <c r="F6177" s="65">
        <v>125365.42</v>
      </c>
      <c r="G6177">
        <v>98.522000000000006</v>
      </c>
      <c r="H6177" s="65">
        <v>1268.8800000000001</v>
      </c>
      <c r="I6177" s="16">
        <f t="shared" si="96"/>
        <v>125.36542</v>
      </c>
    </row>
    <row r="6178" spans="1:9" x14ac:dyDescent="0.25">
      <c r="A6178" t="s">
        <v>80</v>
      </c>
      <c r="B6178" t="s">
        <v>81</v>
      </c>
      <c r="C6178" s="63">
        <v>45184</v>
      </c>
      <c r="D6178">
        <v>5</v>
      </c>
      <c r="E6178">
        <v>0</v>
      </c>
      <c r="F6178" s="65">
        <v>143144.41</v>
      </c>
      <c r="G6178">
        <v>297.27100000000002</v>
      </c>
      <c r="H6178">
        <v>904.7</v>
      </c>
      <c r="I6178" s="16">
        <f t="shared" si="96"/>
        <v>143.14440999999999</v>
      </c>
    </row>
    <row r="6179" spans="1:9" x14ac:dyDescent="0.25">
      <c r="A6179" t="s">
        <v>80</v>
      </c>
      <c r="B6179" t="s">
        <v>81</v>
      </c>
      <c r="C6179" s="63">
        <v>45184</v>
      </c>
      <c r="D6179">
        <v>6</v>
      </c>
      <c r="E6179">
        <v>0</v>
      </c>
      <c r="F6179" s="65">
        <v>162554.76</v>
      </c>
      <c r="G6179">
        <v>822.55200000000002</v>
      </c>
      <c r="H6179">
        <v>407.32</v>
      </c>
      <c r="I6179" s="16">
        <f t="shared" si="96"/>
        <v>162.55476000000002</v>
      </c>
    </row>
    <row r="6180" spans="1:9" x14ac:dyDescent="0.25">
      <c r="A6180" t="s">
        <v>80</v>
      </c>
      <c r="B6180" t="s">
        <v>81</v>
      </c>
      <c r="C6180" s="63">
        <v>45184</v>
      </c>
      <c r="D6180">
        <v>7</v>
      </c>
      <c r="E6180">
        <v>0</v>
      </c>
      <c r="F6180" s="65">
        <v>156555.53</v>
      </c>
      <c r="G6180" s="65">
        <v>1131.46</v>
      </c>
      <c r="H6180" s="65">
        <v>5358.96</v>
      </c>
      <c r="I6180" s="16">
        <f t="shared" si="96"/>
        <v>156.55553</v>
      </c>
    </row>
    <row r="6181" spans="1:9" x14ac:dyDescent="0.25">
      <c r="A6181" t="s">
        <v>80</v>
      </c>
      <c r="B6181" t="s">
        <v>81</v>
      </c>
      <c r="C6181" s="63">
        <v>45184</v>
      </c>
      <c r="D6181">
        <v>8</v>
      </c>
      <c r="E6181">
        <v>0</v>
      </c>
      <c r="F6181" s="65">
        <v>103771.86</v>
      </c>
      <c r="G6181">
        <v>0</v>
      </c>
      <c r="H6181" s="65">
        <v>51119.1</v>
      </c>
      <c r="I6181" s="16">
        <f t="shared" si="96"/>
        <v>103.77186</v>
      </c>
    </row>
    <row r="6182" spans="1:9" x14ac:dyDescent="0.25">
      <c r="A6182" t="s">
        <v>80</v>
      </c>
      <c r="B6182" t="s">
        <v>81</v>
      </c>
      <c r="C6182" s="63">
        <v>45184</v>
      </c>
      <c r="D6182">
        <v>9</v>
      </c>
      <c r="E6182">
        <v>0</v>
      </c>
      <c r="F6182" s="65">
        <v>79193.289999999994</v>
      </c>
      <c r="G6182">
        <v>0</v>
      </c>
      <c r="H6182" s="65">
        <v>50466.59</v>
      </c>
      <c r="I6182" s="16">
        <f t="shared" si="96"/>
        <v>79.19328999999999</v>
      </c>
    </row>
    <row r="6183" spans="1:9" x14ac:dyDescent="0.25">
      <c r="A6183" t="s">
        <v>80</v>
      </c>
      <c r="B6183" t="s">
        <v>81</v>
      </c>
      <c r="C6183" s="63">
        <v>45184</v>
      </c>
      <c r="D6183">
        <v>10</v>
      </c>
      <c r="E6183">
        <v>0</v>
      </c>
      <c r="F6183" s="65">
        <v>63019.51</v>
      </c>
      <c r="G6183" s="65">
        <v>6938.66</v>
      </c>
      <c r="H6183" s="65">
        <v>7475.24</v>
      </c>
      <c r="I6183" s="16">
        <f t="shared" si="96"/>
        <v>63.019510000000004</v>
      </c>
    </row>
    <row r="6184" spans="1:9" x14ac:dyDescent="0.25">
      <c r="A6184" t="s">
        <v>80</v>
      </c>
      <c r="B6184" t="s">
        <v>81</v>
      </c>
      <c r="C6184" s="63">
        <v>45184</v>
      </c>
      <c r="D6184">
        <v>11</v>
      </c>
      <c r="E6184">
        <v>0</v>
      </c>
      <c r="F6184" s="65">
        <v>62018.42</v>
      </c>
      <c r="G6184" s="65">
        <v>5073.87</v>
      </c>
      <c r="H6184" s="65">
        <v>8040.86</v>
      </c>
      <c r="I6184" s="16">
        <f t="shared" si="96"/>
        <v>62.018419999999999</v>
      </c>
    </row>
    <row r="6185" spans="1:9" x14ac:dyDescent="0.25">
      <c r="A6185" t="s">
        <v>80</v>
      </c>
      <c r="B6185" t="s">
        <v>81</v>
      </c>
      <c r="C6185" s="63">
        <v>45184</v>
      </c>
      <c r="D6185">
        <v>12</v>
      </c>
      <c r="E6185">
        <v>0</v>
      </c>
      <c r="F6185" s="65">
        <v>109364.52</v>
      </c>
      <c r="G6185">
        <v>0</v>
      </c>
      <c r="H6185" s="65">
        <v>54268.08</v>
      </c>
      <c r="I6185" s="16">
        <f t="shared" si="96"/>
        <v>109.36452</v>
      </c>
    </row>
    <row r="6186" spans="1:9" x14ac:dyDescent="0.25">
      <c r="A6186" t="s">
        <v>80</v>
      </c>
      <c r="B6186" t="s">
        <v>81</v>
      </c>
      <c r="C6186" s="63">
        <v>45184</v>
      </c>
      <c r="D6186">
        <v>13</v>
      </c>
      <c r="E6186">
        <v>0</v>
      </c>
      <c r="F6186" s="65">
        <v>115480.11</v>
      </c>
      <c r="G6186">
        <v>0</v>
      </c>
      <c r="H6186" s="65">
        <v>55396.46</v>
      </c>
      <c r="I6186" s="16">
        <f t="shared" si="96"/>
        <v>115.48011</v>
      </c>
    </row>
    <row r="6187" spans="1:9" x14ac:dyDescent="0.25">
      <c r="A6187" t="s">
        <v>80</v>
      </c>
      <c r="B6187" t="s">
        <v>81</v>
      </c>
      <c r="C6187" s="63">
        <v>45184</v>
      </c>
      <c r="D6187">
        <v>14</v>
      </c>
      <c r="E6187">
        <v>0</v>
      </c>
      <c r="F6187" s="65">
        <v>137453.85999999999</v>
      </c>
      <c r="G6187">
        <v>0</v>
      </c>
      <c r="H6187" s="65">
        <v>56380.69</v>
      </c>
      <c r="I6187" s="16">
        <f t="shared" si="96"/>
        <v>137.45385999999999</v>
      </c>
    </row>
    <row r="6188" spans="1:9" x14ac:dyDescent="0.25">
      <c r="A6188" t="s">
        <v>80</v>
      </c>
      <c r="B6188" t="s">
        <v>81</v>
      </c>
      <c r="C6188" s="63">
        <v>45184</v>
      </c>
      <c r="D6188">
        <v>15</v>
      </c>
      <c r="E6188">
        <v>0</v>
      </c>
      <c r="F6188" s="65">
        <v>128096.25</v>
      </c>
      <c r="G6188" s="65">
        <v>2658.52</v>
      </c>
      <c r="H6188" s="65">
        <v>21662.6</v>
      </c>
      <c r="I6188" s="16">
        <f t="shared" si="96"/>
        <v>128.09625</v>
      </c>
    </row>
    <row r="6189" spans="1:9" x14ac:dyDescent="0.25">
      <c r="A6189" t="s">
        <v>80</v>
      </c>
      <c r="B6189" t="s">
        <v>81</v>
      </c>
      <c r="C6189" s="63">
        <v>45184</v>
      </c>
      <c r="D6189">
        <v>16</v>
      </c>
      <c r="E6189">
        <v>0</v>
      </c>
      <c r="F6189" s="65">
        <v>120886.56</v>
      </c>
      <c r="G6189" s="65">
        <v>2206.46</v>
      </c>
      <c r="H6189" s="65">
        <v>2595.7800000000002</v>
      </c>
      <c r="I6189" s="16">
        <f t="shared" si="96"/>
        <v>120.88656</v>
      </c>
    </row>
    <row r="6190" spans="1:9" x14ac:dyDescent="0.25">
      <c r="A6190" t="s">
        <v>80</v>
      </c>
      <c r="B6190" t="s">
        <v>81</v>
      </c>
      <c r="C6190" s="63">
        <v>45184</v>
      </c>
      <c r="D6190">
        <v>17</v>
      </c>
      <c r="E6190">
        <v>0</v>
      </c>
      <c r="F6190" s="65">
        <v>109226.75</v>
      </c>
      <c r="G6190" s="65">
        <v>1537.33</v>
      </c>
      <c r="H6190">
        <v>995.55200000000002</v>
      </c>
      <c r="I6190" s="16">
        <f t="shared" si="96"/>
        <v>109.22675</v>
      </c>
    </row>
    <row r="6191" spans="1:9" x14ac:dyDescent="0.25">
      <c r="A6191" t="s">
        <v>80</v>
      </c>
      <c r="B6191" t="s">
        <v>81</v>
      </c>
      <c r="C6191" s="63">
        <v>45184</v>
      </c>
      <c r="D6191">
        <v>18</v>
      </c>
      <c r="E6191">
        <v>0</v>
      </c>
      <c r="F6191" s="65">
        <v>85429.45</v>
      </c>
      <c r="G6191">
        <v>463.76299999999998</v>
      </c>
      <c r="H6191" s="65">
        <v>1355.44</v>
      </c>
      <c r="I6191" s="16">
        <f t="shared" si="96"/>
        <v>85.429450000000003</v>
      </c>
    </row>
    <row r="6192" spans="1:9" x14ac:dyDescent="0.25">
      <c r="A6192" t="s">
        <v>80</v>
      </c>
      <c r="B6192" t="s">
        <v>81</v>
      </c>
      <c r="C6192" s="63">
        <v>45184</v>
      </c>
      <c r="D6192">
        <v>19</v>
      </c>
      <c r="E6192">
        <v>0</v>
      </c>
      <c r="F6192" s="65">
        <v>76521.149999999994</v>
      </c>
      <c r="G6192">
        <v>781.68299999999999</v>
      </c>
      <c r="H6192" s="65">
        <v>2321.42</v>
      </c>
      <c r="I6192" s="16">
        <f t="shared" si="96"/>
        <v>76.521149999999992</v>
      </c>
    </row>
    <row r="6193" spans="1:9" x14ac:dyDescent="0.25">
      <c r="A6193" t="s">
        <v>80</v>
      </c>
      <c r="B6193" t="s">
        <v>81</v>
      </c>
      <c r="C6193" s="63">
        <v>45184</v>
      </c>
      <c r="D6193">
        <v>20</v>
      </c>
      <c r="E6193">
        <v>0</v>
      </c>
      <c r="F6193" s="65">
        <v>100302.09</v>
      </c>
      <c r="G6193">
        <v>506.524</v>
      </c>
      <c r="H6193" s="65">
        <v>1994.33</v>
      </c>
      <c r="I6193" s="16">
        <f t="shared" si="96"/>
        <v>100.30208999999999</v>
      </c>
    </row>
    <row r="6194" spans="1:9" x14ac:dyDescent="0.25">
      <c r="A6194" t="s">
        <v>80</v>
      </c>
      <c r="B6194" t="s">
        <v>81</v>
      </c>
      <c r="C6194" s="63">
        <v>45184</v>
      </c>
      <c r="D6194">
        <v>21</v>
      </c>
      <c r="E6194">
        <v>0</v>
      </c>
      <c r="F6194" s="65">
        <v>152645.20000000001</v>
      </c>
      <c r="G6194">
        <v>637.01499999999999</v>
      </c>
      <c r="H6194" s="65">
        <v>1377.91</v>
      </c>
      <c r="I6194" s="16">
        <f t="shared" si="96"/>
        <v>152.64520000000002</v>
      </c>
    </row>
    <row r="6195" spans="1:9" x14ac:dyDescent="0.25">
      <c r="A6195" t="s">
        <v>80</v>
      </c>
      <c r="B6195" t="s">
        <v>81</v>
      </c>
      <c r="C6195" s="63">
        <v>45184</v>
      </c>
      <c r="D6195">
        <v>22</v>
      </c>
      <c r="E6195">
        <v>0</v>
      </c>
      <c r="F6195" s="65">
        <v>182196.41</v>
      </c>
      <c r="G6195">
        <v>808.00199999999995</v>
      </c>
      <c r="H6195" s="65">
        <v>1121.04</v>
      </c>
      <c r="I6195" s="16">
        <f t="shared" si="96"/>
        <v>182.19641000000001</v>
      </c>
    </row>
    <row r="6196" spans="1:9" x14ac:dyDescent="0.25">
      <c r="A6196" t="s">
        <v>80</v>
      </c>
      <c r="B6196" t="s">
        <v>81</v>
      </c>
      <c r="C6196" s="63">
        <v>45184</v>
      </c>
      <c r="D6196">
        <v>23</v>
      </c>
      <c r="E6196">
        <v>0</v>
      </c>
      <c r="F6196" s="65">
        <v>191778.16</v>
      </c>
      <c r="G6196" s="65">
        <v>1054.57</v>
      </c>
      <c r="H6196">
        <v>667.70299999999997</v>
      </c>
      <c r="I6196" s="16">
        <f t="shared" si="96"/>
        <v>191.77816000000001</v>
      </c>
    </row>
    <row r="6197" spans="1:9" x14ac:dyDescent="0.25">
      <c r="A6197" t="s">
        <v>80</v>
      </c>
      <c r="B6197" t="s">
        <v>81</v>
      </c>
      <c r="C6197" s="63">
        <v>45184</v>
      </c>
      <c r="D6197">
        <v>24</v>
      </c>
      <c r="E6197">
        <v>0</v>
      </c>
      <c r="F6197" s="65">
        <v>184577.35</v>
      </c>
      <c r="G6197" s="65">
        <v>1420.07</v>
      </c>
      <c r="H6197">
        <v>611.173</v>
      </c>
      <c r="I6197" s="16">
        <f t="shared" si="96"/>
        <v>184.57735</v>
      </c>
    </row>
    <row r="6198" spans="1:9" x14ac:dyDescent="0.25">
      <c r="A6198" t="s">
        <v>80</v>
      </c>
      <c r="B6198" t="s">
        <v>81</v>
      </c>
      <c r="C6198" s="63">
        <v>45185</v>
      </c>
      <c r="D6198">
        <v>1</v>
      </c>
      <c r="E6198">
        <v>0</v>
      </c>
      <c r="F6198" s="65">
        <v>178832.62</v>
      </c>
      <c r="G6198">
        <v>559.85699999999997</v>
      </c>
      <c r="H6198">
        <v>943.95699999999999</v>
      </c>
      <c r="I6198" s="16">
        <f t="shared" si="96"/>
        <v>178.83261999999999</v>
      </c>
    </row>
    <row r="6199" spans="1:9" x14ac:dyDescent="0.25">
      <c r="A6199" t="s">
        <v>80</v>
      </c>
      <c r="B6199" t="s">
        <v>81</v>
      </c>
      <c r="C6199" s="63">
        <v>45185</v>
      </c>
      <c r="D6199">
        <v>2</v>
      </c>
      <c r="E6199">
        <v>0</v>
      </c>
      <c r="F6199" s="65">
        <v>194556.4</v>
      </c>
      <c r="G6199">
        <v>989.58699999999999</v>
      </c>
      <c r="H6199">
        <v>282.23700000000002</v>
      </c>
      <c r="I6199" s="16">
        <f t="shared" si="96"/>
        <v>194.5564</v>
      </c>
    </row>
    <row r="6200" spans="1:9" x14ac:dyDescent="0.25">
      <c r="A6200" t="s">
        <v>80</v>
      </c>
      <c r="B6200" t="s">
        <v>81</v>
      </c>
      <c r="C6200" s="63">
        <v>45185</v>
      </c>
      <c r="D6200">
        <v>3</v>
      </c>
      <c r="E6200">
        <v>0</v>
      </c>
      <c r="F6200" s="65">
        <v>191548.14</v>
      </c>
      <c r="G6200">
        <v>455.35899999999998</v>
      </c>
      <c r="H6200">
        <v>958.58500000000004</v>
      </c>
      <c r="I6200" s="16">
        <f t="shared" si="96"/>
        <v>191.54814000000002</v>
      </c>
    </row>
    <row r="6201" spans="1:9" x14ac:dyDescent="0.25">
      <c r="A6201" t="s">
        <v>80</v>
      </c>
      <c r="B6201" t="s">
        <v>81</v>
      </c>
      <c r="C6201" s="63">
        <v>45185</v>
      </c>
      <c r="D6201">
        <v>4</v>
      </c>
      <c r="E6201">
        <v>0</v>
      </c>
      <c r="F6201" s="65">
        <v>169650.24</v>
      </c>
      <c r="G6201">
        <v>648.71</v>
      </c>
      <c r="H6201">
        <v>931.33</v>
      </c>
      <c r="I6201" s="16">
        <f t="shared" si="96"/>
        <v>169.65024</v>
      </c>
    </row>
    <row r="6202" spans="1:9" x14ac:dyDescent="0.25">
      <c r="A6202" t="s">
        <v>80</v>
      </c>
      <c r="B6202" t="s">
        <v>81</v>
      </c>
      <c r="C6202" s="63">
        <v>45185</v>
      </c>
      <c r="D6202">
        <v>5</v>
      </c>
      <c r="E6202">
        <v>0</v>
      </c>
      <c r="F6202" s="65">
        <v>180729.88</v>
      </c>
      <c r="G6202">
        <v>528.78</v>
      </c>
      <c r="H6202">
        <v>355.178</v>
      </c>
      <c r="I6202" s="16">
        <f t="shared" si="96"/>
        <v>180.72988000000001</v>
      </c>
    </row>
    <row r="6203" spans="1:9" x14ac:dyDescent="0.25">
      <c r="A6203" t="s">
        <v>80</v>
      </c>
      <c r="B6203" t="s">
        <v>81</v>
      </c>
      <c r="C6203" s="63">
        <v>45185</v>
      </c>
      <c r="D6203">
        <v>6</v>
      </c>
      <c r="E6203">
        <v>0</v>
      </c>
      <c r="F6203" s="65">
        <v>193967.11</v>
      </c>
      <c r="G6203">
        <v>875.995</v>
      </c>
      <c r="H6203">
        <v>283.13400000000001</v>
      </c>
      <c r="I6203" s="16">
        <f t="shared" si="96"/>
        <v>193.96710999999999</v>
      </c>
    </row>
    <row r="6204" spans="1:9" x14ac:dyDescent="0.25">
      <c r="A6204" t="s">
        <v>80</v>
      </c>
      <c r="B6204" t="s">
        <v>81</v>
      </c>
      <c r="C6204" s="63">
        <v>45185</v>
      </c>
      <c r="D6204">
        <v>7</v>
      </c>
      <c r="E6204">
        <v>0</v>
      </c>
      <c r="F6204" s="65">
        <v>195493.52</v>
      </c>
      <c r="G6204">
        <v>641.42200000000003</v>
      </c>
      <c r="H6204" s="65">
        <v>1311.93</v>
      </c>
      <c r="I6204" s="16">
        <f t="shared" si="96"/>
        <v>195.49351999999999</v>
      </c>
    </row>
    <row r="6205" spans="1:9" x14ac:dyDescent="0.25">
      <c r="A6205" t="s">
        <v>80</v>
      </c>
      <c r="B6205" t="s">
        <v>81</v>
      </c>
      <c r="C6205" s="63">
        <v>45185</v>
      </c>
      <c r="D6205">
        <v>8</v>
      </c>
      <c r="E6205">
        <v>0</v>
      </c>
      <c r="F6205" s="65">
        <v>194796.58</v>
      </c>
      <c r="G6205" s="65">
        <v>1024.51</v>
      </c>
      <c r="H6205" s="65">
        <v>1142.8499999999999</v>
      </c>
      <c r="I6205" s="16">
        <f t="shared" si="96"/>
        <v>194.79657999999998</v>
      </c>
    </row>
    <row r="6206" spans="1:9" x14ac:dyDescent="0.25">
      <c r="A6206" t="s">
        <v>80</v>
      </c>
      <c r="B6206" t="s">
        <v>81</v>
      </c>
      <c r="C6206" s="63">
        <v>45185</v>
      </c>
      <c r="D6206">
        <v>9</v>
      </c>
      <c r="E6206">
        <v>0</v>
      </c>
      <c r="F6206" s="65">
        <v>190802.73</v>
      </c>
      <c r="G6206" s="65">
        <v>1512.31</v>
      </c>
      <c r="H6206">
        <v>602.31399999999996</v>
      </c>
      <c r="I6206" s="16">
        <f t="shared" si="96"/>
        <v>190.80273</v>
      </c>
    </row>
    <row r="6207" spans="1:9" x14ac:dyDescent="0.25">
      <c r="A6207" t="s">
        <v>80</v>
      </c>
      <c r="B6207" t="s">
        <v>81</v>
      </c>
      <c r="C6207" s="63">
        <v>45185</v>
      </c>
      <c r="D6207">
        <v>10</v>
      </c>
      <c r="E6207">
        <v>0</v>
      </c>
      <c r="F6207" s="65">
        <v>188068</v>
      </c>
      <c r="G6207" s="65">
        <v>1536.82</v>
      </c>
      <c r="H6207">
        <v>517.73</v>
      </c>
      <c r="I6207" s="16">
        <f t="shared" si="96"/>
        <v>188.06800000000001</v>
      </c>
    </row>
    <row r="6208" spans="1:9" x14ac:dyDescent="0.25">
      <c r="A6208" t="s">
        <v>80</v>
      </c>
      <c r="B6208" t="s">
        <v>81</v>
      </c>
      <c r="C6208" s="63">
        <v>45185</v>
      </c>
      <c r="D6208">
        <v>11</v>
      </c>
      <c r="E6208">
        <v>0</v>
      </c>
      <c r="F6208" s="65">
        <v>178025.77</v>
      </c>
      <c r="G6208" s="65">
        <v>2888.16</v>
      </c>
      <c r="H6208" s="65">
        <v>2817.29</v>
      </c>
      <c r="I6208" s="16">
        <f t="shared" si="96"/>
        <v>178.02576999999999</v>
      </c>
    </row>
    <row r="6209" spans="1:9" x14ac:dyDescent="0.25">
      <c r="A6209" t="s">
        <v>80</v>
      </c>
      <c r="B6209" t="s">
        <v>81</v>
      </c>
      <c r="C6209" s="63">
        <v>45185</v>
      </c>
      <c r="D6209">
        <v>12</v>
      </c>
      <c r="E6209">
        <v>0</v>
      </c>
      <c r="F6209" s="65">
        <v>169826.62</v>
      </c>
      <c r="G6209" s="65">
        <v>1662.35</v>
      </c>
      <c r="H6209" s="65">
        <v>1187.08</v>
      </c>
      <c r="I6209" s="16">
        <f t="shared" si="96"/>
        <v>169.82661999999999</v>
      </c>
    </row>
    <row r="6210" spans="1:9" x14ac:dyDescent="0.25">
      <c r="A6210" t="s">
        <v>80</v>
      </c>
      <c r="B6210" t="s">
        <v>81</v>
      </c>
      <c r="C6210" s="63">
        <v>45185</v>
      </c>
      <c r="D6210">
        <v>13</v>
      </c>
      <c r="E6210">
        <v>0</v>
      </c>
      <c r="F6210" s="65">
        <v>156413.47</v>
      </c>
      <c r="G6210" s="65">
        <v>2317.2199999999998</v>
      </c>
      <c r="H6210" s="65">
        <v>2629.65</v>
      </c>
      <c r="I6210" s="16">
        <f t="shared" si="96"/>
        <v>156.41346999999999</v>
      </c>
    </row>
    <row r="6211" spans="1:9" x14ac:dyDescent="0.25">
      <c r="A6211" t="s">
        <v>80</v>
      </c>
      <c r="B6211" t="s">
        <v>81</v>
      </c>
      <c r="C6211" s="63">
        <v>45185</v>
      </c>
      <c r="D6211">
        <v>14</v>
      </c>
      <c r="E6211">
        <v>0</v>
      </c>
      <c r="F6211" s="65">
        <v>153013.29</v>
      </c>
      <c r="G6211" s="65">
        <v>1976.59</v>
      </c>
      <c r="H6211" s="65">
        <v>2115.94</v>
      </c>
      <c r="I6211" s="16">
        <f t="shared" si="96"/>
        <v>153.01329000000001</v>
      </c>
    </row>
    <row r="6212" spans="1:9" x14ac:dyDescent="0.25">
      <c r="A6212" t="s">
        <v>80</v>
      </c>
      <c r="B6212" t="s">
        <v>81</v>
      </c>
      <c r="C6212" s="63">
        <v>45185</v>
      </c>
      <c r="D6212">
        <v>15</v>
      </c>
      <c r="E6212">
        <v>0</v>
      </c>
      <c r="F6212" s="65">
        <v>157989.66</v>
      </c>
      <c r="G6212" s="65">
        <v>2297.88</v>
      </c>
      <c r="H6212" s="65">
        <v>2203.4299999999998</v>
      </c>
      <c r="I6212" s="16">
        <f t="shared" si="96"/>
        <v>157.98966000000001</v>
      </c>
    </row>
    <row r="6213" spans="1:9" x14ac:dyDescent="0.25">
      <c r="A6213" t="s">
        <v>80</v>
      </c>
      <c r="B6213" t="s">
        <v>81</v>
      </c>
      <c r="C6213" s="63">
        <v>45185</v>
      </c>
      <c r="D6213">
        <v>16</v>
      </c>
      <c r="E6213">
        <v>0</v>
      </c>
      <c r="F6213" s="65">
        <v>160403.01</v>
      </c>
      <c r="G6213" s="65">
        <v>2213.13</v>
      </c>
      <c r="H6213" s="65">
        <v>2192.8000000000002</v>
      </c>
      <c r="I6213" s="16">
        <f t="shared" si="96"/>
        <v>160.40301000000002</v>
      </c>
    </row>
    <row r="6214" spans="1:9" x14ac:dyDescent="0.25">
      <c r="A6214" t="s">
        <v>80</v>
      </c>
      <c r="B6214" t="s">
        <v>81</v>
      </c>
      <c r="C6214" s="63">
        <v>45185</v>
      </c>
      <c r="D6214">
        <v>17</v>
      </c>
      <c r="E6214">
        <v>0</v>
      </c>
      <c r="F6214" s="65">
        <v>162725.32999999999</v>
      </c>
      <c r="G6214" s="65">
        <v>1377.38</v>
      </c>
      <c r="H6214" s="65">
        <v>1366.34</v>
      </c>
      <c r="I6214" s="16">
        <f t="shared" si="96"/>
        <v>162.72532999999999</v>
      </c>
    </row>
    <row r="6215" spans="1:9" x14ac:dyDescent="0.25">
      <c r="A6215" t="s">
        <v>80</v>
      </c>
      <c r="B6215" t="s">
        <v>81</v>
      </c>
      <c r="C6215" s="63">
        <v>45185</v>
      </c>
      <c r="D6215">
        <v>18</v>
      </c>
      <c r="E6215">
        <v>0</v>
      </c>
      <c r="F6215" s="65">
        <v>132984.57</v>
      </c>
      <c r="G6215" s="65">
        <v>1336.56</v>
      </c>
      <c r="H6215" s="65">
        <v>1126.5899999999999</v>
      </c>
      <c r="I6215" s="16">
        <f t="shared" ref="I6215:I6278" si="97">(F6215-E6215)/1000</f>
        <v>132.98457000000002</v>
      </c>
    </row>
    <row r="6216" spans="1:9" x14ac:dyDescent="0.25">
      <c r="A6216" t="s">
        <v>80</v>
      </c>
      <c r="B6216" t="s">
        <v>81</v>
      </c>
      <c r="C6216" s="63">
        <v>45185</v>
      </c>
      <c r="D6216">
        <v>19</v>
      </c>
      <c r="E6216">
        <v>0</v>
      </c>
      <c r="F6216" s="65">
        <v>124651.33</v>
      </c>
      <c r="G6216">
        <v>533.06399999999996</v>
      </c>
      <c r="H6216" s="65">
        <v>2553.27</v>
      </c>
      <c r="I6216" s="16">
        <f t="shared" si="97"/>
        <v>124.65133</v>
      </c>
    </row>
    <row r="6217" spans="1:9" x14ac:dyDescent="0.25">
      <c r="A6217" t="s">
        <v>80</v>
      </c>
      <c r="B6217" t="s">
        <v>81</v>
      </c>
      <c r="C6217" s="63">
        <v>45185</v>
      </c>
      <c r="D6217">
        <v>20</v>
      </c>
      <c r="E6217">
        <v>0</v>
      </c>
      <c r="F6217" s="65">
        <v>183723.65</v>
      </c>
      <c r="G6217" s="65">
        <v>3035.15</v>
      </c>
      <c r="H6217" s="65">
        <v>1653.8</v>
      </c>
      <c r="I6217" s="16">
        <f t="shared" si="97"/>
        <v>183.72364999999999</v>
      </c>
    </row>
    <row r="6218" spans="1:9" x14ac:dyDescent="0.25">
      <c r="A6218" t="s">
        <v>80</v>
      </c>
      <c r="B6218" t="s">
        <v>81</v>
      </c>
      <c r="C6218" s="63">
        <v>45185</v>
      </c>
      <c r="D6218">
        <v>21</v>
      </c>
      <c r="E6218">
        <v>0</v>
      </c>
      <c r="F6218" s="65">
        <v>196951.92</v>
      </c>
      <c r="G6218" s="65">
        <v>1063.3699999999999</v>
      </c>
      <c r="H6218">
        <v>810.53800000000001</v>
      </c>
      <c r="I6218" s="16">
        <f t="shared" si="97"/>
        <v>196.95192</v>
      </c>
    </row>
    <row r="6219" spans="1:9" x14ac:dyDescent="0.25">
      <c r="A6219" t="s">
        <v>80</v>
      </c>
      <c r="B6219" t="s">
        <v>81</v>
      </c>
      <c r="C6219" s="63">
        <v>45185</v>
      </c>
      <c r="D6219">
        <v>22</v>
      </c>
      <c r="E6219">
        <v>0</v>
      </c>
      <c r="F6219" s="65">
        <v>197027.19</v>
      </c>
      <c r="G6219" s="65">
        <v>1189.44</v>
      </c>
      <c r="H6219">
        <v>755.87400000000002</v>
      </c>
      <c r="I6219" s="16">
        <f t="shared" si="97"/>
        <v>197.02718999999999</v>
      </c>
    </row>
    <row r="6220" spans="1:9" x14ac:dyDescent="0.25">
      <c r="A6220" t="s">
        <v>80</v>
      </c>
      <c r="B6220" t="s">
        <v>81</v>
      </c>
      <c r="C6220" s="63">
        <v>45185</v>
      </c>
      <c r="D6220">
        <v>23</v>
      </c>
      <c r="E6220">
        <v>0</v>
      </c>
      <c r="F6220" s="65">
        <v>196278.06</v>
      </c>
      <c r="G6220">
        <v>791.02599999999995</v>
      </c>
      <c r="H6220">
        <v>789.60699999999997</v>
      </c>
      <c r="I6220" s="16">
        <f t="shared" si="97"/>
        <v>196.27806000000001</v>
      </c>
    </row>
    <row r="6221" spans="1:9" x14ac:dyDescent="0.25">
      <c r="A6221" t="s">
        <v>80</v>
      </c>
      <c r="B6221" t="s">
        <v>81</v>
      </c>
      <c r="C6221" s="63">
        <v>45185</v>
      </c>
      <c r="D6221">
        <v>24</v>
      </c>
      <c r="E6221">
        <v>0</v>
      </c>
      <c r="F6221" s="65">
        <v>196188.04</v>
      </c>
      <c r="G6221">
        <v>792.07</v>
      </c>
      <c r="H6221">
        <v>906.79200000000003</v>
      </c>
      <c r="I6221" s="16">
        <f t="shared" si="97"/>
        <v>196.18804</v>
      </c>
    </row>
    <row r="6222" spans="1:9" x14ac:dyDescent="0.25">
      <c r="A6222" t="s">
        <v>80</v>
      </c>
      <c r="B6222" t="s">
        <v>81</v>
      </c>
      <c r="C6222" s="63">
        <v>45186</v>
      </c>
      <c r="D6222">
        <v>1</v>
      </c>
      <c r="E6222">
        <v>0</v>
      </c>
      <c r="F6222" s="65">
        <v>191092.67</v>
      </c>
      <c r="G6222" s="65">
        <v>2141.27</v>
      </c>
      <c r="H6222">
        <v>734.19299999999998</v>
      </c>
      <c r="I6222" s="16">
        <f t="shared" si="97"/>
        <v>191.09267000000003</v>
      </c>
    </row>
    <row r="6223" spans="1:9" x14ac:dyDescent="0.25">
      <c r="A6223" t="s">
        <v>80</v>
      </c>
      <c r="B6223" t="s">
        <v>81</v>
      </c>
      <c r="C6223" s="63">
        <v>45186</v>
      </c>
      <c r="D6223">
        <v>2</v>
      </c>
      <c r="E6223">
        <v>0</v>
      </c>
      <c r="F6223" s="65">
        <v>188675.41</v>
      </c>
      <c r="G6223">
        <v>601.72</v>
      </c>
      <c r="H6223">
        <v>318.97500000000002</v>
      </c>
      <c r="I6223" s="16">
        <f t="shared" si="97"/>
        <v>188.67541</v>
      </c>
    </row>
    <row r="6224" spans="1:9" x14ac:dyDescent="0.25">
      <c r="A6224" t="s">
        <v>80</v>
      </c>
      <c r="B6224" t="s">
        <v>81</v>
      </c>
      <c r="C6224" s="63">
        <v>45186</v>
      </c>
      <c r="D6224">
        <v>3</v>
      </c>
      <c r="E6224">
        <v>0</v>
      </c>
      <c r="F6224" s="65">
        <v>188679.86</v>
      </c>
      <c r="G6224">
        <v>685.50900000000001</v>
      </c>
      <c r="H6224" s="65">
        <v>1011.34</v>
      </c>
      <c r="I6224" s="16">
        <f t="shared" si="97"/>
        <v>188.67985999999999</v>
      </c>
    </row>
    <row r="6225" spans="1:9" x14ac:dyDescent="0.25">
      <c r="A6225" t="s">
        <v>80</v>
      </c>
      <c r="B6225" t="s">
        <v>81</v>
      </c>
      <c r="C6225" s="63">
        <v>45186</v>
      </c>
      <c r="D6225">
        <v>4</v>
      </c>
      <c r="E6225">
        <v>0</v>
      </c>
      <c r="F6225" s="65">
        <v>188678.76</v>
      </c>
      <c r="G6225">
        <v>573.601</v>
      </c>
      <c r="H6225">
        <v>409.81900000000002</v>
      </c>
      <c r="I6225" s="16">
        <f t="shared" si="97"/>
        <v>188.67876000000001</v>
      </c>
    </row>
    <row r="6226" spans="1:9" x14ac:dyDescent="0.25">
      <c r="A6226" t="s">
        <v>80</v>
      </c>
      <c r="B6226" t="s">
        <v>81</v>
      </c>
      <c r="C6226" s="63">
        <v>45186</v>
      </c>
      <c r="D6226">
        <v>5</v>
      </c>
      <c r="E6226">
        <v>0</v>
      </c>
      <c r="F6226" s="65">
        <v>188679.55</v>
      </c>
      <c r="G6226">
        <v>585.44100000000003</v>
      </c>
      <c r="H6226">
        <v>694.846</v>
      </c>
      <c r="I6226" s="16">
        <f t="shared" si="97"/>
        <v>188.67954999999998</v>
      </c>
    </row>
    <row r="6227" spans="1:9" x14ac:dyDescent="0.25">
      <c r="A6227" t="s">
        <v>80</v>
      </c>
      <c r="B6227" t="s">
        <v>81</v>
      </c>
      <c r="C6227" s="63">
        <v>45186</v>
      </c>
      <c r="D6227">
        <v>6</v>
      </c>
      <c r="E6227">
        <v>0</v>
      </c>
      <c r="F6227" s="65">
        <v>188677.1</v>
      </c>
      <c r="G6227">
        <v>619.13499999999999</v>
      </c>
      <c r="H6227">
        <v>573.76300000000003</v>
      </c>
      <c r="I6227" s="16">
        <f t="shared" si="97"/>
        <v>188.6771</v>
      </c>
    </row>
    <row r="6228" spans="1:9" x14ac:dyDescent="0.25">
      <c r="A6228" t="s">
        <v>80</v>
      </c>
      <c r="B6228" t="s">
        <v>81</v>
      </c>
      <c r="C6228" s="63">
        <v>45186</v>
      </c>
      <c r="D6228">
        <v>7</v>
      </c>
      <c r="E6228">
        <v>0</v>
      </c>
      <c r="F6228" s="65">
        <v>188675.96</v>
      </c>
      <c r="G6228" s="65">
        <v>1044.1099999999999</v>
      </c>
      <c r="H6228" s="65">
        <v>1590.2</v>
      </c>
      <c r="I6228" s="16">
        <f t="shared" si="97"/>
        <v>188.67596</v>
      </c>
    </row>
    <row r="6229" spans="1:9" x14ac:dyDescent="0.25">
      <c r="A6229" t="s">
        <v>80</v>
      </c>
      <c r="B6229" t="s">
        <v>81</v>
      </c>
      <c r="C6229" s="63">
        <v>45186</v>
      </c>
      <c r="D6229">
        <v>8</v>
      </c>
      <c r="E6229">
        <v>0</v>
      </c>
      <c r="F6229" s="65">
        <v>188670.06</v>
      </c>
      <c r="G6229" s="65">
        <v>1179.6300000000001</v>
      </c>
      <c r="H6229" s="65">
        <v>1462.46</v>
      </c>
      <c r="I6229" s="16">
        <f t="shared" si="97"/>
        <v>188.67006000000001</v>
      </c>
    </row>
    <row r="6230" spans="1:9" x14ac:dyDescent="0.25">
      <c r="A6230" t="s">
        <v>80</v>
      </c>
      <c r="B6230" t="s">
        <v>81</v>
      </c>
      <c r="C6230" s="63">
        <v>45186</v>
      </c>
      <c r="D6230">
        <v>9</v>
      </c>
      <c r="E6230">
        <v>0</v>
      </c>
      <c r="F6230" s="65">
        <v>188666.51</v>
      </c>
      <c r="G6230" s="65">
        <v>1777.53</v>
      </c>
      <c r="H6230" s="65">
        <v>2968.28</v>
      </c>
      <c r="I6230" s="16">
        <f t="shared" si="97"/>
        <v>188.66651000000002</v>
      </c>
    </row>
    <row r="6231" spans="1:9" x14ac:dyDescent="0.25">
      <c r="A6231" t="s">
        <v>80</v>
      </c>
      <c r="B6231" t="s">
        <v>81</v>
      </c>
      <c r="C6231" s="63">
        <v>45186</v>
      </c>
      <c r="D6231">
        <v>10</v>
      </c>
      <c r="E6231">
        <v>0</v>
      </c>
      <c r="F6231" s="65">
        <v>188660.37</v>
      </c>
      <c r="G6231" s="65">
        <v>1057.05</v>
      </c>
      <c r="H6231">
        <v>772.245</v>
      </c>
      <c r="I6231" s="16">
        <f t="shared" si="97"/>
        <v>188.66037</v>
      </c>
    </row>
    <row r="6232" spans="1:9" x14ac:dyDescent="0.25">
      <c r="A6232" t="s">
        <v>80</v>
      </c>
      <c r="B6232" t="s">
        <v>81</v>
      </c>
      <c r="C6232" s="63">
        <v>45186</v>
      </c>
      <c r="D6232">
        <v>11</v>
      </c>
      <c r="E6232">
        <v>0</v>
      </c>
      <c r="F6232" s="65">
        <v>179907.87</v>
      </c>
      <c r="G6232" s="65">
        <v>1453.13</v>
      </c>
      <c r="H6232" s="65">
        <v>1183.9100000000001</v>
      </c>
      <c r="I6232" s="16">
        <f t="shared" si="97"/>
        <v>179.90787</v>
      </c>
    </row>
    <row r="6233" spans="1:9" x14ac:dyDescent="0.25">
      <c r="A6233" t="s">
        <v>80</v>
      </c>
      <c r="B6233" t="s">
        <v>81</v>
      </c>
      <c r="C6233" s="63">
        <v>45186</v>
      </c>
      <c r="D6233">
        <v>12</v>
      </c>
      <c r="E6233">
        <v>0</v>
      </c>
      <c r="F6233" s="65">
        <v>170697.74</v>
      </c>
      <c r="G6233" s="65">
        <v>1508.17</v>
      </c>
      <c r="H6233" s="65">
        <v>1131.75</v>
      </c>
      <c r="I6233" s="16">
        <f t="shared" si="97"/>
        <v>170.69773999999998</v>
      </c>
    </row>
    <row r="6234" spans="1:9" x14ac:dyDescent="0.25">
      <c r="A6234" t="s">
        <v>80</v>
      </c>
      <c r="B6234" t="s">
        <v>81</v>
      </c>
      <c r="C6234" s="63">
        <v>45186</v>
      </c>
      <c r="D6234">
        <v>13</v>
      </c>
      <c r="E6234">
        <v>0</v>
      </c>
      <c r="F6234" s="65">
        <v>148352.98000000001</v>
      </c>
      <c r="G6234" s="65">
        <v>2195.81</v>
      </c>
      <c r="H6234" s="65">
        <v>1732.78</v>
      </c>
      <c r="I6234" s="16">
        <f t="shared" si="97"/>
        <v>148.35298</v>
      </c>
    </row>
    <row r="6235" spans="1:9" x14ac:dyDescent="0.25">
      <c r="A6235" t="s">
        <v>80</v>
      </c>
      <c r="B6235" t="s">
        <v>81</v>
      </c>
      <c r="C6235" s="63">
        <v>45186</v>
      </c>
      <c r="D6235">
        <v>14</v>
      </c>
      <c r="E6235">
        <v>0</v>
      </c>
      <c r="F6235" s="65">
        <v>139809.16</v>
      </c>
      <c r="G6235" s="65">
        <v>2042.16</v>
      </c>
      <c r="H6235" s="65">
        <v>2232.34</v>
      </c>
      <c r="I6235" s="16">
        <f t="shared" si="97"/>
        <v>139.80915999999999</v>
      </c>
    </row>
    <row r="6236" spans="1:9" x14ac:dyDescent="0.25">
      <c r="A6236" t="s">
        <v>80</v>
      </c>
      <c r="B6236" t="s">
        <v>81</v>
      </c>
      <c r="C6236" s="63">
        <v>45186</v>
      </c>
      <c r="D6236">
        <v>15</v>
      </c>
      <c r="E6236">
        <v>0</v>
      </c>
      <c r="F6236" s="65">
        <v>133431.37</v>
      </c>
      <c r="G6236" s="65">
        <v>1844.7</v>
      </c>
      <c r="H6236" s="65">
        <v>2694.93</v>
      </c>
      <c r="I6236" s="16">
        <f t="shared" si="97"/>
        <v>133.43136999999999</v>
      </c>
    </row>
    <row r="6237" spans="1:9" x14ac:dyDescent="0.25">
      <c r="A6237" t="s">
        <v>80</v>
      </c>
      <c r="B6237" t="s">
        <v>81</v>
      </c>
      <c r="C6237" s="63">
        <v>45186</v>
      </c>
      <c r="D6237">
        <v>16</v>
      </c>
      <c r="E6237">
        <v>0</v>
      </c>
      <c r="F6237" s="65">
        <v>151960.69</v>
      </c>
      <c r="G6237" s="65">
        <v>1843.68</v>
      </c>
      <c r="H6237" s="65">
        <v>2214.2800000000002</v>
      </c>
      <c r="I6237" s="16">
        <f t="shared" si="97"/>
        <v>151.96069</v>
      </c>
    </row>
    <row r="6238" spans="1:9" x14ac:dyDescent="0.25">
      <c r="A6238" t="s">
        <v>80</v>
      </c>
      <c r="B6238" t="s">
        <v>81</v>
      </c>
      <c r="C6238" s="63">
        <v>45186</v>
      </c>
      <c r="D6238">
        <v>17</v>
      </c>
      <c r="E6238">
        <v>0</v>
      </c>
      <c r="F6238" s="65">
        <v>153946.28</v>
      </c>
      <c r="G6238" s="65">
        <v>1969.06</v>
      </c>
      <c r="H6238" s="65">
        <v>2011.92</v>
      </c>
      <c r="I6238" s="16">
        <f t="shared" si="97"/>
        <v>153.94628</v>
      </c>
    </row>
    <row r="6239" spans="1:9" x14ac:dyDescent="0.25">
      <c r="A6239" t="s">
        <v>80</v>
      </c>
      <c r="B6239" t="s">
        <v>81</v>
      </c>
      <c r="C6239" s="63">
        <v>45186</v>
      </c>
      <c r="D6239">
        <v>18</v>
      </c>
      <c r="E6239">
        <v>0</v>
      </c>
      <c r="F6239" s="65">
        <v>117709.1</v>
      </c>
      <c r="G6239" s="65">
        <v>1249.1099999999999</v>
      </c>
      <c r="H6239" s="65">
        <v>1752.72</v>
      </c>
      <c r="I6239" s="16">
        <f t="shared" si="97"/>
        <v>117.70910000000001</v>
      </c>
    </row>
    <row r="6240" spans="1:9" x14ac:dyDescent="0.25">
      <c r="A6240" t="s">
        <v>80</v>
      </c>
      <c r="B6240" t="s">
        <v>81</v>
      </c>
      <c r="C6240" s="63">
        <v>45186</v>
      </c>
      <c r="D6240">
        <v>19</v>
      </c>
      <c r="E6240">
        <v>0</v>
      </c>
      <c r="F6240" s="65">
        <v>80706.710000000006</v>
      </c>
      <c r="G6240">
        <v>699.07100000000003</v>
      </c>
      <c r="H6240" s="65">
        <v>1989.68</v>
      </c>
      <c r="I6240" s="16">
        <f t="shared" si="97"/>
        <v>80.706710000000001</v>
      </c>
    </row>
    <row r="6241" spans="1:9" x14ac:dyDescent="0.25">
      <c r="A6241" t="s">
        <v>80</v>
      </c>
      <c r="B6241" t="s">
        <v>81</v>
      </c>
      <c r="C6241" s="63">
        <v>45186</v>
      </c>
      <c r="D6241">
        <v>20</v>
      </c>
      <c r="E6241">
        <v>0</v>
      </c>
      <c r="F6241" s="65">
        <v>143275.70000000001</v>
      </c>
      <c r="G6241" s="65">
        <v>1094.17</v>
      </c>
      <c r="H6241" s="65">
        <v>1392.41</v>
      </c>
      <c r="I6241" s="16">
        <f t="shared" si="97"/>
        <v>143.2757</v>
      </c>
    </row>
    <row r="6242" spans="1:9" x14ac:dyDescent="0.25">
      <c r="A6242" t="s">
        <v>80</v>
      </c>
      <c r="B6242" t="s">
        <v>81</v>
      </c>
      <c r="C6242" s="63">
        <v>45186</v>
      </c>
      <c r="D6242">
        <v>21</v>
      </c>
      <c r="E6242">
        <v>0</v>
      </c>
      <c r="F6242" s="65">
        <v>181218.18</v>
      </c>
      <c r="G6242" s="65">
        <v>2353.39</v>
      </c>
      <c r="H6242" s="65">
        <v>1607.73</v>
      </c>
      <c r="I6242" s="16">
        <f t="shared" si="97"/>
        <v>181.21817999999999</v>
      </c>
    </row>
    <row r="6243" spans="1:9" x14ac:dyDescent="0.25">
      <c r="A6243" t="s">
        <v>80</v>
      </c>
      <c r="B6243" t="s">
        <v>81</v>
      </c>
      <c r="C6243" s="63">
        <v>45186</v>
      </c>
      <c r="D6243">
        <v>22</v>
      </c>
      <c r="E6243">
        <v>0</v>
      </c>
      <c r="F6243" s="65">
        <v>177305.89</v>
      </c>
      <c r="G6243" s="65">
        <v>1104.04</v>
      </c>
      <c r="H6243">
        <v>985.51900000000001</v>
      </c>
      <c r="I6243" s="16">
        <f t="shared" si="97"/>
        <v>177.30589000000001</v>
      </c>
    </row>
    <row r="6244" spans="1:9" x14ac:dyDescent="0.25">
      <c r="A6244" t="s">
        <v>80</v>
      </c>
      <c r="B6244" t="s">
        <v>81</v>
      </c>
      <c r="C6244" s="63">
        <v>45186</v>
      </c>
      <c r="D6244">
        <v>23</v>
      </c>
      <c r="E6244">
        <v>0</v>
      </c>
      <c r="F6244" s="65">
        <v>181978.93</v>
      </c>
      <c r="G6244">
        <v>715.51199999999994</v>
      </c>
      <c r="H6244">
        <v>911.68100000000004</v>
      </c>
      <c r="I6244" s="16">
        <f t="shared" si="97"/>
        <v>181.97892999999999</v>
      </c>
    </row>
    <row r="6245" spans="1:9" x14ac:dyDescent="0.25">
      <c r="A6245" t="s">
        <v>80</v>
      </c>
      <c r="B6245" t="s">
        <v>81</v>
      </c>
      <c r="C6245" s="63">
        <v>45186</v>
      </c>
      <c r="D6245">
        <v>24</v>
      </c>
      <c r="E6245">
        <v>0</v>
      </c>
      <c r="F6245" s="65">
        <v>184269.16</v>
      </c>
      <c r="G6245" s="65">
        <v>1017.11</v>
      </c>
      <c r="H6245">
        <v>599.995</v>
      </c>
      <c r="I6245" s="16">
        <f t="shared" si="97"/>
        <v>184.26916</v>
      </c>
    </row>
    <row r="6246" spans="1:9" x14ac:dyDescent="0.25">
      <c r="A6246" t="s">
        <v>80</v>
      </c>
      <c r="B6246" t="s">
        <v>81</v>
      </c>
      <c r="C6246" s="63">
        <v>45187</v>
      </c>
      <c r="D6246">
        <v>1</v>
      </c>
      <c r="E6246">
        <v>0</v>
      </c>
      <c r="F6246" s="65">
        <v>188514.21</v>
      </c>
      <c r="G6246">
        <v>934</v>
      </c>
      <c r="H6246">
        <v>642.34500000000003</v>
      </c>
      <c r="I6246" s="16">
        <f t="shared" si="97"/>
        <v>188.51420999999999</v>
      </c>
    </row>
    <row r="6247" spans="1:9" x14ac:dyDescent="0.25">
      <c r="A6247" t="s">
        <v>80</v>
      </c>
      <c r="B6247" t="s">
        <v>81</v>
      </c>
      <c r="C6247" s="63">
        <v>45187</v>
      </c>
      <c r="D6247">
        <v>2</v>
      </c>
      <c r="E6247">
        <v>0</v>
      </c>
      <c r="F6247" s="65">
        <v>188094.34</v>
      </c>
      <c r="G6247">
        <v>878.82</v>
      </c>
      <c r="H6247">
        <v>666.57899999999995</v>
      </c>
      <c r="I6247" s="16">
        <f t="shared" si="97"/>
        <v>188.09433999999999</v>
      </c>
    </row>
    <row r="6248" spans="1:9" x14ac:dyDescent="0.25">
      <c r="A6248" t="s">
        <v>80</v>
      </c>
      <c r="B6248" t="s">
        <v>81</v>
      </c>
      <c r="C6248" s="63">
        <v>45187</v>
      </c>
      <c r="D6248">
        <v>3</v>
      </c>
      <c r="E6248">
        <v>0</v>
      </c>
      <c r="F6248" s="65">
        <v>187961.39</v>
      </c>
      <c r="G6248">
        <v>579.34699999999998</v>
      </c>
      <c r="H6248">
        <v>436.17</v>
      </c>
      <c r="I6248" s="16">
        <f t="shared" si="97"/>
        <v>187.96139000000002</v>
      </c>
    </row>
    <row r="6249" spans="1:9" x14ac:dyDescent="0.25">
      <c r="A6249" t="s">
        <v>80</v>
      </c>
      <c r="B6249" t="s">
        <v>81</v>
      </c>
      <c r="C6249" s="63">
        <v>45187</v>
      </c>
      <c r="D6249">
        <v>4</v>
      </c>
      <c r="E6249">
        <v>0</v>
      </c>
      <c r="F6249" s="65">
        <v>184845.17</v>
      </c>
      <c r="G6249">
        <v>816.43399999999997</v>
      </c>
      <c r="H6249">
        <v>193.21299999999999</v>
      </c>
      <c r="I6249" s="16">
        <f t="shared" si="97"/>
        <v>184.84517000000002</v>
      </c>
    </row>
    <row r="6250" spans="1:9" x14ac:dyDescent="0.25">
      <c r="A6250" t="s">
        <v>80</v>
      </c>
      <c r="B6250" t="s">
        <v>81</v>
      </c>
      <c r="C6250" s="63">
        <v>45187</v>
      </c>
      <c r="D6250">
        <v>5</v>
      </c>
      <c r="E6250">
        <v>0</v>
      </c>
      <c r="F6250" s="65">
        <v>149895.85</v>
      </c>
      <c r="G6250">
        <v>991.49599999999998</v>
      </c>
      <c r="H6250" s="65">
        <v>1916.07</v>
      </c>
      <c r="I6250" s="16">
        <f t="shared" si="97"/>
        <v>149.89585</v>
      </c>
    </row>
    <row r="6251" spans="1:9" x14ac:dyDescent="0.25">
      <c r="A6251" t="s">
        <v>80</v>
      </c>
      <c r="B6251" t="s">
        <v>81</v>
      </c>
      <c r="C6251" s="63">
        <v>45187</v>
      </c>
      <c r="D6251">
        <v>6</v>
      </c>
      <c r="E6251">
        <v>0</v>
      </c>
      <c r="F6251" s="65">
        <v>145904.45000000001</v>
      </c>
      <c r="G6251">
        <v>699.52099999999996</v>
      </c>
      <c r="H6251" s="65">
        <v>1348.72</v>
      </c>
      <c r="I6251" s="16">
        <f t="shared" si="97"/>
        <v>145.90445000000003</v>
      </c>
    </row>
    <row r="6252" spans="1:9" x14ac:dyDescent="0.25">
      <c r="A6252" t="s">
        <v>80</v>
      </c>
      <c r="B6252" t="s">
        <v>81</v>
      </c>
      <c r="C6252" s="63">
        <v>45187</v>
      </c>
      <c r="D6252">
        <v>7</v>
      </c>
      <c r="E6252">
        <v>0</v>
      </c>
      <c r="F6252" s="65">
        <v>144058.34</v>
      </c>
      <c r="G6252">
        <v>737.40499999999997</v>
      </c>
      <c r="H6252" s="65">
        <v>1162.18</v>
      </c>
      <c r="I6252" s="16">
        <f t="shared" si="97"/>
        <v>144.05833999999999</v>
      </c>
    </row>
    <row r="6253" spans="1:9" x14ac:dyDescent="0.25">
      <c r="A6253" t="s">
        <v>80</v>
      </c>
      <c r="B6253" t="s">
        <v>81</v>
      </c>
      <c r="C6253" s="63">
        <v>45187</v>
      </c>
      <c r="D6253">
        <v>8</v>
      </c>
      <c r="E6253">
        <v>0</v>
      </c>
      <c r="F6253" s="65">
        <v>147434.74</v>
      </c>
      <c r="G6253" s="65">
        <v>1093.45</v>
      </c>
      <c r="H6253" s="65">
        <v>2334.39</v>
      </c>
      <c r="I6253" s="16">
        <f t="shared" si="97"/>
        <v>147.43473999999998</v>
      </c>
    </row>
    <row r="6254" spans="1:9" x14ac:dyDescent="0.25">
      <c r="A6254" t="s">
        <v>80</v>
      </c>
      <c r="B6254" t="s">
        <v>81</v>
      </c>
      <c r="C6254" s="63">
        <v>45187</v>
      </c>
      <c r="D6254">
        <v>9</v>
      </c>
      <c r="E6254">
        <v>0</v>
      </c>
      <c r="F6254" s="65">
        <v>177027.4</v>
      </c>
      <c r="G6254">
        <v>951.97900000000004</v>
      </c>
      <c r="H6254">
        <v>844.71799999999996</v>
      </c>
      <c r="I6254" s="16">
        <f t="shared" si="97"/>
        <v>177.0274</v>
      </c>
    </row>
    <row r="6255" spans="1:9" x14ac:dyDescent="0.25">
      <c r="A6255" t="s">
        <v>80</v>
      </c>
      <c r="B6255" t="s">
        <v>81</v>
      </c>
      <c r="C6255" s="63">
        <v>45187</v>
      </c>
      <c r="D6255">
        <v>10</v>
      </c>
      <c r="E6255">
        <v>0</v>
      </c>
      <c r="F6255" s="65">
        <v>174688.87</v>
      </c>
      <c r="G6255">
        <v>148.678</v>
      </c>
      <c r="H6255" s="65">
        <v>35002.199999999997</v>
      </c>
      <c r="I6255" s="16">
        <f t="shared" si="97"/>
        <v>174.68887000000001</v>
      </c>
    </row>
    <row r="6256" spans="1:9" x14ac:dyDescent="0.25">
      <c r="A6256" t="s">
        <v>80</v>
      </c>
      <c r="B6256" t="s">
        <v>81</v>
      </c>
      <c r="C6256" s="63">
        <v>45187</v>
      </c>
      <c r="D6256">
        <v>11</v>
      </c>
      <c r="E6256">
        <v>0</v>
      </c>
      <c r="F6256" s="65">
        <v>182447.66</v>
      </c>
      <c r="G6256">
        <v>0</v>
      </c>
      <c r="H6256" s="65">
        <v>40868.14</v>
      </c>
      <c r="I6256" s="16">
        <f t="shared" si="97"/>
        <v>182.44766000000001</v>
      </c>
    </row>
    <row r="6257" spans="1:9" x14ac:dyDescent="0.25">
      <c r="A6257" t="s">
        <v>80</v>
      </c>
      <c r="B6257" t="s">
        <v>81</v>
      </c>
      <c r="C6257" s="63">
        <v>45187</v>
      </c>
      <c r="D6257">
        <v>12</v>
      </c>
      <c r="E6257">
        <v>0</v>
      </c>
      <c r="F6257" s="65">
        <v>177771.04</v>
      </c>
      <c r="G6257">
        <v>0</v>
      </c>
      <c r="H6257" s="65">
        <v>42738.75</v>
      </c>
      <c r="I6257" s="16">
        <f t="shared" si="97"/>
        <v>177.77104</v>
      </c>
    </row>
    <row r="6258" spans="1:9" x14ac:dyDescent="0.25">
      <c r="A6258" t="s">
        <v>80</v>
      </c>
      <c r="B6258" t="s">
        <v>81</v>
      </c>
      <c r="C6258" s="63">
        <v>45187</v>
      </c>
      <c r="D6258">
        <v>13</v>
      </c>
      <c r="E6258">
        <v>0</v>
      </c>
      <c r="F6258" s="65">
        <v>148371.4</v>
      </c>
      <c r="G6258">
        <v>0</v>
      </c>
      <c r="H6258" s="65">
        <v>50795.02</v>
      </c>
      <c r="I6258" s="16">
        <f t="shared" si="97"/>
        <v>148.37139999999999</v>
      </c>
    </row>
    <row r="6259" spans="1:9" x14ac:dyDescent="0.25">
      <c r="A6259" t="s">
        <v>80</v>
      </c>
      <c r="B6259" t="s">
        <v>81</v>
      </c>
      <c r="C6259" s="63">
        <v>45187</v>
      </c>
      <c r="D6259">
        <v>14</v>
      </c>
      <c r="E6259">
        <v>0</v>
      </c>
      <c r="F6259" s="65">
        <v>136404.12</v>
      </c>
      <c r="G6259">
        <v>0</v>
      </c>
      <c r="H6259" s="65">
        <v>55890.48</v>
      </c>
      <c r="I6259" s="16">
        <f t="shared" si="97"/>
        <v>136.40412000000001</v>
      </c>
    </row>
    <row r="6260" spans="1:9" x14ac:dyDescent="0.25">
      <c r="A6260" t="s">
        <v>80</v>
      </c>
      <c r="B6260" t="s">
        <v>81</v>
      </c>
      <c r="C6260" s="63">
        <v>45187</v>
      </c>
      <c r="D6260">
        <v>15</v>
      </c>
      <c r="E6260">
        <v>0</v>
      </c>
      <c r="F6260" s="65">
        <v>127542.16</v>
      </c>
      <c r="G6260" s="65">
        <v>2424.65</v>
      </c>
      <c r="H6260" s="65">
        <v>39160.199999999997</v>
      </c>
      <c r="I6260" s="16">
        <f t="shared" si="97"/>
        <v>127.54216000000001</v>
      </c>
    </row>
    <row r="6261" spans="1:9" x14ac:dyDescent="0.25">
      <c r="A6261" t="s">
        <v>80</v>
      </c>
      <c r="B6261" t="s">
        <v>81</v>
      </c>
      <c r="C6261" s="63">
        <v>45187</v>
      </c>
      <c r="D6261">
        <v>16</v>
      </c>
      <c r="E6261">
        <v>0</v>
      </c>
      <c r="F6261" s="65">
        <v>132988.46</v>
      </c>
      <c r="G6261" s="65">
        <v>2873.25</v>
      </c>
      <c r="H6261" s="65">
        <v>3180.45</v>
      </c>
      <c r="I6261" s="16">
        <f t="shared" si="97"/>
        <v>132.98846</v>
      </c>
    </row>
    <row r="6262" spans="1:9" x14ac:dyDescent="0.25">
      <c r="A6262" t="s">
        <v>80</v>
      </c>
      <c r="B6262" t="s">
        <v>81</v>
      </c>
      <c r="C6262" s="63">
        <v>45187</v>
      </c>
      <c r="D6262">
        <v>17</v>
      </c>
      <c r="E6262">
        <v>0</v>
      </c>
      <c r="F6262" s="65">
        <v>124413.3</v>
      </c>
      <c r="G6262" s="65">
        <v>1882.46</v>
      </c>
      <c r="H6262" s="65">
        <v>1501.93</v>
      </c>
      <c r="I6262" s="16">
        <f t="shared" si="97"/>
        <v>124.41330000000001</v>
      </c>
    </row>
    <row r="6263" spans="1:9" x14ac:dyDescent="0.25">
      <c r="A6263" t="s">
        <v>80</v>
      </c>
      <c r="B6263" t="s">
        <v>81</v>
      </c>
      <c r="C6263" s="63">
        <v>45187</v>
      </c>
      <c r="D6263">
        <v>18</v>
      </c>
      <c r="E6263">
        <v>0</v>
      </c>
      <c r="F6263" s="65">
        <v>118101.57</v>
      </c>
      <c r="G6263" s="65">
        <v>1355.19</v>
      </c>
      <c r="H6263" s="65">
        <v>1688</v>
      </c>
      <c r="I6263" s="16">
        <f t="shared" si="97"/>
        <v>118.10157000000001</v>
      </c>
    </row>
    <row r="6264" spans="1:9" x14ac:dyDescent="0.25">
      <c r="A6264" t="s">
        <v>80</v>
      </c>
      <c r="B6264" t="s">
        <v>81</v>
      </c>
      <c r="C6264" s="63">
        <v>45187</v>
      </c>
      <c r="D6264">
        <v>19</v>
      </c>
      <c r="E6264">
        <v>0</v>
      </c>
      <c r="F6264" s="65">
        <v>151436.73000000001</v>
      </c>
      <c r="G6264">
        <v>327.32</v>
      </c>
      <c r="H6264" s="65">
        <v>1251.3900000000001</v>
      </c>
      <c r="I6264" s="16">
        <f t="shared" si="97"/>
        <v>151.43673000000001</v>
      </c>
    </row>
    <row r="6265" spans="1:9" x14ac:dyDescent="0.25">
      <c r="A6265" t="s">
        <v>80</v>
      </c>
      <c r="B6265" t="s">
        <v>81</v>
      </c>
      <c r="C6265" s="63">
        <v>45187</v>
      </c>
      <c r="D6265">
        <v>20</v>
      </c>
      <c r="E6265">
        <v>0</v>
      </c>
      <c r="F6265" s="65">
        <v>142513.75</v>
      </c>
      <c r="G6265" s="65">
        <v>1376.79</v>
      </c>
      <c r="H6265" s="65">
        <v>1679.91</v>
      </c>
      <c r="I6265" s="16">
        <f t="shared" si="97"/>
        <v>142.51374999999999</v>
      </c>
    </row>
    <row r="6266" spans="1:9" x14ac:dyDescent="0.25">
      <c r="A6266" t="s">
        <v>80</v>
      </c>
      <c r="B6266" t="s">
        <v>81</v>
      </c>
      <c r="C6266" s="63">
        <v>45187</v>
      </c>
      <c r="D6266">
        <v>21</v>
      </c>
      <c r="E6266">
        <v>0</v>
      </c>
      <c r="F6266" s="65">
        <v>143566.49</v>
      </c>
      <c r="G6266">
        <v>666.65899999999999</v>
      </c>
      <c r="H6266" s="65">
        <v>1365.3</v>
      </c>
      <c r="I6266" s="16">
        <f t="shared" si="97"/>
        <v>143.56648999999999</v>
      </c>
    </row>
    <row r="6267" spans="1:9" x14ac:dyDescent="0.25">
      <c r="A6267" t="s">
        <v>80</v>
      </c>
      <c r="B6267" t="s">
        <v>81</v>
      </c>
      <c r="C6267" s="63">
        <v>45187</v>
      </c>
      <c r="D6267">
        <v>22</v>
      </c>
      <c r="E6267">
        <v>0</v>
      </c>
      <c r="F6267" s="65">
        <v>157589.98000000001</v>
      </c>
      <c r="G6267">
        <v>833.09100000000001</v>
      </c>
      <c r="H6267" s="65">
        <v>1202.8399999999999</v>
      </c>
      <c r="I6267" s="16">
        <f t="shared" si="97"/>
        <v>157.58998</v>
      </c>
    </row>
    <row r="6268" spans="1:9" x14ac:dyDescent="0.25">
      <c r="A6268" t="s">
        <v>80</v>
      </c>
      <c r="B6268" t="s">
        <v>81</v>
      </c>
      <c r="C6268" s="63">
        <v>45187</v>
      </c>
      <c r="D6268">
        <v>23</v>
      </c>
      <c r="E6268">
        <v>0</v>
      </c>
      <c r="F6268" s="65">
        <v>178082.81</v>
      </c>
      <c r="G6268" s="65">
        <v>2999.09</v>
      </c>
      <c r="H6268" s="65">
        <v>1821.26</v>
      </c>
      <c r="I6268" s="16">
        <f t="shared" si="97"/>
        <v>178.08280999999999</v>
      </c>
    </row>
    <row r="6269" spans="1:9" x14ac:dyDescent="0.25">
      <c r="A6269" t="s">
        <v>80</v>
      </c>
      <c r="B6269" t="s">
        <v>81</v>
      </c>
      <c r="C6269" s="63">
        <v>45187</v>
      </c>
      <c r="D6269">
        <v>24</v>
      </c>
      <c r="E6269">
        <v>0</v>
      </c>
      <c r="F6269" s="65">
        <v>161698.47</v>
      </c>
      <c r="G6269">
        <v>0</v>
      </c>
      <c r="H6269" s="65">
        <v>24339.24</v>
      </c>
      <c r="I6269" s="16">
        <f t="shared" si="97"/>
        <v>161.69847000000001</v>
      </c>
    </row>
    <row r="6270" spans="1:9" x14ac:dyDescent="0.25">
      <c r="A6270" t="s">
        <v>80</v>
      </c>
      <c r="B6270" t="s">
        <v>81</v>
      </c>
      <c r="C6270" s="63">
        <v>45188</v>
      </c>
      <c r="D6270">
        <v>1</v>
      </c>
      <c r="E6270">
        <v>0</v>
      </c>
      <c r="F6270" s="65">
        <v>168518.6</v>
      </c>
      <c r="G6270">
        <v>0</v>
      </c>
      <c r="H6270" s="65">
        <v>21947.96</v>
      </c>
      <c r="I6270" s="16">
        <f t="shared" si="97"/>
        <v>168.51859999999999</v>
      </c>
    </row>
    <row r="6271" spans="1:9" x14ac:dyDescent="0.25">
      <c r="A6271" t="s">
        <v>80</v>
      </c>
      <c r="B6271" t="s">
        <v>81</v>
      </c>
      <c r="C6271" s="63">
        <v>45188</v>
      </c>
      <c r="D6271">
        <v>2</v>
      </c>
      <c r="E6271">
        <v>0</v>
      </c>
      <c r="F6271" s="65">
        <v>171904.47</v>
      </c>
      <c r="G6271">
        <v>363.42899999999997</v>
      </c>
      <c r="H6271" s="65">
        <v>3979.76</v>
      </c>
      <c r="I6271" s="16">
        <f t="shared" si="97"/>
        <v>171.90447</v>
      </c>
    </row>
    <row r="6272" spans="1:9" x14ac:dyDescent="0.25">
      <c r="A6272" t="s">
        <v>80</v>
      </c>
      <c r="B6272" t="s">
        <v>81</v>
      </c>
      <c r="C6272" s="63">
        <v>45188</v>
      </c>
      <c r="D6272">
        <v>3</v>
      </c>
      <c r="E6272">
        <v>0</v>
      </c>
      <c r="F6272" s="65">
        <v>187979.02</v>
      </c>
      <c r="G6272">
        <v>0</v>
      </c>
      <c r="H6272" s="65">
        <v>26394.99</v>
      </c>
      <c r="I6272" s="16">
        <f t="shared" si="97"/>
        <v>187.97901999999999</v>
      </c>
    </row>
    <row r="6273" spans="1:9" x14ac:dyDescent="0.25">
      <c r="A6273" t="s">
        <v>80</v>
      </c>
      <c r="B6273" t="s">
        <v>81</v>
      </c>
      <c r="C6273" s="63">
        <v>45188</v>
      </c>
      <c r="D6273">
        <v>4</v>
      </c>
      <c r="E6273">
        <v>0</v>
      </c>
      <c r="F6273" s="65">
        <v>194412.42</v>
      </c>
      <c r="G6273">
        <v>0</v>
      </c>
      <c r="H6273" s="65">
        <v>28828.95</v>
      </c>
      <c r="I6273" s="16">
        <f t="shared" si="97"/>
        <v>194.41242000000003</v>
      </c>
    </row>
    <row r="6274" spans="1:9" x14ac:dyDescent="0.25">
      <c r="A6274" t="s">
        <v>80</v>
      </c>
      <c r="B6274" t="s">
        <v>81</v>
      </c>
      <c r="C6274" s="63">
        <v>45188</v>
      </c>
      <c r="D6274">
        <v>5</v>
      </c>
      <c r="E6274">
        <v>0</v>
      </c>
      <c r="F6274" s="65">
        <v>194096.51</v>
      </c>
      <c r="G6274">
        <v>0</v>
      </c>
      <c r="H6274" s="65">
        <v>17967</v>
      </c>
      <c r="I6274" s="16">
        <f t="shared" si="97"/>
        <v>194.09651000000002</v>
      </c>
    </row>
    <row r="6275" spans="1:9" x14ac:dyDescent="0.25">
      <c r="A6275" t="s">
        <v>80</v>
      </c>
      <c r="B6275" t="s">
        <v>81</v>
      </c>
      <c r="C6275" s="63">
        <v>45188</v>
      </c>
      <c r="D6275">
        <v>6</v>
      </c>
      <c r="E6275">
        <v>0</v>
      </c>
      <c r="F6275" s="65">
        <v>190223.41</v>
      </c>
      <c r="G6275">
        <v>0</v>
      </c>
      <c r="H6275" s="65">
        <v>11129.57</v>
      </c>
      <c r="I6275" s="16">
        <f t="shared" si="97"/>
        <v>190.22341</v>
      </c>
    </row>
    <row r="6276" spans="1:9" x14ac:dyDescent="0.25">
      <c r="A6276" t="s">
        <v>80</v>
      </c>
      <c r="B6276" t="s">
        <v>81</v>
      </c>
      <c r="C6276" s="63">
        <v>45188</v>
      </c>
      <c r="D6276">
        <v>7</v>
      </c>
      <c r="E6276">
        <v>0</v>
      </c>
      <c r="F6276" s="65">
        <v>189028.2</v>
      </c>
      <c r="G6276">
        <v>812.05600000000004</v>
      </c>
      <c r="H6276">
        <v>882.68499999999995</v>
      </c>
      <c r="I6276" s="16">
        <f t="shared" si="97"/>
        <v>189.0282</v>
      </c>
    </row>
    <row r="6277" spans="1:9" x14ac:dyDescent="0.25">
      <c r="A6277" t="s">
        <v>80</v>
      </c>
      <c r="B6277" t="s">
        <v>81</v>
      </c>
      <c r="C6277" s="63">
        <v>45188</v>
      </c>
      <c r="D6277">
        <v>8</v>
      </c>
      <c r="E6277">
        <v>0</v>
      </c>
      <c r="F6277" s="65">
        <v>173904.69</v>
      </c>
      <c r="G6277">
        <v>729.04700000000003</v>
      </c>
      <c r="H6277" s="65">
        <v>1698.38</v>
      </c>
      <c r="I6277" s="16">
        <f t="shared" si="97"/>
        <v>173.90469000000002</v>
      </c>
    </row>
    <row r="6278" spans="1:9" x14ac:dyDescent="0.25">
      <c r="A6278" t="s">
        <v>80</v>
      </c>
      <c r="B6278" t="s">
        <v>81</v>
      </c>
      <c r="C6278" s="63">
        <v>45188</v>
      </c>
      <c r="D6278">
        <v>9</v>
      </c>
      <c r="E6278">
        <v>0</v>
      </c>
      <c r="F6278" s="65">
        <v>160770.57999999999</v>
      </c>
      <c r="G6278">
        <v>682.95100000000002</v>
      </c>
      <c r="H6278">
        <v>903.45699999999999</v>
      </c>
      <c r="I6278" s="16">
        <f t="shared" si="97"/>
        <v>160.77058</v>
      </c>
    </row>
    <row r="6279" spans="1:9" x14ac:dyDescent="0.25">
      <c r="A6279" t="s">
        <v>80</v>
      </c>
      <c r="B6279" t="s">
        <v>81</v>
      </c>
      <c r="C6279" s="63">
        <v>45188</v>
      </c>
      <c r="D6279">
        <v>10</v>
      </c>
      <c r="E6279">
        <v>0</v>
      </c>
      <c r="F6279" s="65">
        <v>147228.29999999999</v>
      </c>
      <c r="G6279">
        <v>955.58500000000004</v>
      </c>
      <c r="H6279" s="65">
        <v>1044.67</v>
      </c>
      <c r="I6279" s="16">
        <f t="shared" ref="I6279:I6342" si="98">(F6279-E6279)/1000</f>
        <v>147.22829999999999</v>
      </c>
    </row>
    <row r="6280" spans="1:9" x14ac:dyDescent="0.25">
      <c r="A6280" t="s">
        <v>80</v>
      </c>
      <c r="B6280" t="s">
        <v>81</v>
      </c>
      <c r="C6280" s="63">
        <v>45188</v>
      </c>
      <c r="D6280">
        <v>11</v>
      </c>
      <c r="E6280">
        <v>0</v>
      </c>
      <c r="F6280" s="65">
        <v>128307.06</v>
      </c>
      <c r="G6280" s="65">
        <v>2289.2399999999998</v>
      </c>
      <c r="H6280" s="65">
        <v>1578.07</v>
      </c>
      <c r="I6280" s="16">
        <f t="shared" si="98"/>
        <v>128.30706000000001</v>
      </c>
    </row>
    <row r="6281" spans="1:9" x14ac:dyDescent="0.25">
      <c r="A6281" t="s">
        <v>80</v>
      </c>
      <c r="B6281" t="s">
        <v>81</v>
      </c>
      <c r="C6281" s="63">
        <v>45188</v>
      </c>
      <c r="D6281">
        <v>12</v>
      </c>
      <c r="E6281">
        <v>0</v>
      </c>
      <c r="F6281" s="65">
        <v>110995.85</v>
      </c>
      <c r="G6281" s="65">
        <v>2510.44</v>
      </c>
      <c r="H6281" s="65">
        <v>2928.76</v>
      </c>
      <c r="I6281" s="16">
        <f t="shared" si="98"/>
        <v>110.99585</v>
      </c>
    </row>
    <row r="6282" spans="1:9" x14ac:dyDescent="0.25">
      <c r="A6282" t="s">
        <v>80</v>
      </c>
      <c r="B6282" t="s">
        <v>81</v>
      </c>
      <c r="C6282" s="63">
        <v>45188</v>
      </c>
      <c r="D6282">
        <v>13</v>
      </c>
      <c r="E6282">
        <v>0</v>
      </c>
      <c r="F6282" s="65">
        <v>122116.25</v>
      </c>
      <c r="G6282" s="65">
        <v>3229.5</v>
      </c>
      <c r="H6282" s="65">
        <v>2082.86</v>
      </c>
      <c r="I6282" s="16">
        <f t="shared" si="98"/>
        <v>122.11624999999999</v>
      </c>
    </row>
    <row r="6283" spans="1:9" x14ac:dyDescent="0.25">
      <c r="A6283" t="s">
        <v>80</v>
      </c>
      <c r="B6283" t="s">
        <v>81</v>
      </c>
      <c r="C6283" s="63">
        <v>45188</v>
      </c>
      <c r="D6283">
        <v>14</v>
      </c>
      <c r="E6283">
        <v>0</v>
      </c>
      <c r="F6283" s="65">
        <v>113897.81</v>
      </c>
      <c r="G6283" s="65">
        <v>2798.75</v>
      </c>
      <c r="H6283" s="65">
        <v>3489.81</v>
      </c>
      <c r="I6283" s="16">
        <f t="shared" si="98"/>
        <v>113.89780999999999</v>
      </c>
    </row>
    <row r="6284" spans="1:9" x14ac:dyDescent="0.25">
      <c r="A6284" t="s">
        <v>80</v>
      </c>
      <c r="B6284" t="s">
        <v>81</v>
      </c>
      <c r="C6284" s="63">
        <v>45188</v>
      </c>
      <c r="D6284">
        <v>15</v>
      </c>
      <c r="E6284">
        <v>0</v>
      </c>
      <c r="F6284" s="65">
        <v>124164.98</v>
      </c>
      <c r="G6284" s="65">
        <v>3319.7</v>
      </c>
      <c r="H6284" s="65">
        <v>4179.96</v>
      </c>
      <c r="I6284" s="16">
        <f t="shared" si="98"/>
        <v>124.16498</v>
      </c>
    </row>
    <row r="6285" spans="1:9" x14ac:dyDescent="0.25">
      <c r="A6285" t="s">
        <v>80</v>
      </c>
      <c r="B6285" t="s">
        <v>81</v>
      </c>
      <c r="C6285" s="63">
        <v>45188</v>
      </c>
      <c r="D6285">
        <v>16</v>
      </c>
      <c r="E6285">
        <v>0</v>
      </c>
      <c r="F6285" s="65">
        <v>137482.49</v>
      </c>
      <c r="G6285" s="65">
        <v>2985.68</v>
      </c>
      <c r="H6285" s="65">
        <v>3575.75</v>
      </c>
      <c r="I6285" s="16">
        <f t="shared" si="98"/>
        <v>137.48248999999998</v>
      </c>
    </row>
    <row r="6286" spans="1:9" x14ac:dyDescent="0.25">
      <c r="A6286" t="s">
        <v>80</v>
      </c>
      <c r="B6286" t="s">
        <v>81</v>
      </c>
      <c r="C6286" s="63">
        <v>45188</v>
      </c>
      <c r="D6286">
        <v>17</v>
      </c>
      <c r="E6286">
        <v>0</v>
      </c>
      <c r="F6286" s="65">
        <v>146590.91</v>
      </c>
      <c r="G6286" s="65">
        <v>1475.32</v>
      </c>
      <c r="H6286" s="65">
        <v>1341.54</v>
      </c>
      <c r="I6286" s="16">
        <f t="shared" si="98"/>
        <v>146.59091000000001</v>
      </c>
    </row>
    <row r="6287" spans="1:9" x14ac:dyDescent="0.25">
      <c r="A6287" t="s">
        <v>80</v>
      </c>
      <c r="B6287" t="s">
        <v>81</v>
      </c>
      <c r="C6287" s="63">
        <v>45188</v>
      </c>
      <c r="D6287">
        <v>18</v>
      </c>
      <c r="E6287">
        <v>0</v>
      </c>
      <c r="F6287" s="65">
        <v>109847.72</v>
      </c>
      <c r="G6287">
        <v>801.16</v>
      </c>
      <c r="H6287">
        <v>968.44600000000003</v>
      </c>
      <c r="I6287" s="16">
        <f t="shared" si="98"/>
        <v>109.84772</v>
      </c>
    </row>
    <row r="6288" spans="1:9" x14ac:dyDescent="0.25">
      <c r="A6288" t="s">
        <v>80</v>
      </c>
      <c r="B6288" t="s">
        <v>81</v>
      </c>
      <c r="C6288" s="63">
        <v>45188</v>
      </c>
      <c r="D6288">
        <v>19</v>
      </c>
      <c r="E6288">
        <v>0</v>
      </c>
      <c r="F6288" s="65">
        <v>85100.78</v>
      </c>
      <c r="G6288">
        <v>187.309</v>
      </c>
      <c r="H6288" s="65">
        <v>1274.1600000000001</v>
      </c>
      <c r="I6288" s="16">
        <f t="shared" si="98"/>
        <v>85.10078</v>
      </c>
    </row>
    <row r="6289" spans="1:9" x14ac:dyDescent="0.25">
      <c r="A6289" t="s">
        <v>80</v>
      </c>
      <c r="B6289" t="s">
        <v>81</v>
      </c>
      <c r="C6289" s="63">
        <v>45188</v>
      </c>
      <c r="D6289">
        <v>20</v>
      </c>
      <c r="E6289">
        <v>0</v>
      </c>
      <c r="F6289" s="65">
        <v>103583.71</v>
      </c>
      <c r="G6289">
        <v>127.792</v>
      </c>
      <c r="H6289" s="65">
        <v>1776.03</v>
      </c>
      <c r="I6289" s="16">
        <f t="shared" si="98"/>
        <v>103.58371000000001</v>
      </c>
    </row>
    <row r="6290" spans="1:9" x14ac:dyDescent="0.25">
      <c r="A6290" t="s">
        <v>80</v>
      </c>
      <c r="B6290" t="s">
        <v>81</v>
      </c>
      <c r="C6290" s="63">
        <v>45188</v>
      </c>
      <c r="D6290">
        <v>21</v>
      </c>
      <c r="E6290">
        <v>0</v>
      </c>
      <c r="F6290" s="65">
        <v>143053.14000000001</v>
      </c>
      <c r="G6290">
        <v>652.53800000000001</v>
      </c>
      <c r="H6290" s="65">
        <v>1849.66</v>
      </c>
      <c r="I6290" s="16">
        <f t="shared" si="98"/>
        <v>143.05314000000001</v>
      </c>
    </row>
    <row r="6291" spans="1:9" x14ac:dyDescent="0.25">
      <c r="A6291" t="s">
        <v>80</v>
      </c>
      <c r="B6291" t="s">
        <v>81</v>
      </c>
      <c r="C6291" s="63">
        <v>45188</v>
      </c>
      <c r="D6291">
        <v>22</v>
      </c>
      <c r="E6291">
        <v>0</v>
      </c>
      <c r="F6291" s="65">
        <v>129694.72</v>
      </c>
      <c r="G6291">
        <v>291.447</v>
      </c>
      <c r="H6291" s="65">
        <v>1288.1600000000001</v>
      </c>
      <c r="I6291" s="16">
        <f t="shared" si="98"/>
        <v>129.69471999999999</v>
      </c>
    </row>
    <row r="6292" spans="1:9" x14ac:dyDescent="0.25">
      <c r="A6292" t="s">
        <v>80</v>
      </c>
      <c r="B6292" t="s">
        <v>81</v>
      </c>
      <c r="C6292" s="63">
        <v>45188</v>
      </c>
      <c r="D6292">
        <v>23</v>
      </c>
      <c r="E6292">
        <v>0</v>
      </c>
      <c r="F6292" s="65">
        <v>153678.6</v>
      </c>
      <c r="G6292">
        <v>471.83300000000003</v>
      </c>
      <c r="H6292">
        <v>868.83900000000006</v>
      </c>
      <c r="I6292" s="16">
        <f t="shared" si="98"/>
        <v>153.67860000000002</v>
      </c>
    </row>
    <row r="6293" spans="1:9" x14ac:dyDescent="0.25">
      <c r="A6293" t="s">
        <v>80</v>
      </c>
      <c r="B6293" t="s">
        <v>81</v>
      </c>
      <c r="C6293" s="63">
        <v>45188</v>
      </c>
      <c r="D6293">
        <v>24</v>
      </c>
      <c r="E6293">
        <v>0</v>
      </c>
      <c r="F6293" s="65">
        <v>168326.97</v>
      </c>
      <c r="G6293" s="65">
        <v>1564.57</v>
      </c>
      <c r="H6293" s="65">
        <v>1202.8900000000001</v>
      </c>
      <c r="I6293" s="16">
        <f t="shared" si="98"/>
        <v>168.32696999999999</v>
      </c>
    </row>
    <row r="6294" spans="1:9" x14ac:dyDescent="0.25">
      <c r="A6294" t="s">
        <v>80</v>
      </c>
      <c r="B6294" t="s">
        <v>81</v>
      </c>
      <c r="C6294" s="63">
        <v>45189</v>
      </c>
      <c r="D6294">
        <v>1</v>
      </c>
      <c r="E6294">
        <v>0</v>
      </c>
      <c r="F6294" s="65">
        <v>147319.67999999999</v>
      </c>
      <c r="G6294" s="65">
        <v>1638.72</v>
      </c>
      <c r="H6294" s="65">
        <v>1642.11</v>
      </c>
      <c r="I6294" s="16">
        <f t="shared" si="98"/>
        <v>147.31968000000001</v>
      </c>
    </row>
    <row r="6295" spans="1:9" x14ac:dyDescent="0.25">
      <c r="A6295" t="s">
        <v>80</v>
      </c>
      <c r="B6295" t="s">
        <v>81</v>
      </c>
      <c r="C6295" s="63">
        <v>45189</v>
      </c>
      <c r="D6295">
        <v>2</v>
      </c>
      <c r="E6295">
        <v>0</v>
      </c>
      <c r="F6295" s="65">
        <v>137885.81</v>
      </c>
      <c r="G6295">
        <v>432.71499999999997</v>
      </c>
      <c r="H6295" s="65">
        <v>1215.6600000000001</v>
      </c>
      <c r="I6295" s="16">
        <f t="shared" si="98"/>
        <v>137.88580999999999</v>
      </c>
    </row>
    <row r="6296" spans="1:9" x14ac:dyDescent="0.25">
      <c r="A6296" t="s">
        <v>80</v>
      </c>
      <c r="B6296" t="s">
        <v>81</v>
      </c>
      <c r="C6296" s="63">
        <v>45189</v>
      </c>
      <c r="D6296">
        <v>3</v>
      </c>
      <c r="E6296">
        <v>0</v>
      </c>
      <c r="F6296" s="65">
        <v>170989.69</v>
      </c>
      <c r="G6296">
        <v>560.98299999999995</v>
      </c>
      <c r="H6296">
        <v>840.37199999999996</v>
      </c>
      <c r="I6296" s="16">
        <f t="shared" si="98"/>
        <v>170.98969</v>
      </c>
    </row>
    <row r="6297" spans="1:9" x14ac:dyDescent="0.25">
      <c r="A6297" t="s">
        <v>80</v>
      </c>
      <c r="B6297" t="s">
        <v>81</v>
      </c>
      <c r="C6297" s="63">
        <v>45189</v>
      </c>
      <c r="D6297">
        <v>4</v>
      </c>
      <c r="E6297">
        <v>0</v>
      </c>
      <c r="F6297" s="65">
        <v>182807.25</v>
      </c>
      <c r="G6297">
        <v>789.28099999999995</v>
      </c>
      <c r="H6297">
        <v>542.20500000000004</v>
      </c>
      <c r="I6297" s="16">
        <f t="shared" si="98"/>
        <v>182.80725000000001</v>
      </c>
    </row>
    <row r="6298" spans="1:9" x14ac:dyDescent="0.25">
      <c r="A6298" t="s">
        <v>80</v>
      </c>
      <c r="B6298" t="s">
        <v>81</v>
      </c>
      <c r="C6298" s="63">
        <v>45189</v>
      </c>
      <c r="D6298">
        <v>5</v>
      </c>
      <c r="E6298">
        <v>0</v>
      </c>
      <c r="F6298" s="65">
        <v>189368.85</v>
      </c>
      <c r="G6298">
        <v>717.03</v>
      </c>
      <c r="H6298">
        <v>326.57400000000001</v>
      </c>
      <c r="I6298" s="16">
        <f t="shared" si="98"/>
        <v>189.36885000000001</v>
      </c>
    </row>
    <row r="6299" spans="1:9" x14ac:dyDescent="0.25">
      <c r="A6299" t="s">
        <v>80</v>
      </c>
      <c r="B6299" t="s">
        <v>81</v>
      </c>
      <c r="C6299" s="63">
        <v>45189</v>
      </c>
      <c r="D6299">
        <v>6</v>
      </c>
      <c r="E6299">
        <v>0</v>
      </c>
      <c r="F6299" s="65">
        <v>197060.36</v>
      </c>
      <c r="G6299">
        <v>615.03099999999995</v>
      </c>
      <c r="H6299">
        <v>246.48699999999999</v>
      </c>
      <c r="I6299" s="16">
        <f t="shared" si="98"/>
        <v>197.06035999999997</v>
      </c>
    </row>
    <row r="6300" spans="1:9" x14ac:dyDescent="0.25">
      <c r="A6300" t="s">
        <v>80</v>
      </c>
      <c r="B6300" t="s">
        <v>81</v>
      </c>
      <c r="C6300" s="63">
        <v>45189</v>
      </c>
      <c r="D6300">
        <v>7</v>
      </c>
      <c r="E6300">
        <v>0</v>
      </c>
      <c r="F6300" s="65">
        <v>187521.79</v>
      </c>
      <c r="G6300">
        <v>623.32799999999997</v>
      </c>
      <c r="H6300" s="65">
        <v>1172.96</v>
      </c>
      <c r="I6300" s="16">
        <f t="shared" si="98"/>
        <v>187.52179000000001</v>
      </c>
    </row>
    <row r="6301" spans="1:9" x14ac:dyDescent="0.25">
      <c r="A6301" t="s">
        <v>80</v>
      </c>
      <c r="B6301" t="s">
        <v>81</v>
      </c>
      <c r="C6301" s="63">
        <v>45189</v>
      </c>
      <c r="D6301">
        <v>8</v>
      </c>
      <c r="E6301">
        <v>0</v>
      </c>
      <c r="F6301" s="65">
        <v>194027.86</v>
      </c>
      <c r="G6301" s="65">
        <v>1304.25</v>
      </c>
      <c r="H6301" s="65">
        <v>1162.56</v>
      </c>
      <c r="I6301" s="16">
        <f t="shared" si="98"/>
        <v>194.02785999999998</v>
      </c>
    </row>
    <row r="6302" spans="1:9" x14ac:dyDescent="0.25">
      <c r="A6302" t="s">
        <v>80</v>
      </c>
      <c r="B6302" t="s">
        <v>81</v>
      </c>
      <c r="C6302" s="63">
        <v>45189</v>
      </c>
      <c r="D6302">
        <v>9</v>
      </c>
      <c r="E6302">
        <v>0</v>
      </c>
      <c r="F6302" s="65">
        <v>157782.65</v>
      </c>
      <c r="G6302">
        <v>973.02499999999998</v>
      </c>
      <c r="H6302" s="65">
        <v>3385.68</v>
      </c>
      <c r="I6302" s="16">
        <f t="shared" si="98"/>
        <v>157.78264999999999</v>
      </c>
    </row>
    <row r="6303" spans="1:9" x14ac:dyDescent="0.25">
      <c r="A6303" t="s">
        <v>80</v>
      </c>
      <c r="B6303" t="s">
        <v>81</v>
      </c>
      <c r="C6303" s="63">
        <v>45189</v>
      </c>
      <c r="D6303">
        <v>10</v>
      </c>
      <c r="E6303">
        <v>0</v>
      </c>
      <c r="F6303" s="65">
        <v>100987.03</v>
      </c>
      <c r="G6303" s="65">
        <v>2978.75</v>
      </c>
      <c r="H6303" s="65">
        <v>2582.73</v>
      </c>
      <c r="I6303" s="16">
        <f t="shared" si="98"/>
        <v>100.98703</v>
      </c>
    </row>
    <row r="6304" spans="1:9" x14ac:dyDescent="0.25">
      <c r="A6304" t="s">
        <v>80</v>
      </c>
      <c r="B6304" t="s">
        <v>81</v>
      </c>
      <c r="C6304" s="63">
        <v>45189</v>
      </c>
      <c r="D6304">
        <v>11</v>
      </c>
      <c r="E6304">
        <v>0</v>
      </c>
      <c r="F6304" s="65">
        <v>114065.86</v>
      </c>
      <c r="G6304" s="65">
        <v>2299.25</v>
      </c>
      <c r="H6304" s="65">
        <v>3037.94</v>
      </c>
      <c r="I6304" s="16">
        <f t="shared" si="98"/>
        <v>114.06586</v>
      </c>
    </row>
    <row r="6305" spans="1:9" x14ac:dyDescent="0.25">
      <c r="A6305" t="s">
        <v>80</v>
      </c>
      <c r="B6305" t="s">
        <v>81</v>
      </c>
      <c r="C6305" s="63">
        <v>45189</v>
      </c>
      <c r="D6305">
        <v>12</v>
      </c>
      <c r="E6305">
        <v>0</v>
      </c>
      <c r="F6305" s="65">
        <v>116514.07</v>
      </c>
      <c r="G6305" s="65">
        <v>2836.17</v>
      </c>
      <c r="H6305" s="65">
        <v>3046.21</v>
      </c>
      <c r="I6305" s="16">
        <f t="shared" si="98"/>
        <v>116.51407</v>
      </c>
    </row>
    <row r="6306" spans="1:9" x14ac:dyDescent="0.25">
      <c r="A6306" t="s">
        <v>80</v>
      </c>
      <c r="B6306" t="s">
        <v>81</v>
      </c>
      <c r="C6306" s="63">
        <v>45189</v>
      </c>
      <c r="D6306">
        <v>13</v>
      </c>
      <c r="E6306">
        <v>0</v>
      </c>
      <c r="F6306" s="65">
        <v>97657.87</v>
      </c>
      <c r="G6306" s="65">
        <v>1465.73</v>
      </c>
      <c r="H6306" s="65">
        <v>1338.65</v>
      </c>
      <c r="I6306" s="16">
        <f t="shared" si="98"/>
        <v>97.657869999999988</v>
      </c>
    </row>
    <row r="6307" spans="1:9" x14ac:dyDescent="0.25">
      <c r="A6307" t="s">
        <v>80</v>
      </c>
      <c r="B6307" t="s">
        <v>81</v>
      </c>
      <c r="C6307" s="63">
        <v>45189</v>
      </c>
      <c r="D6307">
        <v>14</v>
      </c>
      <c r="E6307">
        <v>0</v>
      </c>
      <c r="F6307" s="65">
        <v>79301.53</v>
      </c>
      <c r="G6307" s="65">
        <v>1290.6500000000001</v>
      </c>
      <c r="H6307" s="65">
        <v>1391.51</v>
      </c>
      <c r="I6307" s="16">
        <f t="shared" si="98"/>
        <v>79.30153</v>
      </c>
    </row>
    <row r="6308" spans="1:9" x14ac:dyDescent="0.25">
      <c r="A6308" t="s">
        <v>80</v>
      </c>
      <c r="B6308" t="s">
        <v>81</v>
      </c>
      <c r="C6308" s="63">
        <v>45189</v>
      </c>
      <c r="D6308">
        <v>15</v>
      </c>
      <c r="E6308">
        <v>0</v>
      </c>
      <c r="F6308" s="65">
        <v>73571.17</v>
      </c>
      <c r="G6308" s="65">
        <v>1787.79</v>
      </c>
      <c r="H6308" s="65">
        <v>2342.7800000000002</v>
      </c>
      <c r="I6308" s="16">
        <f t="shared" si="98"/>
        <v>73.571169999999995</v>
      </c>
    </row>
    <row r="6309" spans="1:9" x14ac:dyDescent="0.25">
      <c r="A6309" t="s">
        <v>80</v>
      </c>
      <c r="B6309" t="s">
        <v>81</v>
      </c>
      <c r="C6309" s="63">
        <v>45189</v>
      </c>
      <c r="D6309">
        <v>16</v>
      </c>
      <c r="E6309">
        <v>0</v>
      </c>
      <c r="F6309" s="65">
        <v>81742.710000000006</v>
      </c>
      <c r="G6309">
        <v>869.20399999999995</v>
      </c>
      <c r="H6309" s="65">
        <v>1973.8</v>
      </c>
      <c r="I6309" s="16">
        <f t="shared" si="98"/>
        <v>81.742710000000002</v>
      </c>
    </row>
    <row r="6310" spans="1:9" x14ac:dyDescent="0.25">
      <c r="A6310" t="s">
        <v>80</v>
      </c>
      <c r="B6310" t="s">
        <v>81</v>
      </c>
      <c r="C6310" s="63">
        <v>45189</v>
      </c>
      <c r="D6310">
        <v>17</v>
      </c>
      <c r="E6310">
        <v>0</v>
      </c>
      <c r="F6310" s="65">
        <v>86904.13</v>
      </c>
      <c r="G6310" s="65">
        <v>1879.27</v>
      </c>
      <c r="H6310" s="65">
        <v>2750.7</v>
      </c>
      <c r="I6310" s="16">
        <f t="shared" si="98"/>
        <v>86.904130000000009</v>
      </c>
    </row>
    <row r="6311" spans="1:9" x14ac:dyDescent="0.25">
      <c r="A6311" t="s">
        <v>80</v>
      </c>
      <c r="B6311" t="s">
        <v>81</v>
      </c>
      <c r="C6311" s="63">
        <v>45189</v>
      </c>
      <c r="D6311">
        <v>18</v>
      </c>
      <c r="E6311">
        <v>0</v>
      </c>
      <c r="F6311" s="65">
        <v>71183.149999999994</v>
      </c>
      <c r="G6311" s="65">
        <v>1284.3599999999999</v>
      </c>
      <c r="H6311" s="65">
        <v>1049.6199999999999</v>
      </c>
      <c r="I6311" s="16">
        <f t="shared" si="98"/>
        <v>71.183149999999998</v>
      </c>
    </row>
    <row r="6312" spans="1:9" x14ac:dyDescent="0.25">
      <c r="A6312" t="s">
        <v>80</v>
      </c>
      <c r="B6312" t="s">
        <v>81</v>
      </c>
      <c r="C6312" s="63">
        <v>45189</v>
      </c>
      <c r="D6312">
        <v>19</v>
      </c>
      <c r="E6312">
        <v>0</v>
      </c>
      <c r="F6312" s="65">
        <v>55587.93</v>
      </c>
      <c r="G6312">
        <v>169.316</v>
      </c>
      <c r="H6312" s="65">
        <v>1276.74</v>
      </c>
      <c r="I6312" s="16">
        <f t="shared" si="98"/>
        <v>55.58793</v>
      </c>
    </row>
    <row r="6313" spans="1:9" x14ac:dyDescent="0.25">
      <c r="A6313" t="s">
        <v>80</v>
      </c>
      <c r="B6313" t="s">
        <v>81</v>
      </c>
      <c r="C6313" s="63">
        <v>45189</v>
      </c>
      <c r="D6313">
        <v>20</v>
      </c>
      <c r="E6313">
        <v>0</v>
      </c>
      <c r="F6313" s="65">
        <v>62663.58</v>
      </c>
      <c r="G6313">
        <v>549.98800000000006</v>
      </c>
      <c r="H6313" s="65">
        <v>1983.67</v>
      </c>
      <c r="I6313" s="16">
        <f t="shared" si="98"/>
        <v>62.663580000000003</v>
      </c>
    </row>
    <row r="6314" spans="1:9" x14ac:dyDescent="0.25">
      <c r="A6314" t="s">
        <v>80</v>
      </c>
      <c r="B6314" t="s">
        <v>81</v>
      </c>
      <c r="C6314" s="63">
        <v>45189</v>
      </c>
      <c r="D6314">
        <v>21</v>
      </c>
      <c r="E6314">
        <v>0</v>
      </c>
      <c r="F6314" s="65">
        <v>118505.62</v>
      </c>
      <c r="G6314">
        <v>280.33600000000001</v>
      </c>
      <c r="H6314" s="65">
        <v>2179.81</v>
      </c>
      <c r="I6314" s="16">
        <f t="shared" si="98"/>
        <v>118.50561999999999</v>
      </c>
    </row>
    <row r="6315" spans="1:9" x14ac:dyDescent="0.25">
      <c r="A6315" t="s">
        <v>80</v>
      </c>
      <c r="B6315" t="s">
        <v>81</v>
      </c>
      <c r="C6315" s="63">
        <v>45189</v>
      </c>
      <c r="D6315">
        <v>22</v>
      </c>
      <c r="E6315">
        <v>0</v>
      </c>
      <c r="F6315" s="65">
        <v>146105.09</v>
      </c>
      <c r="G6315">
        <v>389.92700000000002</v>
      </c>
      <c r="H6315" s="65">
        <v>1797.48</v>
      </c>
      <c r="I6315" s="16">
        <f t="shared" si="98"/>
        <v>146.10508999999999</v>
      </c>
    </row>
    <row r="6316" spans="1:9" x14ac:dyDescent="0.25">
      <c r="A6316" t="s">
        <v>80</v>
      </c>
      <c r="B6316" t="s">
        <v>81</v>
      </c>
      <c r="C6316" s="63">
        <v>45189</v>
      </c>
      <c r="D6316">
        <v>23</v>
      </c>
      <c r="E6316">
        <v>0</v>
      </c>
      <c r="F6316" s="65">
        <v>172656.58</v>
      </c>
      <c r="G6316" s="65">
        <v>1373.67</v>
      </c>
      <c r="H6316">
        <v>982.83600000000001</v>
      </c>
      <c r="I6316" s="16">
        <f t="shared" si="98"/>
        <v>172.65657999999999</v>
      </c>
    </row>
    <row r="6317" spans="1:9" x14ac:dyDescent="0.25">
      <c r="A6317" t="s">
        <v>80</v>
      </c>
      <c r="B6317" t="s">
        <v>81</v>
      </c>
      <c r="C6317" s="63">
        <v>45189</v>
      </c>
      <c r="D6317">
        <v>24</v>
      </c>
      <c r="E6317">
        <v>0</v>
      </c>
      <c r="F6317" s="65">
        <v>184202.6</v>
      </c>
      <c r="G6317" s="65">
        <v>1033.83</v>
      </c>
      <c r="H6317">
        <v>535.50099999999998</v>
      </c>
      <c r="I6317" s="16">
        <f t="shared" si="98"/>
        <v>184.20260000000002</v>
      </c>
    </row>
    <row r="6318" spans="1:9" x14ac:dyDescent="0.25">
      <c r="A6318" t="s">
        <v>80</v>
      </c>
      <c r="B6318" t="s">
        <v>81</v>
      </c>
      <c r="C6318" s="63">
        <v>45190</v>
      </c>
      <c r="D6318">
        <v>1</v>
      </c>
      <c r="E6318">
        <v>0</v>
      </c>
      <c r="F6318" s="65">
        <v>184767.64</v>
      </c>
      <c r="G6318" s="65">
        <v>1026.0899999999999</v>
      </c>
      <c r="H6318">
        <v>860.93</v>
      </c>
      <c r="I6318" s="16">
        <f t="shared" si="98"/>
        <v>184.76764</v>
      </c>
    </row>
    <row r="6319" spans="1:9" x14ac:dyDescent="0.25">
      <c r="A6319" t="s">
        <v>80</v>
      </c>
      <c r="B6319" t="s">
        <v>81</v>
      </c>
      <c r="C6319" s="63">
        <v>45190</v>
      </c>
      <c r="D6319">
        <v>2</v>
      </c>
      <c r="E6319">
        <v>0</v>
      </c>
      <c r="F6319" s="65">
        <v>182264.15</v>
      </c>
      <c r="G6319">
        <v>826.39400000000001</v>
      </c>
      <c r="H6319">
        <v>570.78499999999997</v>
      </c>
      <c r="I6319" s="16">
        <f t="shared" si="98"/>
        <v>182.26415</v>
      </c>
    </row>
    <row r="6320" spans="1:9" x14ac:dyDescent="0.25">
      <c r="A6320" t="s">
        <v>80</v>
      </c>
      <c r="B6320" t="s">
        <v>81</v>
      </c>
      <c r="C6320" s="63">
        <v>45190</v>
      </c>
      <c r="D6320">
        <v>3</v>
      </c>
      <c r="E6320">
        <v>0</v>
      </c>
      <c r="F6320" s="65">
        <v>197283.91</v>
      </c>
      <c r="G6320">
        <v>871.22</v>
      </c>
      <c r="H6320">
        <v>543.21600000000001</v>
      </c>
      <c r="I6320" s="16">
        <f t="shared" si="98"/>
        <v>197.28390999999999</v>
      </c>
    </row>
    <row r="6321" spans="1:9" x14ac:dyDescent="0.25">
      <c r="A6321" t="s">
        <v>80</v>
      </c>
      <c r="B6321" t="s">
        <v>81</v>
      </c>
      <c r="C6321" s="63">
        <v>45190</v>
      </c>
      <c r="D6321">
        <v>4</v>
      </c>
      <c r="E6321">
        <v>0</v>
      </c>
      <c r="F6321" s="65">
        <v>196013.41</v>
      </c>
      <c r="G6321">
        <v>888.553</v>
      </c>
      <c r="H6321">
        <v>458.15600000000001</v>
      </c>
      <c r="I6321" s="16">
        <f t="shared" si="98"/>
        <v>196.01340999999999</v>
      </c>
    </row>
    <row r="6322" spans="1:9" x14ac:dyDescent="0.25">
      <c r="A6322" t="s">
        <v>80</v>
      </c>
      <c r="B6322" t="s">
        <v>81</v>
      </c>
      <c r="C6322" s="63">
        <v>45190</v>
      </c>
      <c r="D6322">
        <v>5</v>
      </c>
      <c r="E6322">
        <v>0</v>
      </c>
      <c r="F6322" s="65">
        <v>188637.91</v>
      </c>
      <c r="G6322">
        <v>718.58299999999997</v>
      </c>
      <c r="H6322">
        <v>450.08600000000001</v>
      </c>
      <c r="I6322" s="16">
        <f t="shared" si="98"/>
        <v>188.63791000000001</v>
      </c>
    </row>
    <row r="6323" spans="1:9" x14ac:dyDescent="0.25">
      <c r="A6323" t="s">
        <v>80</v>
      </c>
      <c r="B6323" t="s">
        <v>81</v>
      </c>
      <c r="C6323" s="63">
        <v>45190</v>
      </c>
      <c r="D6323">
        <v>6</v>
      </c>
      <c r="E6323">
        <v>0</v>
      </c>
      <c r="F6323" s="65">
        <v>182076.76</v>
      </c>
      <c r="G6323">
        <v>989.36699999999996</v>
      </c>
      <c r="H6323">
        <v>561.24900000000002</v>
      </c>
      <c r="I6323" s="16">
        <f t="shared" si="98"/>
        <v>182.07676000000001</v>
      </c>
    </row>
    <row r="6324" spans="1:9" x14ac:dyDescent="0.25">
      <c r="A6324" t="s">
        <v>80</v>
      </c>
      <c r="B6324" t="s">
        <v>81</v>
      </c>
      <c r="C6324" s="63">
        <v>45190</v>
      </c>
      <c r="D6324">
        <v>7</v>
      </c>
      <c r="E6324">
        <v>0</v>
      </c>
      <c r="F6324" s="65">
        <v>184823.67999999999</v>
      </c>
      <c r="G6324">
        <v>776.02800000000002</v>
      </c>
      <c r="H6324" s="65">
        <v>1161.33</v>
      </c>
      <c r="I6324" s="16">
        <f t="shared" si="98"/>
        <v>184.82368</v>
      </c>
    </row>
    <row r="6325" spans="1:9" x14ac:dyDescent="0.25">
      <c r="A6325" t="s">
        <v>80</v>
      </c>
      <c r="B6325" t="s">
        <v>81</v>
      </c>
      <c r="C6325" s="63">
        <v>45190</v>
      </c>
      <c r="D6325">
        <v>8</v>
      </c>
      <c r="E6325">
        <v>0</v>
      </c>
      <c r="F6325" s="65">
        <v>162993.26</v>
      </c>
      <c r="G6325" s="65">
        <v>1009.06</v>
      </c>
      <c r="H6325" s="65">
        <v>1436.34</v>
      </c>
      <c r="I6325" s="16">
        <f t="shared" si="98"/>
        <v>162.99326000000002</v>
      </c>
    </row>
    <row r="6326" spans="1:9" x14ac:dyDescent="0.25">
      <c r="A6326" t="s">
        <v>80</v>
      </c>
      <c r="B6326" t="s">
        <v>81</v>
      </c>
      <c r="C6326" s="63">
        <v>45190</v>
      </c>
      <c r="D6326">
        <v>9</v>
      </c>
      <c r="E6326">
        <v>0</v>
      </c>
      <c r="F6326" s="65">
        <v>143250.16</v>
      </c>
      <c r="G6326">
        <v>988.79</v>
      </c>
      <c r="H6326" s="65">
        <v>1898.19</v>
      </c>
      <c r="I6326" s="16">
        <f t="shared" si="98"/>
        <v>143.25015999999999</v>
      </c>
    </row>
    <row r="6327" spans="1:9" x14ac:dyDescent="0.25">
      <c r="A6327" t="s">
        <v>80</v>
      </c>
      <c r="B6327" t="s">
        <v>81</v>
      </c>
      <c r="C6327" s="63">
        <v>45190</v>
      </c>
      <c r="D6327">
        <v>10</v>
      </c>
      <c r="E6327">
        <v>0</v>
      </c>
      <c r="F6327" s="65">
        <v>127920.75</v>
      </c>
      <c r="G6327" s="65">
        <v>1785.07</v>
      </c>
      <c r="H6327">
        <v>851.46100000000001</v>
      </c>
      <c r="I6327" s="16">
        <f t="shared" si="98"/>
        <v>127.92075</v>
      </c>
    </row>
    <row r="6328" spans="1:9" x14ac:dyDescent="0.25">
      <c r="A6328" t="s">
        <v>80</v>
      </c>
      <c r="B6328" t="s">
        <v>81</v>
      </c>
      <c r="C6328" s="63">
        <v>45190</v>
      </c>
      <c r="D6328">
        <v>11</v>
      </c>
      <c r="E6328">
        <v>0</v>
      </c>
      <c r="F6328" s="65">
        <v>129944.79</v>
      </c>
      <c r="G6328" s="65">
        <v>1717.39</v>
      </c>
      <c r="H6328" s="65">
        <v>1741.01</v>
      </c>
      <c r="I6328" s="16">
        <f t="shared" si="98"/>
        <v>129.94478999999998</v>
      </c>
    </row>
    <row r="6329" spans="1:9" x14ac:dyDescent="0.25">
      <c r="A6329" t="s">
        <v>80</v>
      </c>
      <c r="B6329" t="s">
        <v>81</v>
      </c>
      <c r="C6329" s="63">
        <v>45190</v>
      </c>
      <c r="D6329">
        <v>12</v>
      </c>
      <c r="E6329">
        <v>0</v>
      </c>
      <c r="F6329" s="65">
        <v>135401.73000000001</v>
      </c>
      <c r="G6329" s="65">
        <v>2723.82</v>
      </c>
      <c r="H6329" s="65">
        <v>2963.4</v>
      </c>
      <c r="I6329" s="16">
        <f t="shared" si="98"/>
        <v>135.40173000000001</v>
      </c>
    </row>
    <row r="6330" spans="1:9" x14ac:dyDescent="0.25">
      <c r="A6330" t="s">
        <v>80</v>
      </c>
      <c r="B6330" t="s">
        <v>81</v>
      </c>
      <c r="C6330" s="63">
        <v>45190</v>
      </c>
      <c r="D6330">
        <v>13</v>
      </c>
      <c r="E6330">
        <v>0</v>
      </c>
      <c r="F6330" s="65">
        <v>129179.13</v>
      </c>
      <c r="G6330" s="65">
        <v>2752.2</v>
      </c>
      <c r="H6330" s="65">
        <v>2442.39</v>
      </c>
      <c r="I6330" s="16">
        <f t="shared" si="98"/>
        <v>129.17913000000001</v>
      </c>
    </row>
    <row r="6331" spans="1:9" x14ac:dyDescent="0.25">
      <c r="A6331" t="s">
        <v>80</v>
      </c>
      <c r="B6331" t="s">
        <v>81</v>
      </c>
      <c r="C6331" s="63">
        <v>45190</v>
      </c>
      <c r="D6331">
        <v>14</v>
      </c>
      <c r="E6331">
        <v>0</v>
      </c>
      <c r="F6331" s="65">
        <v>110708.11</v>
      </c>
      <c r="G6331" s="65">
        <v>1533.93</v>
      </c>
      <c r="H6331" s="65">
        <v>2350.84</v>
      </c>
      <c r="I6331" s="16">
        <f t="shared" si="98"/>
        <v>110.70811</v>
      </c>
    </row>
    <row r="6332" spans="1:9" x14ac:dyDescent="0.25">
      <c r="A6332" t="s">
        <v>80</v>
      </c>
      <c r="B6332" t="s">
        <v>81</v>
      </c>
      <c r="C6332" s="63">
        <v>45190</v>
      </c>
      <c r="D6332">
        <v>15</v>
      </c>
      <c r="E6332">
        <v>0</v>
      </c>
      <c r="F6332" s="65">
        <v>100835.49</v>
      </c>
      <c r="G6332" s="65">
        <v>1038.69</v>
      </c>
      <c r="H6332" s="65">
        <v>2502.44</v>
      </c>
      <c r="I6332" s="16">
        <f t="shared" si="98"/>
        <v>100.83549000000001</v>
      </c>
    </row>
    <row r="6333" spans="1:9" x14ac:dyDescent="0.25">
      <c r="A6333" t="s">
        <v>80</v>
      </c>
      <c r="B6333" t="s">
        <v>81</v>
      </c>
      <c r="C6333" s="63">
        <v>45190</v>
      </c>
      <c r="D6333">
        <v>16</v>
      </c>
      <c r="E6333">
        <v>0</v>
      </c>
      <c r="F6333" s="65">
        <v>106729.16</v>
      </c>
      <c r="G6333" s="65">
        <v>1990.82</v>
      </c>
      <c r="H6333" s="65">
        <v>1920.9</v>
      </c>
      <c r="I6333" s="16">
        <f t="shared" si="98"/>
        <v>106.72916000000001</v>
      </c>
    </row>
    <row r="6334" spans="1:9" x14ac:dyDescent="0.25">
      <c r="A6334" t="s">
        <v>80</v>
      </c>
      <c r="B6334" t="s">
        <v>81</v>
      </c>
      <c r="C6334" s="63">
        <v>45190</v>
      </c>
      <c r="D6334">
        <v>17</v>
      </c>
      <c r="E6334">
        <v>0</v>
      </c>
      <c r="F6334" s="65">
        <v>89473.33</v>
      </c>
      <c r="G6334" s="65">
        <v>1360.44</v>
      </c>
      <c r="H6334" s="65">
        <v>1864.3</v>
      </c>
      <c r="I6334" s="16">
        <f t="shared" si="98"/>
        <v>89.473330000000004</v>
      </c>
    </row>
    <row r="6335" spans="1:9" x14ac:dyDescent="0.25">
      <c r="A6335" t="s">
        <v>80</v>
      </c>
      <c r="B6335" t="s">
        <v>81</v>
      </c>
      <c r="C6335" s="63">
        <v>45190</v>
      </c>
      <c r="D6335">
        <v>18</v>
      </c>
      <c r="E6335">
        <v>0</v>
      </c>
      <c r="F6335" s="65">
        <v>64827.62</v>
      </c>
      <c r="G6335" s="65">
        <v>1024.1600000000001</v>
      </c>
      <c r="H6335" s="65">
        <v>1181.08</v>
      </c>
      <c r="I6335" s="16">
        <f t="shared" si="98"/>
        <v>64.827619999999996</v>
      </c>
    </row>
    <row r="6336" spans="1:9" x14ac:dyDescent="0.25">
      <c r="A6336" t="s">
        <v>80</v>
      </c>
      <c r="B6336" t="s">
        <v>81</v>
      </c>
      <c r="C6336" s="63">
        <v>45190</v>
      </c>
      <c r="D6336">
        <v>19</v>
      </c>
      <c r="E6336">
        <v>0</v>
      </c>
      <c r="F6336" s="65">
        <v>56241.23</v>
      </c>
      <c r="G6336" s="65">
        <v>1100.08</v>
      </c>
      <c r="H6336" s="65">
        <v>2746.6</v>
      </c>
      <c r="I6336" s="16">
        <f t="shared" si="98"/>
        <v>56.241230000000002</v>
      </c>
    </row>
    <row r="6337" spans="1:9" x14ac:dyDescent="0.25">
      <c r="A6337" t="s">
        <v>80</v>
      </c>
      <c r="B6337" t="s">
        <v>81</v>
      </c>
      <c r="C6337" s="63">
        <v>45190</v>
      </c>
      <c r="D6337">
        <v>20</v>
      </c>
      <c r="E6337">
        <v>0</v>
      </c>
      <c r="F6337" s="65">
        <v>88296.1</v>
      </c>
      <c r="G6337">
        <v>423.505</v>
      </c>
      <c r="H6337" s="65">
        <v>1857.72</v>
      </c>
      <c r="I6337" s="16">
        <f t="shared" si="98"/>
        <v>88.29610000000001</v>
      </c>
    </row>
    <row r="6338" spans="1:9" x14ac:dyDescent="0.25">
      <c r="A6338" t="s">
        <v>80</v>
      </c>
      <c r="B6338" t="s">
        <v>81</v>
      </c>
      <c r="C6338" s="63">
        <v>45190</v>
      </c>
      <c r="D6338">
        <v>21</v>
      </c>
      <c r="E6338">
        <v>0</v>
      </c>
      <c r="F6338" s="65">
        <v>137776.62</v>
      </c>
      <c r="G6338">
        <v>503.15199999999999</v>
      </c>
      <c r="H6338" s="65">
        <v>1626.84</v>
      </c>
      <c r="I6338" s="16">
        <f t="shared" si="98"/>
        <v>137.77662000000001</v>
      </c>
    </row>
    <row r="6339" spans="1:9" x14ac:dyDescent="0.25">
      <c r="A6339" t="s">
        <v>80</v>
      </c>
      <c r="B6339" t="s">
        <v>81</v>
      </c>
      <c r="C6339" s="63">
        <v>45190</v>
      </c>
      <c r="D6339">
        <v>22</v>
      </c>
      <c r="E6339">
        <v>0</v>
      </c>
      <c r="F6339" s="65">
        <v>169875.37</v>
      </c>
      <c r="G6339">
        <v>424.83699999999999</v>
      </c>
      <c r="H6339" s="65">
        <v>1070.82</v>
      </c>
      <c r="I6339" s="16">
        <f t="shared" si="98"/>
        <v>169.87537</v>
      </c>
    </row>
    <row r="6340" spans="1:9" x14ac:dyDescent="0.25">
      <c r="A6340" t="s">
        <v>80</v>
      </c>
      <c r="B6340" t="s">
        <v>81</v>
      </c>
      <c r="C6340" s="63">
        <v>45190</v>
      </c>
      <c r="D6340">
        <v>23</v>
      </c>
      <c r="E6340">
        <v>0</v>
      </c>
      <c r="F6340" s="65">
        <v>190733.57</v>
      </c>
      <c r="G6340" s="65">
        <v>1221.51</v>
      </c>
      <c r="H6340">
        <v>596.23199999999997</v>
      </c>
      <c r="I6340" s="16">
        <f t="shared" si="98"/>
        <v>190.73357000000001</v>
      </c>
    </row>
    <row r="6341" spans="1:9" x14ac:dyDescent="0.25">
      <c r="A6341" t="s">
        <v>80</v>
      </c>
      <c r="B6341" t="s">
        <v>81</v>
      </c>
      <c r="C6341" s="63">
        <v>45190</v>
      </c>
      <c r="D6341">
        <v>24</v>
      </c>
      <c r="E6341">
        <v>0</v>
      </c>
      <c r="F6341" s="65">
        <v>189530.03</v>
      </c>
      <c r="G6341" s="65">
        <v>1574.42</v>
      </c>
      <c r="H6341">
        <v>993.03</v>
      </c>
      <c r="I6341" s="16">
        <f t="shared" si="98"/>
        <v>189.53003000000001</v>
      </c>
    </row>
    <row r="6342" spans="1:9" x14ac:dyDescent="0.25">
      <c r="A6342" t="s">
        <v>80</v>
      </c>
      <c r="B6342" t="s">
        <v>81</v>
      </c>
      <c r="C6342" s="63">
        <v>45191</v>
      </c>
      <c r="D6342">
        <v>1</v>
      </c>
      <c r="E6342">
        <v>0</v>
      </c>
      <c r="F6342" s="65">
        <v>196978.63</v>
      </c>
      <c r="G6342">
        <v>935.53200000000004</v>
      </c>
      <c r="H6342">
        <v>743.11199999999997</v>
      </c>
      <c r="I6342" s="16">
        <f t="shared" si="98"/>
        <v>196.97863000000001</v>
      </c>
    </row>
    <row r="6343" spans="1:9" x14ac:dyDescent="0.25">
      <c r="A6343" t="s">
        <v>80</v>
      </c>
      <c r="B6343" t="s">
        <v>81</v>
      </c>
      <c r="C6343" s="63">
        <v>45191</v>
      </c>
      <c r="D6343">
        <v>2</v>
      </c>
      <c r="E6343">
        <v>0</v>
      </c>
      <c r="F6343" s="65">
        <v>196772.53</v>
      </c>
      <c r="G6343" s="65">
        <v>1317.15</v>
      </c>
      <c r="H6343">
        <v>441.483</v>
      </c>
      <c r="I6343" s="16">
        <f t="shared" ref="I6343:I6406" si="99">(F6343-E6343)/1000</f>
        <v>196.77252999999999</v>
      </c>
    </row>
    <row r="6344" spans="1:9" x14ac:dyDescent="0.25">
      <c r="A6344" t="s">
        <v>80</v>
      </c>
      <c r="B6344" t="s">
        <v>81</v>
      </c>
      <c r="C6344" s="63">
        <v>45191</v>
      </c>
      <c r="D6344">
        <v>3</v>
      </c>
      <c r="E6344">
        <v>0</v>
      </c>
      <c r="F6344" s="65">
        <v>196921.16</v>
      </c>
      <c r="G6344">
        <v>914.83399999999995</v>
      </c>
      <c r="H6344">
        <v>501.67899999999997</v>
      </c>
      <c r="I6344" s="16">
        <f t="shared" si="99"/>
        <v>196.92116000000001</v>
      </c>
    </row>
    <row r="6345" spans="1:9" x14ac:dyDescent="0.25">
      <c r="A6345" t="s">
        <v>80</v>
      </c>
      <c r="B6345" t="s">
        <v>81</v>
      </c>
      <c r="C6345" s="63">
        <v>45191</v>
      </c>
      <c r="D6345">
        <v>4</v>
      </c>
      <c r="E6345">
        <v>0</v>
      </c>
      <c r="F6345" s="65">
        <v>194057.38</v>
      </c>
      <c r="G6345">
        <v>929.64599999999996</v>
      </c>
      <c r="H6345">
        <v>736.55700000000002</v>
      </c>
      <c r="I6345" s="16">
        <f t="shared" si="99"/>
        <v>194.05737999999999</v>
      </c>
    </row>
    <row r="6346" spans="1:9" x14ac:dyDescent="0.25">
      <c r="A6346" t="s">
        <v>80</v>
      </c>
      <c r="B6346" t="s">
        <v>81</v>
      </c>
      <c r="C6346" s="63">
        <v>45191</v>
      </c>
      <c r="D6346">
        <v>5</v>
      </c>
      <c r="E6346">
        <v>0</v>
      </c>
      <c r="F6346" s="65">
        <v>180781.44</v>
      </c>
      <c r="G6346">
        <v>836.75</v>
      </c>
      <c r="H6346">
        <v>451.01400000000001</v>
      </c>
      <c r="I6346" s="16">
        <f t="shared" si="99"/>
        <v>180.78144</v>
      </c>
    </row>
    <row r="6347" spans="1:9" x14ac:dyDescent="0.25">
      <c r="A6347" t="s">
        <v>80</v>
      </c>
      <c r="B6347" t="s">
        <v>81</v>
      </c>
      <c r="C6347" s="63">
        <v>45191</v>
      </c>
      <c r="D6347">
        <v>6</v>
      </c>
      <c r="E6347">
        <v>0</v>
      </c>
      <c r="F6347" s="65">
        <v>185951.7</v>
      </c>
      <c r="G6347" s="65">
        <v>1045.53</v>
      </c>
      <c r="H6347">
        <v>908.48299999999995</v>
      </c>
      <c r="I6347" s="16">
        <f t="shared" si="99"/>
        <v>185.95170000000002</v>
      </c>
    </row>
    <row r="6348" spans="1:9" x14ac:dyDescent="0.25">
      <c r="A6348" t="s">
        <v>80</v>
      </c>
      <c r="B6348" t="s">
        <v>81</v>
      </c>
      <c r="C6348" s="63">
        <v>45191</v>
      </c>
      <c r="D6348">
        <v>7</v>
      </c>
      <c r="E6348">
        <v>0</v>
      </c>
      <c r="F6348" s="65">
        <v>195678.73</v>
      </c>
      <c r="G6348">
        <v>722.49699999999996</v>
      </c>
      <c r="H6348">
        <v>904.88300000000004</v>
      </c>
      <c r="I6348" s="16">
        <f t="shared" si="99"/>
        <v>195.67873</v>
      </c>
    </row>
    <row r="6349" spans="1:9" x14ac:dyDescent="0.25">
      <c r="A6349" t="s">
        <v>80</v>
      </c>
      <c r="B6349" t="s">
        <v>81</v>
      </c>
      <c r="C6349" s="63">
        <v>45191</v>
      </c>
      <c r="D6349">
        <v>8</v>
      </c>
      <c r="E6349">
        <v>0</v>
      </c>
      <c r="F6349" s="65">
        <v>198183.79</v>
      </c>
      <c r="G6349" s="65">
        <v>1550.75</v>
      </c>
      <c r="H6349">
        <v>863.07500000000005</v>
      </c>
      <c r="I6349" s="16">
        <f t="shared" si="99"/>
        <v>198.18379000000002</v>
      </c>
    </row>
    <row r="6350" spans="1:9" x14ac:dyDescent="0.25">
      <c r="A6350" t="s">
        <v>80</v>
      </c>
      <c r="B6350" t="s">
        <v>81</v>
      </c>
      <c r="C6350" s="63">
        <v>45191</v>
      </c>
      <c r="D6350">
        <v>9</v>
      </c>
      <c r="E6350">
        <v>0</v>
      </c>
      <c r="F6350" s="65">
        <v>195168.74</v>
      </c>
      <c r="G6350">
        <v>470.86</v>
      </c>
      <c r="H6350" s="65">
        <v>5593.77</v>
      </c>
      <c r="I6350" s="16">
        <f t="shared" si="99"/>
        <v>195.16873999999999</v>
      </c>
    </row>
    <row r="6351" spans="1:9" x14ac:dyDescent="0.25">
      <c r="A6351" t="s">
        <v>80</v>
      </c>
      <c r="B6351" t="s">
        <v>81</v>
      </c>
      <c r="C6351" s="63">
        <v>45191</v>
      </c>
      <c r="D6351">
        <v>10</v>
      </c>
      <c r="E6351">
        <v>0</v>
      </c>
      <c r="F6351" s="65">
        <v>169121.48</v>
      </c>
      <c r="G6351">
        <v>958.23900000000003</v>
      </c>
      <c r="H6351" s="65">
        <v>2758.95</v>
      </c>
      <c r="I6351" s="16">
        <f t="shared" si="99"/>
        <v>169.12148000000002</v>
      </c>
    </row>
    <row r="6352" spans="1:9" x14ac:dyDescent="0.25">
      <c r="A6352" t="s">
        <v>80</v>
      </c>
      <c r="B6352" t="s">
        <v>81</v>
      </c>
      <c r="C6352" s="63">
        <v>45191</v>
      </c>
      <c r="D6352">
        <v>11</v>
      </c>
      <c r="E6352">
        <v>0</v>
      </c>
      <c r="F6352" s="65">
        <v>124396.12</v>
      </c>
      <c r="G6352" s="65">
        <v>2319.84</v>
      </c>
      <c r="H6352" s="65">
        <v>1248.5</v>
      </c>
      <c r="I6352" s="16">
        <f t="shared" si="99"/>
        <v>124.39612</v>
      </c>
    </row>
    <row r="6353" spans="1:9" x14ac:dyDescent="0.25">
      <c r="A6353" t="s">
        <v>80</v>
      </c>
      <c r="B6353" t="s">
        <v>81</v>
      </c>
      <c r="C6353" s="63">
        <v>45191</v>
      </c>
      <c r="D6353">
        <v>12</v>
      </c>
      <c r="E6353">
        <v>0</v>
      </c>
      <c r="F6353" s="65">
        <v>78281.58</v>
      </c>
      <c r="G6353" s="65">
        <v>2023.5</v>
      </c>
      <c r="H6353" s="65">
        <v>1619.99</v>
      </c>
      <c r="I6353" s="16">
        <f t="shared" si="99"/>
        <v>78.281580000000005</v>
      </c>
    </row>
    <row r="6354" spans="1:9" x14ac:dyDescent="0.25">
      <c r="A6354" t="s">
        <v>80</v>
      </c>
      <c r="B6354" t="s">
        <v>81</v>
      </c>
      <c r="C6354" s="63">
        <v>45191</v>
      </c>
      <c r="D6354">
        <v>13</v>
      </c>
      <c r="E6354">
        <v>0</v>
      </c>
      <c r="F6354" s="65">
        <v>56153.26</v>
      </c>
      <c r="G6354" s="65">
        <v>1080.97</v>
      </c>
      <c r="H6354" s="65">
        <v>1245.03</v>
      </c>
      <c r="I6354" s="16">
        <f t="shared" si="99"/>
        <v>56.153260000000003</v>
      </c>
    </row>
    <row r="6355" spans="1:9" x14ac:dyDescent="0.25">
      <c r="A6355" t="s">
        <v>80</v>
      </c>
      <c r="B6355" t="s">
        <v>81</v>
      </c>
      <c r="C6355" s="63">
        <v>45191</v>
      </c>
      <c r="D6355">
        <v>14</v>
      </c>
      <c r="E6355">
        <v>0</v>
      </c>
      <c r="F6355" s="65">
        <v>40881.61</v>
      </c>
      <c r="G6355">
        <v>421.10700000000003</v>
      </c>
      <c r="H6355" s="65">
        <v>1804.83</v>
      </c>
      <c r="I6355" s="16">
        <f t="shared" si="99"/>
        <v>40.881610000000002</v>
      </c>
    </row>
    <row r="6356" spans="1:9" x14ac:dyDescent="0.25">
      <c r="A6356" t="s">
        <v>80</v>
      </c>
      <c r="B6356" t="s">
        <v>81</v>
      </c>
      <c r="C6356" s="63">
        <v>45191</v>
      </c>
      <c r="D6356">
        <v>15</v>
      </c>
      <c r="E6356">
        <v>0</v>
      </c>
      <c r="F6356" s="65">
        <v>36066.120000000003</v>
      </c>
      <c r="G6356" s="65">
        <v>1031.07</v>
      </c>
      <c r="H6356" s="65">
        <v>1589.75</v>
      </c>
      <c r="I6356" s="16">
        <f t="shared" si="99"/>
        <v>36.066120000000005</v>
      </c>
    </row>
    <row r="6357" spans="1:9" x14ac:dyDescent="0.25">
      <c r="A6357" t="s">
        <v>80</v>
      </c>
      <c r="B6357" t="s">
        <v>81</v>
      </c>
      <c r="C6357" s="63">
        <v>45191</v>
      </c>
      <c r="D6357">
        <v>16</v>
      </c>
      <c r="E6357">
        <v>0</v>
      </c>
      <c r="F6357" s="65">
        <v>38037.629999999997</v>
      </c>
      <c r="G6357">
        <v>653.149</v>
      </c>
      <c r="H6357" s="65">
        <v>1446.13</v>
      </c>
      <c r="I6357" s="16">
        <f t="shared" si="99"/>
        <v>38.03763</v>
      </c>
    </row>
    <row r="6358" spans="1:9" x14ac:dyDescent="0.25">
      <c r="A6358" t="s">
        <v>80</v>
      </c>
      <c r="B6358" t="s">
        <v>81</v>
      </c>
      <c r="C6358" s="63">
        <v>45191</v>
      </c>
      <c r="D6358">
        <v>17</v>
      </c>
      <c r="E6358">
        <v>0</v>
      </c>
      <c r="F6358" s="65">
        <v>33214.959999999999</v>
      </c>
      <c r="G6358">
        <v>534.33699999999999</v>
      </c>
      <c r="H6358" s="65">
        <v>2420.54</v>
      </c>
      <c r="I6358" s="16">
        <f t="shared" si="99"/>
        <v>33.214959999999998</v>
      </c>
    </row>
    <row r="6359" spans="1:9" x14ac:dyDescent="0.25">
      <c r="A6359" t="s">
        <v>80</v>
      </c>
      <c r="B6359" t="s">
        <v>81</v>
      </c>
      <c r="C6359" s="63">
        <v>45191</v>
      </c>
      <c r="D6359">
        <v>18</v>
      </c>
      <c r="E6359">
        <v>0</v>
      </c>
      <c r="F6359" s="65">
        <v>43304.58</v>
      </c>
      <c r="G6359">
        <v>836.78200000000004</v>
      </c>
      <c r="H6359" s="65">
        <v>1211.01</v>
      </c>
      <c r="I6359" s="16">
        <f t="shared" si="99"/>
        <v>43.304580000000001</v>
      </c>
    </row>
    <row r="6360" spans="1:9" x14ac:dyDescent="0.25">
      <c r="A6360" t="s">
        <v>80</v>
      </c>
      <c r="B6360" t="s">
        <v>81</v>
      </c>
      <c r="C6360" s="63">
        <v>45191</v>
      </c>
      <c r="D6360">
        <v>19</v>
      </c>
      <c r="E6360">
        <v>0</v>
      </c>
      <c r="F6360" s="65">
        <v>62274.400000000001</v>
      </c>
      <c r="G6360">
        <v>588.70600000000002</v>
      </c>
      <c r="H6360" s="65">
        <v>1693.7</v>
      </c>
      <c r="I6360" s="16">
        <f t="shared" si="99"/>
        <v>62.2744</v>
      </c>
    </row>
    <row r="6361" spans="1:9" x14ac:dyDescent="0.25">
      <c r="A6361" t="s">
        <v>80</v>
      </c>
      <c r="B6361" t="s">
        <v>81</v>
      </c>
      <c r="C6361" s="63">
        <v>45191</v>
      </c>
      <c r="D6361">
        <v>20</v>
      </c>
      <c r="E6361">
        <v>0</v>
      </c>
      <c r="F6361" s="65">
        <v>81180.34</v>
      </c>
      <c r="G6361">
        <v>119.98399999999999</v>
      </c>
      <c r="H6361" s="65">
        <v>1414.47</v>
      </c>
      <c r="I6361" s="16">
        <f t="shared" si="99"/>
        <v>81.180340000000001</v>
      </c>
    </row>
    <row r="6362" spans="1:9" x14ac:dyDescent="0.25">
      <c r="A6362" t="s">
        <v>80</v>
      </c>
      <c r="B6362" t="s">
        <v>81</v>
      </c>
      <c r="C6362" s="63">
        <v>45191</v>
      </c>
      <c r="D6362">
        <v>21</v>
      </c>
      <c r="E6362">
        <v>0</v>
      </c>
      <c r="F6362" s="65">
        <v>82600.87</v>
      </c>
      <c r="G6362">
        <v>81.596000000000004</v>
      </c>
      <c r="H6362" s="65">
        <v>1532</v>
      </c>
      <c r="I6362" s="16">
        <f t="shared" si="99"/>
        <v>82.60087</v>
      </c>
    </row>
    <row r="6363" spans="1:9" x14ac:dyDescent="0.25">
      <c r="A6363" t="s">
        <v>80</v>
      </c>
      <c r="B6363" t="s">
        <v>81</v>
      </c>
      <c r="C6363" s="63">
        <v>45191</v>
      </c>
      <c r="D6363">
        <v>22</v>
      </c>
      <c r="E6363">
        <v>0</v>
      </c>
      <c r="F6363" s="65">
        <v>137082.95000000001</v>
      </c>
      <c r="G6363">
        <v>134.09899999999999</v>
      </c>
      <c r="H6363" s="65">
        <v>1998.95</v>
      </c>
      <c r="I6363" s="16">
        <f t="shared" si="99"/>
        <v>137.08295000000001</v>
      </c>
    </row>
    <row r="6364" spans="1:9" x14ac:dyDescent="0.25">
      <c r="A6364" t="s">
        <v>80</v>
      </c>
      <c r="B6364" t="s">
        <v>81</v>
      </c>
      <c r="C6364" s="63">
        <v>45191</v>
      </c>
      <c r="D6364">
        <v>23</v>
      </c>
      <c r="E6364">
        <v>0</v>
      </c>
      <c r="F6364" s="65">
        <v>143759.26</v>
      </c>
      <c r="G6364">
        <v>505.05599999999998</v>
      </c>
      <c r="H6364" s="65">
        <v>1067.0999999999999</v>
      </c>
      <c r="I6364" s="16">
        <f t="shared" si="99"/>
        <v>143.75926000000001</v>
      </c>
    </row>
    <row r="6365" spans="1:9" x14ac:dyDescent="0.25">
      <c r="A6365" t="s">
        <v>80</v>
      </c>
      <c r="B6365" t="s">
        <v>81</v>
      </c>
      <c r="C6365" s="63">
        <v>45191</v>
      </c>
      <c r="D6365">
        <v>24</v>
      </c>
      <c r="E6365">
        <v>0</v>
      </c>
      <c r="F6365" s="65">
        <v>106815.85</v>
      </c>
      <c r="G6365">
        <v>557.00599999999997</v>
      </c>
      <c r="H6365">
        <v>901.03700000000003</v>
      </c>
      <c r="I6365" s="16">
        <f t="shared" si="99"/>
        <v>106.81585000000001</v>
      </c>
    </row>
    <row r="6366" spans="1:9" x14ac:dyDescent="0.25">
      <c r="A6366" t="s">
        <v>80</v>
      </c>
      <c r="B6366" t="s">
        <v>81</v>
      </c>
      <c r="C6366" s="63">
        <v>45192</v>
      </c>
      <c r="D6366">
        <v>1</v>
      </c>
      <c r="E6366">
        <v>0</v>
      </c>
      <c r="F6366" s="65">
        <v>168869.62</v>
      </c>
      <c r="G6366">
        <v>548.60500000000002</v>
      </c>
      <c r="H6366">
        <v>936.38400000000001</v>
      </c>
      <c r="I6366" s="16">
        <f t="shared" si="99"/>
        <v>168.86962</v>
      </c>
    </row>
    <row r="6367" spans="1:9" x14ac:dyDescent="0.25">
      <c r="A6367" t="s">
        <v>80</v>
      </c>
      <c r="B6367" t="s">
        <v>81</v>
      </c>
      <c r="C6367" s="63">
        <v>45192</v>
      </c>
      <c r="D6367">
        <v>2</v>
      </c>
      <c r="E6367">
        <v>0</v>
      </c>
      <c r="F6367" s="65">
        <v>192374.67</v>
      </c>
      <c r="G6367">
        <v>668.27700000000004</v>
      </c>
      <c r="H6367">
        <v>498.18400000000003</v>
      </c>
      <c r="I6367" s="16">
        <f t="shared" si="99"/>
        <v>192.37467000000001</v>
      </c>
    </row>
    <row r="6368" spans="1:9" x14ac:dyDescent="0.25">
      <c r="A6368" t="s">
        <v>80</v>
      </c>
      <c r="B6368" t="s">
        <v>81</v>
      </c>
      <c r="C6368" s="63">
        <v>45192</v>
      </c>
      <c r="D6368">
        <v>3</v>
      </c>
      <c r="E6368">
        <v>0</v>
      </c>
      <c r="F6368" s="65">
        <v>191767.16</v>
      </c>
      <c r="G6368">
        <v>692.09699999999998</v>
      </c>
      <c r="H6368">
        <v>577.82000000000005</v>
      </c>
      <c r="I6368" s="16">
        <f t="shared" si="99"/>
        <v>191.76715999999999</v>
      </c>
    </row>
    <row r="6369" spans="1:9" x14ac:dyDescent="0.25">
      <c r="A6369" t="s">
        <v>80</v>
      </c>
      <c r="B6369" t="s">
        <v>81</v>
      </c>
      <c r="C6369" s="63">
        <v>45192</v>
      </c>
      <c r="D6369">
        <v>4</v>
      </c>
      <c r="E6369">
        <v>0</v>
      </c>
      <c r="F6369" s="65">
        <v>196346.62</v>
      </c>
      <c r="G6369" s="65">
        <v>1214.71</v>
      </c>
      <c r="H6369">
        <v>320.91000000000003</v>
      </c>
      <c r="I6369" s="16">
        <f t="shared" si="99"/>
        <v>196.34662</v>
      </c>
    </row>
    <row r="6370" spans="1:9" x14ac:dyDescent="0.25">
      <c r="A6370" t="s">
        <v>80</v>
      </c>
      <c r="B6370" t="s">
        <v>81</v>
      </c>
      <c r="C6370" s="63">
        <v>45192</v>
      </c>
      <c r="D6370">
        <v>5</v>
      </c>
      <c r="E6370">
        <v>0</v>
      </c>
      <c r="F6370" s="65">
        <v>194317.52</v>
      </c>
      <c r="G6370">
        <v>749.92100000000005</v>
      </c>
      <c r="H6370">
        <v>397.89100000000002</v>
      </c>
      <c r="I6370" s="16">
        <f t="shared" si="99"/>
        <v>194.31752</v>
      </c>
    </row>
    <row r="6371" spans="1:9" x14ac:dyDescent="0.25">
      <c r="A6371" t="s">
        <v>80</v>
      </c>
      <c r="B6371" t="s">
        <v>81</v>
      </c>
      <c r="C6371" s="63">
        <v>45192</v>
      </c>
      <c r="D6371">
        <v>6</v>
      </c>
      <c r="E6371">
        <v>0</v>
      </c>
      <c r="F6371" s="65">
        <v>186659.79</v>
      </c>
      <c r="G6371">
        <v>425.26</v>
      </c>
      <c r="H6371">
        <v>633.97699999999998</v>
      </c>
      <c r="I6371" s="16">
        <f t="shared" si="99"/>
        <v>186.65979000000002</v>
      </c>
    </row>
    <row r="6372" spans="1:9" x14ac:dyDescent="0.25">
      <c r="A6372" t="s">
        <v>80</v>
      </c>
      <c r="B6372" t="s">
        <v>81</v>
      </c>
      <c r="C6372" s="63">
        <v>45192</v>
      </c>
      <c r="D6372">
        <v>7</v>
      </c>
      <c r="E6372">
        <v>0</v>
      </c>
      <c r="F6372" s="65">
        <v>186964.36</v>
      </c>
      <c r="G6372">
        <v>365.45600000000002</v>
      </c>
      <c r="H6372" s="65">
        <v>1081.8900000000001</v>
      </c>
      <c r="I6372" s="16">
        <f t="shared" si="99"/>
        <v>186.96436</v>
      </c>
    </row>
    <row r="6373" spans="1:9" x14ac:dyDescent="0.25">
      <c r="A6373" t="s">
        <v>80</v>
      </c>
      <c r="B6373" t="s">
        <v>81</v>
      </c>
      <c r="C6373" s="63">
        <v>45192</v>
      </c>
      <c r="D6373">
        <v>8</v>
      </c>
      <c r="E6373">
        <v>0</v>
      </c>
      <c r="F6373" s="65">
        <v>175003.46</v>
      </c>
      <c r="G6373" s="65">
        <v>1277.72</v>
      </c>
      <c r="H6373">
        <v>910.90800000000002</v>
      </c>
      <c r="I6373" s="16">
        <f t="shared" si="99"/>
        <v>175.00345999999999</v>
      </c>
    </row>
    <row r="6374" spans="1:9" x14ac:dyDescent="0.25">
      <c r="A6374" t="s">
        <v>80</v>
      </c>
      <c r="B6374" t="s">
        <v>81</v>
      </c>
      <c r="C6374" s="63">
        <v>45192</v>
      </c>
      <c r="D6374">
        <v>9</v>
      </c>
      <c r="E6374">
        <v>0</v>
      </c>
      <c r="F6374" s="65">
        <v>177583.27</v>
      </c>
      <c r="G6374" s="65">
        <v>1881.17</v>
      </c>
      <c r="H6374" s="65">
        <v>1501.23</v>
      </c>
      <c r="I6374" s="16">
        <f t="shared" si="99"/>
        <v>177.58327</v>
      </c>
    </row>
    <row r="6375" spans="1:9" x14ac:dyDescent="0.25">
      <c r="A6375" t="s">
        <v>80</v>
      </c>
      <c r="B6375" t="s">
        <v>81</v>
      </c>
      <c r="C6375" s="63">
        <v>45192</v>
      </c>
      <c r="D6375">
        <v>10</v>
      </c>
      <c r="E6375">
        <v>0</v>
      </c>
      <c r="F6375" s="65">
        <v>163881.1</v>
      </c>
      <c r="G6375" s="65">
        <v>1911.13</v>
      </c>
      <c r="H6375" s="65">
        <v>1785.44</v>
      </c>
      <c r="I6375" s="16">
        <f t="shared" si="99"/>
        <v>163.8811</v>
      </c>
    </row>
    <row r="6376" spans="1:9" x14ac:dyDescent="0.25">
      <c r="A6376" t="s">
        <v>80</v>
      </c>
      <c r="B6376" t="s">
        <v>81</v>
      </c>
      <c r="C6376" s="63">
        <v>45192</v>
      </c>
      <c r="D6376">
        <v>11</v>
      </c>
      <c r="E6376">
        <v>0</v>
      </c>
      <c r="F6376" s="65">
        <v>114597.78</v>
      </c>
      <c r="G6376" s="65">
        <v>1495.84</v>
      </c>
      <c r="H6376" s="65">
        <v>1315.09</v>
      </c>
      <c r="I6376" s="16">
        <f t="shared" si="99"/>
        <v>114.59778</v>
      </c>
    </row>
    <row r="6377" spans="1:9" x14ac:dyDescent="0.25">
      <c r="A6377" t="s">
        <v>80</v>
      </c>
      <c r="B6377" t="s">
        <v>81</v>
      </c>
      <c r="C6377" s="63">
        <v>45192</v>
      </c>
      <c r="D6377">
        <v>12</v>
      </c>
      <c r="E6377">
        <v>0</v>
      </c>
      <c r="F6377" s="65">
        <v>67972.53</v>
      </c>
      <c r="G6377" s="65">
        <v>3060.2</v>
      </c>
      <c r="H6377" s="65">
        <v>2080.8000000000002</v>
      </c>
      <c r="I6377" s="16">
        <f t="shared" si="99"/>
        <v>67.972529999999992</v>
      </c>
    </row>
    <row r="6378" spans="1:9" x14ac:dyDescent="0.25">
      <c r="A6378" t="s">
        <v>80</v>
      </c>
      <c r="B6378" t="s">
        <v>81</v>
      </c>
      <c r="C6378" s="63">
        <v>45192</v>
      </c>
      <c r="D6378">
        <v>13</v>
      </c>
      <c r="E6378">
        <v>0</v>
      </c>
      <c r="F6378" s="65">
        <v>31880.82</v>
      </c>
      <c r="G6378" s="65">
        <v>1078.8599999999999</v>
      </c>
      <c r="H6378" s="65">
        <v>2228.15</v>
      </c>
      <c r="I6378" s="16">
        <f t="shared" si="99"/>
        <v>31.88082</v>
      </c>
    </row>
    <row r="6379" spans="1:9" x14ac:dyDescent="0.25">
      <c r="A6379" t="s">
        <v>80</v>
      </c>
      <c r="B6379" t="s">
        <v>81</v>
      </c>
      <c r="C6379" s="63">
        <v>45192</v>
      </c>
      <c r="D6379">
        <v>14</v>
      </c>
      <c r="E6379">
        <v>0</v>
      </c>
      <c r="F6379" s="65">
        <v>27593.75</v>
      </c>
      <c r="G6379" s="65">
        <v>2860.59</v>
      </c>
      <c r="H6379" s="65">
        <v>3520.61</v>
      </c>
      <c r="I6379" s="16">
        <f t="shared" si="99"/>
        <v>27.59375</v>
      </c>
    </row>
    <row r="6380" spans="1:9" x14ac:dyDescent="0.25">
      <c r="A6380" t="s">
        <v>80</v>
      </c>
      <c r="B6380" t="s">
        <v>81</v>
      </c>
      <c r="C6380" s="63">
        <v>45192</v>
      </c>
      <c r="D6380">
        <v>15</v>
      </c>
      <c r="E6380">
        <v>0</v>
      </c>
      <c r="F6380" s="65">
        <v>16904.7</v>
      </c>
      <c r="G6380" s="65">
        <v>1888.91</v>
      </c>
      <c r="H6380" s="65">
        <v>3303.52</v>
      </c>
      <c r="I6380" s="16">
        <f t="shared" si="99"/>
        <v>16.904700000000002</v>
      </c>
    </row>
    <row r="6381" spans="1:9" x14ac:dyDescent="0.25">
      <c r="A6381" t="s">
        <v>80</v>
      </c>
      <c r="B6381" t="s">
        <v>81</v>
      </c>
      <c r="C6381" s="63">
        <v>45192</v>
      </c>
      <c r="D6381">
        <v>16</v>
      </c>
      <c r="E6381">
        <v>0</v>
      </c>
      <c r="F6381" s="65">
        <v>16560.87</v>
      </c>
      <c r="G6381" s="65">
        <v>1158.67</v>
      </c>
      <c r="H6381" s="65">
        <v>1877.76</v>
      </c>
      <c r="I6381" s="16">
        <f t="shared" si="99"/>
        <v>16.560869999999998</v>
      </c>
    </row>
    <row r="6382" spans="1:9" x14ac:dyDescent="0.25">
      <c r="A6382" t="s">
        <v>80</v>
      </c>
      <c r="B6382" t="s">
        <v>81</v>
      </c>
      <c r="C6382" s="63">
        <v>45192</v>
      </c>
      <c r="D6382">
        <v>17</v>
      </c>
      <c r="E6382">
        <v>0</v>
      </c>
      <c r="F6382" s="65">
        <v>7933.86</v>
      </c>
      <c r="G6382">
        <v>451.29899999999998</v>
      </c>
      <c r="H6382" s="65">
        <v>1574.22</v>
      </c>
      <c r="I6382" s="16">
        <f t="shared" si="99"/>
        <v>7.9338599999999992</v>
      </c>
    </row>
    <row r="6383" spans="1:9" x14ac:dyDescent="0.25">
      <c r="A6383" t="s">
        <v>80</v>
      </c>
      <c r="B6383" t="s">
        <v>81</v>
      </c>
      <c r="C6383" s="63">
        <v>45192</v>
      </c>
      <c r="D6383">
        <v>18</v>
      </c>
      <c r="E6383">
        <v>0</v>
      </c>
      <c r="F6383" s="65">
        <v>9748.1</v>
      </c>
      <c r="G6383">
        <v>91.247</v>
      </c>
      <c r="H6383" s="65">
        <v>1376.81</v>
      </c>
      <c r="I6383" s="16">
        <f t="shared" si="99"/>
        <v>9.7481000000000009</v>
      </c>
    </row>
    <row r="6384" spans="1:9" x14ac:dyDescent="0.25">
      <c r="A6384" t="s">
        <v>80</v>
      </c>
      <c r="B6384" t="s">
        <v>81</v>
      </c>
      <c r="C6384" s="63">
        <v>45192</v>
      </c>
      <c r="D6384">
        <v>19</v>
      </c>
      <c r="E6384">
        <v>0</v>
      </c>
      <c r="F6384" s="65">
        <v>21549.759999999998</v>
      </c>
      <c r="G6384">
        <v>68.947999999999993</v>
      </c>
      <c r="H6384" s="65">
        <v>1487.07</v>
      </c>
      <c r="I6384" s="16">
        <f t="shared" si="99"/>
        <v>21.549759999999999</v>
      </c>
    </row>
    <row r="6385" spans="1:9" x14ac:dyDescent="0.25">
      <c r="A6385" t="s">
        <v>80</v>
      </c>
      <c r="B6385" t="s">
        <v>81</v>
      </c>
      <c r="C6385" s="63">
        <v>45192</v>
      </c>
      <c r="D6385">
        <v>20</v>
      </c>
      <c r="E6385">
        <v>0</v>
      </c>
      <c r="F6385" s="65">
        <v>44581.56</v>
      </c>
      <c r="G6385">
        <v>348.887</v>
      </c>
      <c r="H6385" s="65">
        <v>1611.09</v>
      </c>
      <c r="I6385" s="16">
        <f t="shared" si="99"/>
        <v>44.581559999999996</v>
      </c>
    </row>
    <row r="6386" spans="1:9" x14ac:dyDescent="0.25">
      <c r="A6386" t="s">
        <v>80</v>
      </c>
      <c r="B6386" t="s">
        <v>81</v>
      </c>
      <c r="C6386" s="63">
        <v>45192</v>
      </c>
      <c r="D6386">
        <v>21</v>
      </c>
      <c r="E6386">
        <v>0</v>
      </c>
      <c r="F6386" s="65">
        <v>62065.62</v>
      </c>
      <c r="G6386">
        <v>207.989</v>
      </c>
      <c r="H6386" s="65">
        <v>1543.47</v>
      </c>
      <c r="I6386" s="16">
        <f t="shared" si="99"/>
        <v>62.065620000000003</v>
      </c>
    </row>
    <row r="6387" spans="1:9" x14ac:dyDescent="0.25">
      <c r="A6387" t="s">
        <v>80</v>
      </c>
      <c r="B6387" t="s">
        <v>81</v>
      </c>
      <c r="C6387" s="63">
        <v>45192</v>
      </c>
      <c r="D6387">
        <v>22</v>
      </c>
      <c r="E6387">
        <v>0</v>
      </c>
      <c r="F6387" s="65">
        <v>81869.61</v>
      </c>
      <c r="G6387">
        <v>63.765000000000001</v>
      </c>
      <c r="H6387" s="65">
        <v>1435.42</v>
      </c>
      <c r="I6387" s="16">
        <f t="shared" si="99"/>
        <v>81.869609999999994</v>
      </c>
    </row>
    <row r="6388" spans="1:9" x14ac:dyDescent="0.25">
      <c r="A6388" t="s">
        <v>80</v>
      </c>
      <c r="B6388" t="s">
        <v>81</v>
      </c>
      <c r="C6388" s="63">
        <v>45192</v>
      </c>
      <c r="D6388">
        <v>23</v>
      </c>
      <c r="E6388">
        <v>0</v>
      </c>
      <c r="F6388" s="65">
        <v>108531.45</v>
      </c>
      <c r="G6388">
        <v>329.23</v>
      </c>
      <c r="H6388" s="65">
        <v>1368.33</v>
      </c>
      <c r="I6388" s="16">
        <f t="shared" si="99"/>
        <v>108.53144999999999</v>
      </c>
    </row>
    <row r="6389" spans="1:9" x14ac:dyDescent="0.25">
      <c r="A6389" t="s">
        <v>80</v>
      </c>
      <c r="B6389" t="s">
        <v>81</v>
      </c>
      <c r="C6389" s="63">
        <v>45192</v>
      </c>
      <c r="D6389">
        <v>24</v>
      </c>
      <c r="E6389">
        <v>0</v>
      </c>
      <c r="F6389" s="65">
        <v>116212.29</v>
      </c>
      <c r="G6389">
        <v>809.62</v>
      </c>
      <c r="H6389">
        <v>813.35199999999998</v>
      </c>
      <c r="I6389" s="16">
        <f t="shared" si="99"/>
        <v>116.21229</v>
      </c>
    </row>
    <row r="6390" spans="1:9" x14ac:dyDescent="0.25">
      <c r="A6390" t="s">
        <v>80</v>
      </c>
      <c r="B6390" t="s">
        <v>81</v>
      </c>
      <c r="C6390" s="63">
        <v>45193</v>
      </c>
      <c r="D6390">
        <v>1</v>
      </c>
      <c r="E6390">
        <v>0</v>
      </c>
      <c r="F6390" s="65">
        <v>129873.22</v>
      </c>
      <c r="G6390">
        <v>182.84100000000001</v>
      </c>
      <c r="H6390">
        <v>956.36800000000005</v>
      </c>
      <c r="I6390" s="16">
        <f t="shared" si="99"/>
        <v>129.87322</v>
      </c>
    </row>
    <row r="6391" spans="1:9" x14ac:dyDescent="0.25">
      <c r="A6391" t="s">
        <v>80</v>
      </c>
      <c r="B6391" t="s">
        <v>81</v>
      </c>
      <c r="C6391" s="63">
        <v>45193</v>
      </c>
      <c r="D6391">
        <v>2</v>
      </c>
      <c r="E6391">
        <v>0</v>
      </c>
      <c r="F6391" s="65">
        <v>113648.6</v>
      </c>
      <c r="G6391">
        <v>373.64800000000002</v>
      </c>
      <c r="H6391" s="65">
        <v>1217.47</v>
      </c>
      <c r="I6391" s="16">
        <f t="shared" si="99"/>
        <v>113.6486</v>
      </c>
    </row>
    <row r="6392" spans="1:9" x14ac:dyDescent="0.25">
      <c r="A6392" t="s">
        <v>80</v>
      </c>
      <c r="B6392" t="s">
        <v>81</v>
      </c>
      <c r="C6392" s="63">
        <v>45193</v>
      </c>
      <c r="D6392">
        <v>3</v>
      </c>
      <c r="E6392">
        <v>0</v>
      </c>
      <c r="F6392" s="65">
        <v>123641.60000000001</v>
      </c>
      <c r="G6392">
        <v>391.84399999999999</v>
      </c>
      <c r="H6392" s="65">
        <v>1400.73</v>
      </c>
      <c r="I6392" s="16">
        <f t="shared" si="99"/>
        <v>123.64160000000001</v>
      </c>
    </row>
    <row r="6393" spans="1:9" x14ac:dyDescent="0.25">
      <c r="A6393" t="s">
        <v>80</v>
      </c>
      <c r="B6393" t="s">
        <v>81</v>
      </c>
      <c r="C6393" s="63">
        <v>45193</v>
      </c>
      <c r="D6393">
        <v>4</v>
      </c>
      <c r="E6393">
        <v>0</v>
      </c>
      <c r="F6393" s="65">
        <v>154755.75</v>
      </c>
      <c r="G6393">
        <v>535.94200000000001</v>
      </c>
      <c r="H6393" s="65">
        <v>1130.8499999999999</v>
      </c>
      <c r="I6393" s="16">
        <f t="shared" si="99"/>
        <v>154.75575000000001</v>
      </c>
    </row>
    <row r="6394" spans="1:9" x14ac:dyDescent="0.25">
      <c r="A6394" t="s">
        <v>80</v>
      </c>
      <c r="B6394" t="s">
        <v>81</v>
      </c>
      <c r="C6394" s="63">
        <v>45193</v>
      </c>
      <c r="D6394">
        <v>5</v>
      </c>
      <c r="E6394">
        <v>0</v>
      </c>
      <c r="F6394" s="65">
        <v>112373.18</v>
      </c>
      <c r="G6394">
        <v>428.70499999999998</v>
      </c>
      <c r="H6394" s="65">
        <v>1507.86</v>
      </c>
      <c r="I6394" s="16">
        <f t="shared" si="99"/>
        <v>112.37317999999999</v>
      </c>
    </row>
    <row r="6395" spans="1:9" x14ac:dyDescent="0.25">
      <c r="A6395" t="s">
        <v>80</v>
      </c>
      <c r="B6395" t="s">
        <v>81</v>
      </c>
      <c r="C6395" s="63">
        <v>45193</v>
      </c>
      <c r="D6395">
        <v>6</v>
      </c>
      <c r="E6395">
        <v>0</v>
      </c>
      <c r="F6395" s="65">
        <v>66332.009999999995</v>
      </c>
      <c r="G6395">
        <v>204.52799999999999</v>
      </c>
      <c r="H6395" s="65">
        <v>1511.26</v>
      </c>
      <c r="I6395" s="16">
        <f t="shared" si="99"/>
        <v>66.332009999999997</v>
      </c>
    </row>
    <row r="6396" spans="1:9" x14ac:dyDescent="0.25">
      <c r="A6396" t="s">
        <v>80</v>
      </c>
      <c r="B6396" t="s">
        <v>81</v>
      </c>
      <c r="C6396" s="63">
        <v>45193</v>
      </c>
      <c r="D6396">
        <v>7</v>
      </c>
      <c r="E6396">
        <v>0</v>
      </c>
      <c r="F6396" s="65">
        <v>75319.539999999994</v>
      </c>
      <c r="G6396">
        <v>532.18200000000002</v>
      </c>
      <c r="H6396" s="65">
        <v>3004.64</v>
      </c>
      <c r="I6396" s="16">
        <f t="shared" si="99"/>
        <v>75.319539999999989</v>
      </c>
    </row>
    <row r="6397" spans="1:9" x14ac:dyDescent="0.25">
      <c r="A6397" t="s">
        <v>80</v>
      </c>
      <c r="B6397" t="s">
        <v>81</v>
      </c>
      <c r="C6397" s="63">
        <v>45193</v>
      </c>
      <c r="D6397">
        <v>8</v>
      </c>
      <c r="E6397">
        <v>0</v>
      </c>
      <c r="F6397" s="65">
        <v>82020.78</v>
      </c>
      <c r="G6397">
        <v>808.71</v>
      </c>
      <c r="H6397" s="65">
        <v>1348.03</v>
      </c>
      <c r="I6397" s="16">
        <f t="shared" si="99"/>
        <v>82.020780000000002</v>
      </c>
    </row>
    <row r="6398" spans="1:9" x14ac:dyDescent="0.25">
      <c r="A6398" t="s">
        <v>80</v>
      </c>
      <c r="B6398" t="s">
        <v>81</v>
      </c>
      <c r="C6398" s="63">
        <v>45193</v>
      </c>
      <c r="D6398">
        <v>9</v>
      </c>
      <c r="E6398">
        <v>0</v>
      </c>
      <c r="F6398" s="65">
        <v>67257.56</v>
      </c>
      <c r="G6398" s="65">
        <v>2111.23</v>
      </c>
      <c r="H6398" s="65">
        <v>1914.67</v>
      </c>
      <c r="I6398" s="16">
        <f t="shared" si="99"/>
        <v>67.257559999999998</v>
      </c>
    </row>
    <row r="6399" spans="1:9" x14ac:dyDescent="0.25">
      <c r="A6399" t="s">
        <v>80</v>
      </c>
      <c r="B6399" t="s">
        <v>81</v>
      </c>
      <c r="C6399" s="63">
        <v>45193</v>
      </c>
      <c r="D6399">
        <v>10</v>
      </c>
      <c r="E6399">
        <v>0</v>
      </c>
      <c r="F6399" s="65">
        <v>52208.85</v>
      </c>
      <c r="G6399" s="65">
        <v>1047.1400000000001</v>
      </c>
      <c r="H6399" s="65">
        <v>1669.8</v>
      </c>
      <c r="I6399" s="16">
        <f t="shared" si="99"/>
        <v>52.208849999999998</v>
      </c>
    </row>
    <row r="6400" spans="1:9" x14ac:dyDescent="0.25">
      <c r="A6400" t="s">
        <v>80</v>
      </c>
      <c r="B6400" t="s">
        <v>81</v>
      </c>
      <c r="C6400" s="63">
        <v>45193</v>
      </c>
      <c r="D6400">
        <v>11</v>
      </c>
      <c r="E6400">
        <v>0</v>
      </c>
      <c r="F6400" s="65">
        <v>48284.47</v>
      </c>
      <c r="G6400">
        <v>987.70299999999997</v>
      </c>
      <c r="H6400" s="65">
        <v>2096.77</v>
      </c>
      <c r="I6400" s="16">
        <f t="shared" si="99"/>
        <v>48.284469999999999</v>
      </c>
    </row>
    <row r="6401" spans="1:9" x14ac:dyDescent="0.25">
      <c r="A6401" t="s">
        <v>80</v>
      </c>
      <c r="B6401" t="s">
        <v>81</v>
      </c>
      <c r="C6401" s="63">
        <v>45193</v>
      </c>
      <c r="D6401">
        <v>12</v>
      </c>
      <c r="E6401">
        <v>0</v>
      </c>
      <c r="F6401" s="65">
        <v>35794.480000000003</v>
      </c>
      <c r="G6401" s="65">
        <v>1517.89</v>
      </c>
      <c r="H6401" s="65">
        <v>1799.82</v>
      </c>
      <c r="I6401" s="16">
        <f t="shared" si="99"/>
        <v>35.79448</v>
      </c>
    </row>
    <row r="6402" spans="1:9" x14ac:dyDescent="0.25">
      <c r="A6402" t="s">
        <v>80</v>
      </c>
      <c r="B6402" t="s">
        <v>81</v>
      </c>
      <c r="C6402" s="63">
        <v>45193</v>
      </c>
      <c r="D6402">
        <v>13</v>
      </c>
      <c r="E6402">
        <v>0</v>
      </c>
      <c r="F6402" s="65">
        <v>21222.55</v>
      </c>
      <c r="G6402" s="65">
        <v>2148.6</v>
      </c>
      <c r="H6402" s="65">
        <v>2873.38</v>
      </c>
      <c r="I6402" s="16">
        <f t="shared" si="99"/>
        <v>21.222549999999998</v>
      </c>
    </row>
    <row r="6403" spans="1:9" x14ac:dyDescent="0.25">
      <c r="A6403" t="s">
        <v>80</v>
      </c>
      <c r="B6403" t="s">
        <v>81</v>
      </c>
      <c r="C6403" s="63">
        <v>45193</v>
      </c>
      <c r="D6403">
        <v>14</v>
      </c>
      <c r="E6403">
        <v>0</v>
      </c>
      <c r="F6403" s="65">
        <v>13099.34</v>
      </c>
      <c r="G6403" s="65">
        <v>1636.68</v>
      </c>
      <c r="H6403" s="65">
        <v>1941.05</v>
      </c>
      <c r="I6403" s="16">
        <f t="shared" si="99"/>
        <v>13.09934</v>
      </c>
    </row>
    <row r="6404" spans="1:9" x14ac:dyDescent="0.25">
      <c r="A6404" t="s">
        <v>80</v>
      </c>
      <c r="B6404" t="s">
        <v>81</v>
      </c>
      <c r="C6404" s="63">
        <v>45193</v>
      </c>
      <c r="D6404">
        <v>15</v>
      </c>
      <c r="E6404">
        <v>0</v>
      </c>
      <c r="F6404" s="65">
        <v>22932.17</v>
      </c>
      <c r="G6404">
        <v>693.54</v>
      </c>
      <c r="H6404" s="65">
        <v>1800.61</v>
      </c>
      <c r="I6404" s="16">
        <f t="shared" si="99"/>
        <v>22.932169999999999</v>
      </c>
    </row>
    <row r="6405" spans="1:9" x14ac:dyDescent="0.25">
      <c r="A6405" t="s">
        <v>80</v>
      </c>
      <c r="B6405" t="s">
        <v>81</v>
      </c>
      <c r="C6405" s="63">
        <v>45193</v>
      </c>
      <c r="D6405">
        <v>16</v>
      </c>
      <c r="E6405">
        <v>0</v>
      </c>
      <c r="F6405" s="65">
        <v>16466.53</v>
      </c>
      <c r="G6405">
        <v>449.04199999999997</v>
      </c>
      <c r="H6405" s="65">
        <v>2148.9499999999998</v>
      </c>
      <c r="I6405" s="16">
        <f t="shared" si="99"/>
        <v>16.466529999999999</v>
      </c>
    </row>
    <row r="6406" spans="1:9" x14ac:dyDescent="0.25">
      <c r="A6406" t="s">
        <v>80</v>
      </c>
      <c r="B6406" t="s">
        <v>81</v>
      </c>
      <c r="C6406" s="63">
        <v>45193</v>
      </c>
      <c r="D6406">
        <v>17</v>
      </c>
      <c r="E6406">
        <v>0</v>
      </c>
      <c r="F6406" s="65">
        <v>18716.64</v>
      </c>
      <c r="G6406">
        <v>235.601</v>
      </c>
      <c r="H6406" s="65">
        <v>1540.39</v>
      </c>
      <c r="I6406" s="16">
        <f t="shared" si="99"/>
        <v>18.716639999999998</v>
      </c>
    </row>
    <row r="6407" spans="1:9" x14ac:dyDescent="0.25">
      <c r="A6407" t="s">
        <v>80</v>
      </c>
      <c r="B6407" t="s">
        <v>81</v>
      </c>
      <c r="C6407" s="63">
        <v>45193</v>
      </c>
      <c r="D6407">
        <v>18</v>
      </c>
      <c r="E6407">
        <v>0</v>
      </c>
      <c r="F6407" s="65">
        <v>25173.040000000001</v>
      </c>
      <c r="G6407">
        <v>509.79300000000001</v>
      </c>
      <c r="H6407" s="65">
        <v>1375.76</v>
      </c>
      <c r="I6407" s="16">
        <f t="shared" ref="I6407:I6470" si="100">(F6407-E6407)/1000</f>
        <v>25.17304</v>
      </c>
    </row>
    <row r="6408" spans="1:9" x14ac:dyDescent="0.25">
      <c r="A6408" t="s">
        <v>80</v>
      </c>
      <c r="B6408" t="s">
        <v>81</v>
      </c>
      <c r="C6408" s="63">
        <v>45193</v>
      </c>
      <c r="D6408">
        <v>19</v>
      </c>
      <c r="E6408">
        <v>0</v>
      </c>
      <c r="F6408" s="65">
        <v>52358.91</v>
      </c>
      <c r="G6408">
        <v>783.173</v>
      </c>
      <c r="H6408" s="65">
        <v>2033.38</v>
      </c>
      <c r="I6408" s="16">
        <f t="shared" si="100"/>
        <v>52.358910000000002</v>
      </c>
    </row>
    <row r="6409" spans="1:9" x14ac:dyDescent="0.25">
      <c r="A6409" t="s">
        <v>80</v>
      </c>
      <c r="B6409" t="s">
        <v>81</v>
      </c>
      <c r="C6409" s="63">
        <v>45193</v>
      </c>
      <c r="D6409">
        <v>20</v>
      </c>
      <c r="E6409">
        <v>0</v>
      </c>
      <c r="F6409" s="65">
        <v>81288.81</v>
      </c>
      <c r="G6409">
        <v>358.21199999999999</v>
      </c>
      <c r="H6409" s="65">
        <v>1444.16</v>
      </c>
      <c r="I6409" s="16">
        <f t="shared" si="100"/>
        <v>81.288809999999998</v>
      </c>
    </row>
    <row r="6410" spans="1:9" x14ac:dyDescent="0.25">
      <c r="A6410" t="s">
        <v>80</v>
      </c>
      <c r="B6410" t="s">
        <v>81</v>
      </c>
      <c r="C6410" s="63">
        <v>45193</v>
      </c>
      <c r="D6410">
        <v>21</v>
      </c>
      <c r="E6410">
        <v>0</v>
      </c>
      <c r="F6410" s="65">
        <v>96312.76</v>
      </c>
      <c r="G6410">
        <v>307.89400000000001</v>
      </c>
      <c r="H6410" s="65">
        <v>1015.01</v>
      </c>
      <c r="I6410" s="16">
        <f t="shared" si="100"/>
        <v>96.312759999999997</v>
      </c>
    </row>
    <row r="6411" spans="1:9" x14ac:dyDescent="0.25">
      <c r="A6411" t="s">
        <v>80</v>
      </c>
      <c r="B6411" t="s">
        <v>81</v>
      </c>
      <c r="C6411" s="63">
        <v>45193</v>
      </c>
      <c r="D6411">
        <v>22</v>
      </c>
      <c r="E6411">
        <v>0</v>
      </c>
      <c r="F6411" s="65">
        <v>60408.08</v>
      </c>
      <c r="G6411">
        <v>101.819</v>
      </c>
      <c r="H6411" s="65">
        <v>1606.71</v>
      </c>
      <c r="I6411" s="16">
        <f t="shared" si="100"/>
        <v>60.408079999999998</v>
      </c>
    </row>
    <row r="6412" spans="1:9" x14ac:dyDescent="0.25">
      <c r="A6412" t="s">
        <v>80</v>
      </c>
      <c r="B6412" t="s">
        <v>81</v>
      </c>
      <c r="C6412" s="63">
        <v>45193</v>
      </c>
      <c r="D6412">
        <v>23</v>
      </c>
      <c r="E6412">
        <v>0</v>
      </c>
      <c r="F6412" s="65">
        <v>61746.7</v>
      </c>
      <c r="G6412" s="65">
        <v>1220.48</v>
      </c>
      <c r="H6412" s="65">
        <v>2637</v>
      </c>
      <c r="I6412" s="16">
        <f t="shared" si="100"/>
        <v>61.746699999999997</v>
      </c>
    </row>
    <row r="6413" spans="1:9" x14ac:dyDescent="0.25">
      <c r="A6413" t="s">
        <v>80</v>
      </c>
      <c r="B6413" t="s">
        <v>81</v>
      </c>
      <c r="C6413" s="63">
        <v>45193</v>
      </c>
      <c r="D6413">
        <v>24</v>
      </c>
      <c r="E6413">
        <v>0</v>
      </c>
      <c r="F6413" s="65">
        <v>113700.71</v>
      </c>
      <c r="G6413">
        <v>722.01</v>
      </c>
      <c r="H6413" s="65">
        <v>1198.8599999999999</v>
      </c>
      <c r="I6413" s="16">
        <f t="shared" si="100"/>
        <v>113.70071</v>
      </c>
    </row>
    <row r="6414" spans="1:9" x14ac:dyDescent="0.25">
      <c r="A6414" t="s">
        <v>80</v>
      </c>
      <c r="B6414" t="s">
        <v>81</v>
      </c>
      <c r="C6414" s="63">
        <v>45194</v>
      </c>
      <c r="D6414">
        <v>1</v>
      </c>
      <c r="E6414">
        <v>0</v>
      </c>
      <c r="F6414" s="65">
        <v>162630.87</v>
      </c>
      <c r="G6414">
        <v>734.47</v>
      </c>
      <c r="H6414">
        <v>686.74800000000005</v>
      </c>
      <c r="I6414" s="16">
        <f t="shared" si="100"/>
        <v>162.63086999999999</v>
      </c>
    </row>
    <row r="6415" spans="1:9" x14ac:dyDescent="0.25">
      <c r="A6415" t="s">
        <v>80</v>
      </c>
      <c r="B6415" t="s">
        <v>81</v>
      </c>
      <c r="C6415" s="63">
        <v>45194</v>
      </c>
      <c r="D6415">
        <v>2</v>
      </c>
      <c r="E6415">
        <v>0</v>
      </c>
      <c r="F6415" s="65">
        <v>150448.72</v>
      </c>
      <c r="G6415">
        <v>896.58399999999995</v>
      </c>
      <c r="H6415">
        <v>574.69299999999998</v>
      </c>
      <c r="I6415" s="16">
        <f t="shared" si="100"/>
        <v>150.44872000000001</v>
      </c>
    </row>
    <row r="6416" spans="1:9" x14ac:dyDescent="0.25">
      <c r="A6416" t="s">
        <v>80</v>
      </c>
      <c r="B6416" t="s">
        <v>81</v>
      </c>
      <c r="C6416" s="63">
        <v>45194</v>
      </c>
      <c r="D6416">
        <v>3</v>
      </c>
      <c r="E6416">
        <v>0</v>
      </c>
      <c r="F6416" s="65">
        <v>124917.9</v>
      </c>
      <c r="G6416">
        <v>288.20499999999998</v>
      </c>
      <c r="H6416" s="65">
        <v>1781.96</v>
      </c>
      <c r="I6416" s="16">
        <f t="shared" si="100"/>
        <v>124.91789999999999</v>
      </c>
    </row>
    <row r="6417" spans="1:9" x14ac:dyDescent="0.25">
      <c r="A6417" t="s">
        <v>80</v>
      </c>
      <c r="B6417" t="s">
        <v>81</v>
      </c>
      <c r="C6417" s="63">
        <v>45194</v>
      </c>
      <c r="D6417">
        <v>4</v>
      </c>
      <c r="E6417">
        <v>0</v>
      </c>
      <c r="F6417" s="65">
        <v>118818.35</v>
      </c>
      <c r="G6417">
        <v>281.08300000000003</v>
      </c>
      <c r="H6417" s="65">
        <v>1445.5</v>
      </c>
      <c r="I6417" s="16">
        <f t="shared" si="100"/>
        <v>118.81835000000001</v>
      </c>
    </row>
    <row r="6418" spans="1:9" x14ac:dyDescent="0.25">
      <c r="A6418" t="s">
        <v>80</v>
      </c>
      <c r="B6418" t="s">
        <v>81</v>
      </c>
      <c r="C6418" s="63">
        <v>45194</v>
      </c>
      <c r="D6418">
        <v>5</v>
      </c>
      <c r="E6418">
        <v>0</v>
      </c>
      <c r="F6418" s="65">
        <v>101711.55</v>
      </c>
      <c r="G6418">
        <v>165.89400000000001</v>
      </c>
      <c r="H6418" s="65">
        <v>1106.2</v>
      </c>
      <c r="I6418" s="16">
        <f t="shared" si="100"/>
        <v>101.71155</v>
      </c>
    </row>
    <row r="6419" spans="1:9" x14ac:dyDescent="0.25">
      <c r="A6419" t="s">
        <v>80</v>
      </c>
      <c r="B6419" t="s">
        <v>81</v>
      </c>
      <c r="C6419" s="63">
        <v>45194</v>
      </c>
      <c r="D6419">
        <v>6</v>
      </c>
      <c r="E6419">
        <v>0</v>
      </c>
      <c r="F6419" s="65">
        <v>70388.87</v>
      </c>
      <c r="G6419">
        <v>113.43899999999999</v>
      </c>
      <c r="H6419" s="65">
        <v>1610.74</v>
      </c>
      <c r="I6419" s="16">
        <f t="shared" si="100"/>
        <v>70.388869999999997</v>
      </c>
    </row>
    <row r="6420" spans="1:9" x14ac:dyDescent="0.25">
      <c r="A6420" t="s">
        <v>80</v>
      </c>
      <c r="B6420" t="s">
        <v>81</v>
      </c>
      <c r="C6420" s="63">
        <v>45194</v>
      </c>
      <c r="D6420">
        <v>7</v>
      </c>
      <c r="E6420">
        <v>0</v>
      </c>
      <c r="F6420" s="65">
        <v>48870.46</v>
      </c>
      <c r="G6420" s="65">
        <v>1086.56</v>
      </c>
      <c r="H6420" s="65">
        <v>2554.9</v>
      </c>
      <c r="I6420" s="16">
        <f t="shared" si="100"/>
        <v>48.870460000000001</v>
      </c>
    </row>
    <row r="6421" spans="1:9" x14ac:dyDescent="0.25">
      <c r="A6421" t="s">
        <v>80</v>
      </c>
      <c r="B6421" t="s">
        <v>81</v>
      </c>
      <c r="C6421" s="63">
        <v>45194</v>
      </c>
      <c r="D6421">
        <v>8</v>
      </c>
      <c r="E6421">
        <v>0</v>
      </c>
      <c r="F6421" s="65">
        <v>59755.88</v>
      </c>
      <c r="G6421" s="65">
        <v>1595.52</v>
      </c>
      <c r="H6421" s="65">
        <v>2050.19</v>
      </c>
      <c r="I6421" s="16">
        <f t="shared" si="100"/>
        <v>59.755879999999998</v>
      </c>
    </row>
    <row r="6422" spans="1:9" x14ac:dyDescent="0.25">
      <c r="A6422" t="s">
        <v>80</v>
      </c>
      <c r="B6422" t="s">
        <v>81</v>
      </c>
      <c r="C6422" s="63">
        <v>45194</v>
      </c>
      <c r="D6422">
        <v>9</v>
      </c>
      <c r="E6422">
        <v>0</v>
      </c>
      <c r="F6422" s="65">
        <v>94978.15</v>
      </c>
      <c r="G6422" s="65">
        <v>1370.18</v>
      </c>
      <c r="H6422">
        <v>814.87800000000004</v>
      </c>
      <c r="I6422" s="16">
        <f t="shared" si="100"/>
        <v>94.978149999999999</v>
      </c>
    </row>
    <row r="6423" spans="1:9" x14ac:dyDescent="0.25">
      <c r="A6423" t="s">
        <v>80</v>
      </c>
      <c r="B6423" t="s">
        <v>81</v>
      </c>
      <c r="C6423" s="63">
        <v>45194</v>
      </c>
      <c r="D6423">
        <v>10</v>
      </c>
      <c r="E6423">
        <v>0</v>
      </c>
      <c r="F6423" s="65">
        <v>74374.37</v>
      </c>
      <c r="G6423" s="65">
        <v>1407.81</v>
      </c>
      <c r="H6423" s="65">
        <v>1432.11</v>
      </c>
      <c r="I6423" s="16">
        <f t="shared" si="100"/>
        <v>74.374369999999999</v>
      </c>
    </row>
    <row r="6424" spans="1:9" x14ac:dyDescent="0.25">
      <c r="A6424" t="s">
        <v>80</v>
      </c>
      <c r="B6424" t="s">
        <v>81</v>
      </c>
      <c r="C6424" s="63">
        <v>45194</v>
      </c>
      <c r="D6424">
        <v>11</v>
      </c>
      <c r="E6424">
        <v>0</v>
      </c>
      <c r="F6424" s="65">
        <v>42000.78</v>
      </c>
      <c r="G6424">
        <v>967.21799999999996</v>
      </c>
      <c r="H6424" s="65">
        <v>1004.07</v>
      </c>
      <c r="I6424" s="16">
        <f t="shared" si="100"/>
        <v>42.000779999999999</v>
      </c>
    </row>
    <row r="6425" spans="1:9" x14ac:dyDescent="0.25">
      <c r="A6425" t="s">
        <v>80</v>
      </c>
      <c r="B6425" t="s">
        <v>81</v>
      </c>
      <c r="C6425" s="63">
        <v>45194</v>
      </c>
      <c r="D6425">
        <v>12</v>
      </c>
      <c r="E6425">
        <v>0</v>
      </c>
      <c r="F6425" s="65">
        <v>30212.26</v>
      </c>
      <c r="G6425" s="65">
        <v>2331.2800000000002</v>
      </c>
      <c r="H6425" s="65">
        <v>1481.61</v>
      </c>
      <c r="I6425" s="16">
        <f t="shared" si="100"/>
        <v>30.212259999999997</v>
      </c>
    </row>
    <row r="6426" spans="1:9" x14ac:dyDescent="0.25">
      <c r="A6426" t="s">
        <v>80</v>
      </c>
      <c r="B6426" t="s">
        <v>81</v>
      </c>
      <c r="C6426" s="63">
        <v>45194</v>
      </c>
      <c r="D6426">
        <v>13</v>
      </c>
      <c r="E6426">
        <v>0</v>
      </c>
      <c r="F6426" s="65">
        <v>21650.51</v>
      </c>
      <c r="G6426">
        <v>695.529</v>
      </c>
      <c r="H6426" s="65">
        <v>2455.4299999999998</v>
      </c>
      <c r="I6426" s="16">
        <f t="shared" si="100"/>
        <v>21.650509999999997</v>
      </c>
    </row>
    <row r="6427" spans="1:9" x14ac:dyDescent="0.25">
      <c r="A6427" t="s">
        <v>80</v>
      </c>
      <c r="B6427" t="s">
        <v>81</v>
      </c>
      <c r="C6427" s="63">
        <v>45194</v>
      </c>
      <c r="D6427">
        <v>14</v>
      </c>
      <c r="E6427">
        <v>0</v>
      </c>
      <c r="F6427" s="65">
        <v>17936.240000000002</v>
      </c>
      <c r="G6427" s="65">
        <v>1184.21</v>
      </c>
      <c r="H6427" s="65">
        <v>3444.77</v>
      </c>
      <c r="I6427" s="16">
        <f t="shared" si="100"/>
        <v>17.936240000000002</v>
      </c>
    </row>
    <row r="6428" spans="1:9" x14ac:dyDescent="0.25">
      <c r="A6428" t="s">
        <v>80</v>
      </c>
      <c r="B6428" t="s">
        <v>81</v>
      </c>
      <c r="C6428" s="63">
        <v>45194</v>
      </c>
      <c r="D6428">
        <v>15</v>
      </c>
      <c r="E6428">
        <v>0</v>
      </c>
      <c r="F6428" s="65">
        <v>28965.14</v>
      </c>
      <c r="G6428">
        <v>539.43499999999995</v>
      </c>
      <c r="H6428" s="65">
        <v>1593.22</v>
      </c>
      <c r="I6428" s="16">
        <f t="shared" si="100"/>
        <v>28.965139999999998</v>
      </c>
    </row>
    <row r="6429" spans="1:9" x14ac:dyDescent="0.25">
      <c r="A6429" t="s">
        <v>80</v>
      </c>
      <c r="B6429" t="s">
        <v>81</v>
      </c>
      <c r="C6429" s="63">
        <v>45194</v>
      </c>
      <c r="D6429">
        <v>16</v>
      </c>
      <c r="E6429">
        <v>0</v>
      </c>
      <c r="F6429" s="65">
        <v>45874.87</v>
      </c>
      <c r="G6429">
        <v>894.76599999999996</v>
      </c>
      <c r="H6429" s="65">
        <v>2719.11</v>
      </c>
      <c r="I6429" s="16">
        <f t="shared" si="100"/>
        <v>45.874870000000001</v>
      </c>
    </row>
    <row r="6430" spans="1:9" x14ac:dyDescent="0.25">
      <c r="A6430" t="s">
        <v>80</v>
      </c>
      <c r="B6430" t="s">
        <v>81</v>
      </c>
      <c r="C6430" s="63">
        <v>45194</v>
      </c>
      <c r="D6430">
        <v>17</v>
      </c>
      <c r="E6430">
        <v>0</v>
      </c>
      <c r="F6430" s="65">
        <v>58984.6</v>
      </c>
      <c r="G6430">
        <v>187.61799999999999</v>
      </c>
      <c r="H6430" s="65">
        <v>8160.37</v>
      </c>
      <c r="I6430" s="16">
        <f t="shared" si="100"/>
        <v>58.9846</v>
      </c>
    </row>
    <row r="6431" spans="1:9" x14ac:dyDescent="0.25">
      <c r="A6431" t="s">
        <v>80</v>
      </c>
      <c r="B6431" t="s">
        <v>81</v>
      </c>
      <c r="C6431" s="63">
        <v>45194</v>
      </c>
      <c r="D6431">
        <v>18</v>
      </c>
      <c r="E6431">
        <v>0</v>
      </c>
      <c r="F6431" s="65">
        <v>78081.119999999995</v>
      </c>
      <c r="G6431" s="65">
        <v>1846.73</v>
      </c>
      <c r="H6431" s="65">
        <v>1562.28</v>
      </c>
      <c r="I6431" s="16">
        <f t="shared" si="100"/>
        <v>78.081119999999999</v>
      </c>
    </row>
    <row r="6432" spans="1:9" x14ac:dyDescent="0.25">
      <c r="A6432" t="s">
        <v>80</v>
      </c>
      <c r="B6432" t="s">
        <v>81</v>
      </c>
      <c r="C6432" s="63">
        <v>45194</v>
      </c>
      <c r="D6432">
        <v>19</v>
      </c>
      <c r="E6432">
        <v>0</v>
      </c>
      <c r="F6432" s="65">
        <v>74734.53</v>
      </c>
      <c r="G6432">
        <v>504.51400000000001</v>
      </c>
      <c r="H6432" s="65">
        <v>1410.32</v>
      </c>
      <c r="I6432" s="16">
        <f t="shared" si="100"/>
        <v>74.734529999999992</v>
      </c>
    </row>
    <row r="6433" spans="1:9" x14ac:dyDescent="0.25">
      <c r="A6433" t="s">
        <v>80</v>
      </c>
      <c r="B6433" t="s">
        <v>81</v>
      </c>
      <c r="C6433" s="63">
        <v>45194</v>
      </c>
      <c r="D6433">
        <v>20</v>
      </c>
      <c r="E6433">
        <v>0</v>
      </c>
      <c r="F6433" s="65">
        <v>83363.289999999994</v>
      </c>
      <c r="G6433">
        <v>185.50200000000001</v>
      </c>
      <c r="H6433" s="65">
        <v>1462.85</v>
      </c>
      <c r="I6433" s="16">
        <f t="shared" si="100"/>
        <v>83.363289999999992</v>
      </c>
    </row>
    <row r="6434" spans="1:9" x14ac:dyDescent="0.25">
      <c r="A6434" t="s">
        <v>80</v>
      </c>
      <c r="B6434" t="s">
        <v>81</v>
      </c>
      <c r="C6434" s="63">
        <v>45194</v>
      </c>
      <c r="D6434">
        <v>21</v>
      </c>
      <c r="E6434">
        <v>0</v>
      </c>
      <c r="F6434" s="65">
        <v>88732.79</v>
      </c>
      <c r="G6434">
        <v>261.29000000000002</v>
      </c>
      <c r="H6434" s="65">
        <v>1554.6</v>
      </c>
      <c r="I6434" s="16">
        <f t="shared" si="100"/>
        <v>88.732789999999994</v>
      </c>
    </row>
    <row r="6435" spans="1:9" x14ac:dyDescent="0.25">
      <c r="A6435" t="s">
        <v>80</v>
      </c>
      <c r="B6435" t="s">
        <v>81</v>
      </c>
      <c r="C6435" s="63">
        <v>45194</v>
      </c>
      <c r="D6435">
        <v>22</v>
      </c>
      <c r="E6435">
        <v>0</v>
      </c>
      <c r="F6435" s="65">
        <v>78497.929999999993</v>
      </c>
      <c r="G6435" s="65">
        <v>12064.77</v>
      </c>
      <c r="H6435">
        <v>338.988</v>
      </c>
      <c r="I6435" s="16">
        <f t="shared" si="100"/>
        <v>78.497929999999997</v>
      </c>
    </row>
    <row r="6436" spans="1:9" x14ac:dyDescent="0.25">
      <c r="A6436" t="s">
        <v>80</v>
      </c>
      <c r="B6436" t="s">
        <v>81</v>
      </c>
      <c r="C6436" s="63">
        <v>45194</v>
      </c>
      <c r="D6436">
        <v>23</v>
      </c>
      <c r="E6436">
        <v>0</v>
      </c>
      <c r="F6436" s="65">
        <v>55461.81</v>
      </c>
      <c r="G6436" s="65">
        <v>37363.31</v>
      </c>
      <c r="H6436">
        <v>0</v>
      </c>
      <c r="I6436" s="16">
        <f t="shared" si="100"/>
        <v>55.46181</v>
      </c>
    </row>
    <row r="6437" spans="1:9" x14ac:dyDescent="0.25">
      <c r="A6437" t="s">
        <v>80</v>
      </c>
      <c r="B6437" t="s">
        <v>81</v>
      </c>
      <c r="C6437" s="63">
        <v>45194</v>
      </c>
      <c r="D6437">
        <v>24</v>
      </c>
      <c r="E6437">
        <v>0</v>
      </c>
      <c r="F6437" s="65">
        <v>57838.81</v>
      </c>
      <c r="G6437" s="65">
        <v>39129.82</v>
      </c>
      <c r="H6437">
        <v>0</v>
      </c>
      <c r="I6437" s="16">
        <f t="shared" si="100"/>
        <v>57.838809999999995</v>
      </c>
    </row>
    <row r="6438" spans="1:9" x14ac:dyDescent="0.25">
      <c r="A6438" t="s">
        <v>80</v>
      </c>
      <c r="B6438" t="s">
        <v>81</v>
      </c>
      <c r="C6438" s="63">
        <v>45195</v>
      </c>
      <c r="D6438">
        <v>1</v>
      </c>
      <c r="E6438">
        <v>0</v>
      </c>
      <c r="F6438" s="65">
        <v>103691.87</v>
      </c>
      <c r="G6438" s="65">
        <v>9511.1200000000008</v>
      </c>
      <c r="H6438" s="65">
        <v>1155.03</v>
      </c>
      <c r="I6438" s="16">
        <f t="shared" si="100"/>
        <v>103.69186999999999</v>
      </c>
    </row>
    <row r="6439" spans="1:9" x14ac:dyDescent="0.25">
      <c r="A6439" t="s">
        <v>80</v>
      </c>
      <c r="B6439" t="s">
        <v>81</v>
      </c>
      <c r="C6439" s="63">
        <v>45195</v>
      </c>
      <c r="D6439">
        <v>2</v>
      </c>
      <c r="E6439">
        <v>0</v>
      </c>
      <c r="F6439" s="65">
        <v>126604.19</v>
      </c>
      <c r="G6439">
        <v>159.50399999999999</v>
      </c>
      <c r="H6439">
        <v>967.15499999999997</v>
      </c>
      <c r="I6439" s="16">
        <f t="shared" si="100"/>
        <v>126.60419</v>
      </c>
    </row>
    <row r="6440" spans="1:9" x14ac:dyDescent="0.25">
      <c r="A6440" t="s">
        <v>80</v>
      </c>
      <c r="B6440" t="s">
        <v>81</v>
      </c>
      <c r="C6440" s="63">
        <v>45195</v>
      </c>
      <c r="D6440">
        <v>3</v>
      </c>
      <c r="E6440">
        <v>0</v>
      </c>
      <c r="F6440" s="65">
        <v>163957.16</v>
      </c>
      <c r="G6440">
        <v>519.09699999999998</v>
      </c>
      <c r="H6440" s="65">
        <v>1368.96</v>
      </c>
      <c r="I6440" s="16">
        <f t="shared" si="100"/>
        <v>163.95716000000002</v>
      </c>
    </row>
    <row r="6441" spans="1:9" x14ac:dyDescent="0.25">
      <c r="A6441" t="s">
        <v>80</v>
      </c>
      <c r="B6441" t="s">
        <v>81</v>
      </c>
      <c r="C6441" s="63">
        <v>45195</v>
      </c>
      <c r="D6441">
        <v>4</v>
      </c>
      <c r="E6441">
        <v>0</v>
      </c>
      <c r="F6441" s="65">
        <v>127989.79</v>
      </c>
      <c r="G6441">
        <v>721.88099999999997</v>
      </c>
      <c r="H6441">
        <v>910.649</v>
      </c>
      <c r="I6441" s="16">
        <f t="shared" si="100"/>
        <v>127.98979</v>
      </c>
    </row>
    <row r="6442" spans="1:9" x14ac:dyDescent="0.25">
      <c r="A6442" t="s">
        <v>80</v>
      </c>
      <c r="B6442" t="s">
        <v>81</v>
      </c>
      <c r="C6442" s="63">
        <v>45195</v>
      </c>
      <c r="D6442">
        <v>5</v>
      </c>
      <c r="E6442">
        <v>0</v>
      </c>
      <c r="F6442" s="65">
        <v>48520.12</v>
      </c>
      <c r="G6442">
        <v>77.840999999999994</v>
      </c>
      <c r="H6442" s="65">
        <v>1113.3599999999999</v>
      </c>
      <c r="I6442" s="16">
        <f t="shared" si="100"/>
        <v>48.520120000000006</v>
      </c>
    </row>
    <row r="6443" spans="1:9" x14ac:dyDescent="0.25">
      <c r="A6443" t="s">
        <v>80</v>
      </c>
      <c r="B6443" t="s">
        <v>81</v>
      </c>
      <c r="C6443" s="63">
        <v>45195</v>
      </c>
      <c r="D6443">
        <v>6</v>
      </c>
      <c r="E6443">
        <v>0</v>
      </c>
      <c r="F6443" s="65">
        <v>33902.54</v>
      </c>
      <c r="G6443">
        <v>169.97</v>
      </c>
      <c r="H6443" s="65">
        <v>1371.83</v>
      </c>
      <c r="I6443" s="16">
        <f t="shared" si="100"/>
        <v>33.902540000000002</v>
      </c>
    </row>
    <row r="6444" spans="1:9" x14ac:dyDescent="0.25">
      <c r="A6444" t="s">
        <v>80</v>
      </c>
      <c r="B6444" t="s">
        <v>81</v>
      </c>
      <c r="C6444" s="63">
        <v>45195</v>
      </c>
      <c r="D6444">
        <v>7</v>
      </c>
      <c r="E6444">
        <v>0</v>
      </c>
      <c r="F6444" s="65">
        <v>32072.15</v>
      </c>
      <c r="G6444">
        <v>531.65099999999995</v>
      </c>
      <c r="H6444" s="65">
        <v>1217.5999999999999</v>
      </c>
      <c r="I6444" s="16">
        <f t="shared" si="100"/>
        <v>32.072150000000001</v>
      </c>
    </row>
    <row r="6445" spans="1:9" x14ac:dyDescent="0.25">
      <c r="A6445" t="s">
        <v>80</v>
      </c>
      <c r="B6445" t="s">
        <v>81</v>
      </c>
      <c r="C6445" s="63">
        <v>45195</v>
      </c>
      <c r="D6445">
        <v>8</v>
      </c>
      <c r="E6445">
        <v>0</v>
      </c>
      <c r="F6445" s="65">
        <v>17469.060000000001</v>
      </c>
      <c r="G6445">
        <v>394.68900000000002</v>
      </c>
      <c r="H6445" s="65">
        <v>1711.49</v>
      </c>
      <c r="I6445" s="16">
        <f t="shared" si="100"/>
        <v>17.469060000000002</v>
      </c>
    </row>
    <row r="6446" spans="1:9" x14ac:dyDescent="0.25">
      <c r="A6446" t="s">
        <v>80</v>
      </c>
      <c r="B6446" t="s">
        <v>81</v>
      </c>
      <c r="C6446" s="63">
        <v>45195</v>
      </c>
      <c r="D6446">
        <v>9</v>
      </c>
      <c r="E6446">
        <v>0</v>
      </c>
      <c r="F6446" s="65">
        <v>13451.4</v>
      </c>
      <c r="G6446">
        <v>633.44100000000003</v>
      </c>
      <c r="H6446">
        <v>978.27700000000004</v>
      </c>
      <c r="I6446" s="16">
        <f t="shared" si="100"/>
        <v>13.4514</v>
      </c>
    </row>
    <row r="6447" spans="1:9" x14ac:dyDescent="0.25">
      <c r="A6447" t="s">
        <v>80</v>
      </c>
      <c r="B6447" t="s">
        <v>81</v>
      </c>
      <c r="C6447" s="63">
        <v>45195</v>
      </c>
      <c r="D6447">
        <v>10</v>
      </c>
      <c r="E6447">
        <v>0</v>
      </c>
      <c r="F6447" s="65">
        <v>9455.99</v>
      </c>
      <c r="G6447">
        <v>418.22699999999998</v>
      </c>
      <c r="H6447" s="65">
        <v>1156.79</v>
      </c>
      <c r="I6447" s="16">
        <f t="shared" si="100"/>
        <v>9.4559899999999999</v>
      </c>
    </row>
    <row r="6448" spans="1:9" x14ac:dyDescent="0.25">
      <c r="A6448" t="s">
        <v>80</v>
      </c>
      <c r="B6448" t="s">
        <v>81</v>
      </c>
      <c r="C6448" s="63">
        <v>45195</v>
      </c>
      <c r="D6448">
        <v>11</v>
      </c>
      <c r="E6448">
        <v>0</v>
      </c>
      <c r="F6448" s="65">
        <v>10556.74</v>
      </c>
      <c r="G6448" s="65">
        <v>1270.8900000000001</v>
      </c>
      <c r="H6448" s="65">
        <v>1565.02</v>
      </c>
      <c r="I6448" s="16">
        <f t="shared" si="100"/>
        <v>10.55674</v>
      </c>
    </row>
    <row r="6449" spans="1:9" x14ac:dyDescent="0.25">
      <c r="A6449" t="s">
        <v>80</v>
      </c>
      <c r="B6449" t="s">
        <v>81</v>
      </c>
      <c r="C6449" s="63">
        <v>45195</v>
      </c>
      <c r="D6449">
        <v>12</v>
      </c>
      <c r="E6449">
        <v>0</v>
      </c>
      <c r="F6449" s="65">
        <v>15196.34</v>
      </c>
      <c r="G6449" s="65">
        <v>2288.63</v>
      </c>
      <c r="H6449" s="65">
        <v>2956.56</v>
      </c>
      <c r="I6449" s="16">
        <f t="shared" si="100"/>
        <v>15.196339999999999</v>
      </c>
    </row>
    <row r="6450" spans="1:9" x14ac:dyDescent="0.25">
      <c r="A6450" t="s">
        <v>80</v>
      </c>
      <c r="B6450" t="s">
        <v>81</v>
      </c>
      <c r="C6450" s="63">
        <v>45195</v>
      </c>
      <c r="D6450">
        <v>13</v>
      </c>
      <c r="E6450">
        <v>0</v>
      </c>
      <c r="F6450" s="65">
        <v>7185.37</v>
      </c>
      <c r="G6450" s="65">
        <v>1152.8699999999999</v>
      </c>
      <c r="H6450" s="65">
        <v>2519.61</v>
      </c>
      <c r="I6450" s="16">
        <f t="shared" si="100"/>
        <v>7.1853699999999998</v>
      </c>
    </row>
    <row r="6451" spans="1:9" x14ac:dyDescent="0.25">
      <c r="A6451" t="s">
        <v>80</v>
      </c>
      <c r="B6451" t="s">
        <v>81</v>
      </c>
      <c r="C6451" s="63">
        <v>45195</v>
      </c>
      <c r="D6451">
        <v>14</v>
      </c>
      <c r="E6451">
        <v>0</v>
      </c>
      <c r="F6451" s="65">
        <v>6747.3</v>
      </c>
      <c r="G6451">
        <v>830.78099999999995</v>
      </c>
      <c r="H6451" s="65">
        <v>3025.92</v>
      </c>
      <c r="I6451" s="16">
        <f t="shared" si="100"/>
        <v>6.7473000000000001</v>
      </c>
    </row>
    <row r="6452" spans="1:9" x14ac:dyDescent="0.25">
      <c r="A6452" t="s">
        <v>80</v>
      </c>
      <c r="B6452" t="s">
        <v>81</v>
      </c>
      <c r="C6452" s="63">
        <v>45195</v>
      </c>
      <c r="D6452">
        <v>15</v>
      </c>
      <c r="E6452">
        <v>0</v>
      </c>
      <c r="F6452" s="65">
        <v>13854.19</v>
      </c>
      <c r="G6452" s="65">
        <v>1245.6500000000001</v>
      </c>
      <c r="H6452" s="65">
        <v>3149.88</v>
      </c>
      <c r="I6452" s="16">
        <f t="shared" si="100"/>
        <v>13.854190000000001</v>
      </c>
    </row>
    <row r="6453" spans="1:9" x14ac:dyDescent="0.25">
      <c r="A6453" t="s">
        <v>80</v>
      </c>
      <c r="B6453" t="s">
        <v>81</v>
      </c>
      <c r="C6453" s="63">
        <v>45195</v>
      </c>
      <c r="D6453">
        <v>16</v>
      </c>
      <c r="E6453">
        <v>0</v>
      </c>
      <c r="F6453" s="65">
        <v>15478.12</v>
      </c>
      <c r="G6453" s="65">
        <v>1451.6</v>
      </c>
      <c r="H6453" s="65">
        <v>2316.04</v>
      </c>
      <c r="I6453" s="16">
        <f t="shared" si="100"/>
        <v>15.478120000000001</v>
      </c>
    </row>
    <row r="6454" spans="1:9" x14ac:dyDescent="0.25">
      <c r="A6454" t="s">
        <v>80</v>
      </c>
      <c r="B6454" t="s">
        <v>81</v>
      </c>
      <c r="C6454" s="63">
        <v>45195</v>
      </c>
      <c r="D6454">
        <v>17</v>
      </c>
      <c r="E6454">
        <v>0</v>
      </c>
      <c r="F6454" s="65">
        <v>28589.13</v>
      </c>
      <c r="G6454" s="65">
        <v>5357.76</v>
      </c>
      <c r="H6454" s="65">
        <v>1803.52</v>
      </c>
      <c r="I6454" s="16">
        <f t="shared" si="100"/>
        <v>28.589130000000001</v>
      </c>
    </row>
    <row r="6455" spans="1:9" x14ac:dyDescent="0.25">
      <c r="A6455" t="s">
        <v>80</v>
      </c>
      <c r="B6455" t="s">
        <v>81</v>
      </c>
      <c r="C6455" s="63">
        <v>45195</v>
      </c>
      <c r="D6455">
        <v>18</v>
      </c>
      <c r="E6455">
        <v>0</v>
      </c>
      <c r="F6455" s="65">
        <v>32610.36</v>
      </c>
      <c r="G6455" s="65">
        <v>6272.45</v>
      </c>
      <c r="H6455">
        <v>738.87099999999998</v>
      </c>
      <c r="I6455" s="16">
        <f t="shared" si="100"/>
        <v>32.61036</v>
      </c>
    </row>
    <row r="6456" spans="1:9" x14ac:dyDescent="0.25">
      <c r="A6456" t="s">
        <v>80</v>
      </c>
      <c r="B6456" t="s">
        <v>81</v>
      </c>
      <c r="C6456" s="63">
        <v>45195</v>
      </c>
      <c r="D6456">
        <v>19</v>
      </c>
      <c r="E6456">
        <v>0</v>
      </c>
      <c r="F6456" s="65">
        <v>52123.19</v>
      </c>
      <c r="G6456">
        <v>375.05700000000002</v>
      </c>
      <c r="H6456" s="65">
        <v>1762.43</v>
      </c>
      <c r="I6456" s="16">
        <f t="shared" si="100"/>
        <v>52.123190000000001</v>
      </c>
    </row>
    <row r="6457" spans="1:9" x14ac:dyDescent="0.25">
      <c r="A6457" t="s">
        <v>80</v>
      </c>
      <c r="B6457" t="s">
        <v>81</v>
      </c>
      <c r="C6457" s="63">
        <v>45195</v>
      </c>
      <c r="D6457">
        <v>20</v>
      </c>
      <c r="E6457">
        <v>0</v>
      </c>
      <c r="F6457" s="65">
        <v>59457.91</v>
      </c>
      <c r="G6457">
        <v>315.47199999999998</v>
      </c>
      <c r="H6457" s="65">
        <v>1586.41</v>
      </c>
      <c r="I6457" s="16">
        <f t="shared" si="100"/>
        <v>59.457910000000005</v>
      </c>
    </row>
    <row r="6458" spans="1:9" x14ac:dyDescent="0.25">
      <c r="A6458" t="s">
        <v>80</v>
      </c>
      <c r="B6458" t="s">
        <v>81</v>
      </c>
      <c r="C6458" s="63">
        <v>45195</v>
      </c>
      <c r="D6458">
        <v>21</v>
      </c>
      <c r="E6458">
        <v>0</v>
      </c>
      <c r="F6458" s="65">
        <v>59528.89</v>
      </c>
      <c r="G6458">
        <v>913.66499999999996</v>
      </c>
      <c r="H6458" s="65">
        <v>1366.86</v>
      </c>
      <c r="I6458" s="16">
        <f t="shared" si="100"/>
        <v>59.528889999999997</v>
      </c>
    </row>
    <row r="6459" spans="1:9" x14ac:dyDescent="0.25">
      <c r="A6459" t="s">
        <v>80</v>
      </c>
      <c r="B6459" t="s">
        <v>81</v>
      </c>
      <c r="C6459" s="63">
        <v>45195</v>
      </c>
      <c r="D6459">
        <v>22</v>
      </c>
      <c r="E6459">
        <v>0</v>
      </c>
      <c r="F6459" s="65">
        <v>32937.879999999997</v>
      </c>
      <c r="G6459">
        <v>132.745</v>
      </c>
      <c r="H6459" s="65">
        <v>1963.3</v>
      </c>
      <c r="I6459" s="16">
        <f t="shared" si="100"/>
        <v>32.93788</v>
      </c>
    </row>
    <row r="6460" spans="1:9" x14ac:dyDescent="0.25">
      <c r="A6460" t="s">
        <v>80</v>
      </c>
      <c r="B6460" t="s">
        <v>81</v>
      </c>
      <c r="C6460" s="63">
        <v>45195</v>
      </c>
      <c r="D6460">
        <v>23</v>
      </c>
      <c r="E6460">
        <v>0</v>
      </c>
      <c r="F6460" s="65">
        <v>24863.1</v>
      </c>
      <c r="G6460">
        <v>170.8</v>
      </c>
      <c r="H6460" s="65">
        <v>1381.56</v>
      </c>
      <c r="I6460" s="16">
        <f t="shared" si="100"/>
        <v>24.863099999999999</v>
      </c>
    </row>
    <row r="6461" spans="1:9" x14ac:dyDescent="0.25">
      <c r="A6461" t="s">
        <v>80</v>
      </c>
      <c r="B6461" t="s">
        <v>81</v>
      </c>
      <c r="C6461" s="63">
        <v>45195</v>
      </c>
      <c r="D6461">
        <v>24</v>
      </c>
      <c r="E6461">
        <v>0</v>
      </c>
      <c r="F6461" s="65">
        <v>51088.22</v>
      </c>
      <c r="G6461">
        <v>392.37799999999999</v>
      </c>
      <c r="H6461" s="65">
        <v>1167.47</v>
      </c>
      <c r="I6461" s="16">
        <f t="shared" si="100"/>
        <v>51.08822</v>
      </c>
    </row>
    <row r="6462" spans="1:9" x14ac:dyDescent="0.25">
      <c r="A6462" t="s">
        <v>80</v>
      </c>
      <c r="B6462" t="s">
        <v>81</v>
      </c>
      <c r="C6462" s="63">
        <v>45196</v>
      </c>
      <c r="D6462">
        <v>1</v>
      </c>
      <c r="E6462">
        <v>0</v>
      </c>
      <c r="F6462" s="65">
        <v>47957.38</v>
      </c>
      <c r="G6462">
        <v>791.24300000000005</v>
      </c>
      <c r="H6462" s="65">
        <v>1597.37</v>
      </c>
      <c r="I6462" s="16">
        <f t="shared" si="100"/>
        <v>47.957380000000001</v>
      </c>
    </row>
    <row r="6463" spans="1:9" x14ac:dyDescent="0.25">
      <c r="A6463" t="s">
        <v>80</v>
      </c>
      <c r="B6463" t="s">
        <v>81</v>
      </c>
      <c r="C6463" s="63">
        <v>45196</v>
      </c>
      <c r="D6463">
        <v>2</v>
      </c>
      <c r="E6463">
        <v>0</v>
      </c>
      <c r="F6463" s="65">
        <v>76352.27</v>
      </c>
      <c r="G6463">
        <v>768.98699999999997</v>
      </c>
      <c r="H6463" s="65">
        <v>1541.05</v>
      </c>
      <c r="I6463" s="16">
        <f t="shared" si="100"/>
        <v>76.352270000000004</v>
      </c>
    </row>
    <row r="6464" spans="1:9" x14ac:dyDescent="0.25">
      <c r="A6464" t="s">
        <v>80</v>
      </c>
      <c r="B6464" t="s">
        <v>81</v>
      </c>
      <c r="C6464" s="63">
        <v>45196</v>
      </c>
      <c r="D6464">
        <v>3</v>
      </c>
      <c r="E6464">
        <v>0</v>
      </c>
      <c r="F6464" s="65">
        <v>38512.199999999997</v>
      </c>
      <c r="G6464">
        <v>366.93</v>
      </c>
      <c r="H6464" s="65">
        <v>1373.12</v>
      </c>
      <c r="I6464" s="16">
        <f t="shared" si="100"/>
        <v>38.5122</v>
      </c>
    </row>
    <row r="6465" spans="1:9" x14ac:dyDescent="0.25">
      <c r="A6465" t="s">
        <v>80</v>
      </c>
      <c r="B6465" t="s">
        <v>81</v>
      </c>
      <c r="C6465" s="63">
        <v>45196</v>
      </c>
      <c r="D6465">
        <v>4</v>
      </c>
      <c r="E6465">
        <v>0</v>
      </c>
      <c r="F6465" s="65">
        <v>13456.3</v>
      </c>
      <c r="G6465">
        <v>346.78699999999998</v>
      </c>
      <c r="H6465" s="65">
        <v>2350.04</v>
      </c>
      <c r="I6465" s="16">
        <f t="shared" si="100"/>
        <v>13.456299999999999</v>
      </c>
    </row>
    <row r="6466" spans="1:9" x14ac:dyDescent="0.25">
      <c r="A6466" t="s">
        <v>80</v>
      </c>
      <c r="B6466" t="s">
        <v>81</v>
      </c>
      <c r="C6466" s="63">
        <v>45196</v>
      </c>
      <c r="D6466">
        <v>5</v>
      </c>
      <c r="E6466">
        <v>0</v>
      </c>
      <c r="F6466" s="65">
        <v>17414.11</v>
      </c>
      <c r="G6466">
        <v>144.49799999999999</v>
      </c>
      <c r="H6466">
        <v>717.60400000000004</v>
      </c>
      <c r="I6466" s="16">
        <f t="shared" si="100"/>
        <v>17.414110000000001</v>
      </c>
    </row>
    <row r="6467" spans="1:9" x14ac:dyDescent="0.25">
      <c r="A6467" t="s">
        <v>80</v>
      </c>
      <c r="B6467" t="s">
        <v>81</v>
      </c>
      <c r="C6467" s="63">
        <v>45196</v>
      </c>
      <c r="D6467">
        <v>6</v>
      </c>
      <c r="E6467">
        <v>84.909000000000006</v>
      </c>
      <c r="F6467" s="65">
        <v>6166.04</v>
      </c>
      <c r="G6467">
        <v>343.916</v>
      </c>
      <c r="H6467" s="65">
        <v>1311.9</v>
      </c>
      <c r="I6467" s="16">
        <f t="shared" si="100"/>
        <v>6.0811310000000001</v>
      </c>
    </row>
    <row r="6468" spans="1:9" x14ac:dyDescent="0.25">
      <c r="A6468" t="s">
        <v>80</v>
      </c>
      <c r="B6468" t="s">
        <v>81</v>
      </c>
      <c r="C6468" s="63">
        <v>45196</v>
      </c>
      <c r="D6468">
        <v>7</v>
      </c>
      <c r="E6468">
        <v>1.1579999999999999</v>
      </c>
      <c r="F6468" s="65">
        <v>3035.59</v>
      </c>
      <c r="G6468">
        <v>14.285</v>
      </c>
      <c r="H6468" s="65">
        <v>2069.15</v>
      </c>
      <c r="I6468" s="16">
        <f t="shared" si="100"/>
        <v>3.0344320000000002</v>
      </c>
    </row>
    <row r="6469" spans="1:9" x14ac:dyDescent="0.25">
      <c r="A6469" t="s">
        <v>80</v>
      </c>
      <c r="B6469" t="s">
        <v>81</v>
      </c>
      <c r="C6469" s="63">
        <v>45196</v>
      </c>
      <c r="D6469">
        <v>8</v>
      </c>
      <c r="E6469">
        <v>0</v>
      </c>
      <c r="F6469" s="65">
        <v>22125.1</v>
      </c>
      <c r="G6469">
        <v>537.46799999999996</v>
      </c>
      <c r="H6469" s="65">
        <v>2678.78</v>
      </c>
      <c r="I6469" s="16">
        <f t="shared" si="100"/>
        <v>22.1251</v>
      </c>
    </row>
    <row r="6470" spans="1:9" x14ac:dyDescent="0.25">
      <c r="A6470" t="s">
        <v>80</v>
      </c>
      <c r="B6470" t="s">
        <v>81</v>
      </c>
      <c r="C6470" s="63">
        <v>45196</v>
      </c>
      <c r="D6470">
        <v>9</v>
      </c>
      <c r="E6470">
        <v>0</v>
      </c>
      <c r="F6470" s="65">
        <v>21410.32</v>
      </c>
      <c r="G6470">
        <v>774.87699999999995</v>
      </c>
      <c r="H6470" s="65">
        <v>1666.27</v>
      </c>
      <c r="I6470" s="16">
        <f t="shared" si="100"/>
        <v>21.410319999999999</v>
      </c>
    </row>
    <row r="6471" spans="1:9" x14ac:dyDescent="0.25">
      <c r="A6471" t="s">
        <v>80</v>
      </c>
      <c r="B6471" t="s">
        <v>81</v>
      </c>
      <c r="C6471" s="63">
        <v>45196</v>
      </c>
      <c r="D6471">
        <v>10</v>
      </c>
      <c r="E6471">
        <v>0</v>
      </c>
      <c r="F6471" s="65">
        <v>7915.72</v>
      </c>
      <c r="G6471">
        <v>598.04899999999998</v>
      </c>
      <c r="H6471" s="65">
        <v>1647.72</v>
      </c>
      <c r="I6471" s="16">
        <f t="shared" ref="I6471:I6534" si="101">(F6471-E6471)/1000</f>
        <v>7.9157200000000003</v>
      </c>
    </row>
    <row r="6472" spans="1:9" x14ac:dyDescent="0.25">
      <c r="A6472" t="s">
        <v>80</v>
      </c>
      <c r="B6472" t="s">
        <v>81</v>
      </c>
      <c r="C6472" s="63">
        <v>45196</v>
      </c>
      <c r="D6472">
        <v>11</v>
      </c>
      <c r="E6472">
        <v>0</v>
      </c>
      <c r="F6472" s="65">
        <v>7147.98</v>
      </c>
      <c r="G6472" s="65">
        <v>1439.93</v>
      </c>
      <c r="H6472" s="65">
        <v>1738.83</v>
      </c>
      <c r="I6472" s="16">
        <f t="shared" si="101"/>
        <v>7.1479799999999996</v>
      </c>
    </row>
    <row r="6473" spans="1:9" x14ac:dyDescent="0.25">
      <c r="A6473" t="s">
        <v>80</v>
      </c>
      <c r="B6473" t="s">
        <v>81</v>
      </c>
      <c r="C6473" s="63">
        <v>45196</v>
      </c>
      <c r="D6473">
        <v>12</v>
      </c>
      <c r="E6473">
        <v>0</v>
      </c>
      <c r="F6473" s="65">
        <v>9627.66</v>
      </c>
      <c r="G6473">
        <v>940.77</v>
      </c>
      <c r="H6473" s="65">
        <v>1992.01</v>
      </c>
      <c r="I6473" s="16">
        <f t="shared" si="101"/>
        <v>9.6276600000000006</v>
      </c>
    </row>
    <row r="6474" spans="1:9" x14ac:dyDescent="0.25">
      <c r="A6474" t="s">
        <v>80</v>
      </c>
      <c r="B6474" t="s">
        <v>81</v>
      </c>
      <c r="C6474" s="63">
        <v>45196</v>
      </c>
      <c r="D6474">
        <v>13</v>
      </c>
      <c r="E6474">
        <v>0</v>
      </c>
      <c r="F6474" s="65">
        <v>3340.43</v>
      </c>
      <c r="G6474" s="65">
        <v>1403.63</v>
      </c>
      <c r="H6474" s="65">
        <v>2228.96</v>
      </c>
      <c r="I6474" s="16">
        <f t="shared" si="101"/>
        <v>3.34043</v>
      </c>
    </row>
    <row r="6475" spans="1:9" x14ac:dyDescent="0.25">
      <c r="A6475" t="s">
        <v>80</v>
      </c>
      <c r="B6475" t="s">
        <v>81</v>
      </c>
      <c r="C6475" s="63">
        <v>45196</v>
      </c>
      <c r="D6475">
        <v>14</v>
      </c>
      <c r="E6475">
        <v>31.863</v>
      </c>
      <c r="F6475" s="65">
        <v>2878.71</v>
      </c>
      <c r="G6475">
        <v>776.84199999999998</v>
      </c>
      <c r="H6475" s="65">
        <v>1768.63</v>
      </c>
      <c r="I6475" s="16">
        <f t="shared" si="101"/>
        <v>2.8468470000000003</v>
      </c>
    </row>
    <row r="6476" spans="1:9" x14ac:dyDescent="0.25">
      <c r="A6476" t="s">
        <v>80</v>
      </c>
      <c r="B6476" t="s">
        <v>81</v>
      </c>
      <c r="C6476" s="63">
        <v>45196</v>
      </c>
      <c r="D6476">
        <v>15</v>
      </c>
      <c r="E6476">
        <v>0</v>
      </c>
      <c r="F6476" s="65">
        <v>6059.63</v>
      </c>
      <c r="G6476" s="65">
        <v>4246.09</v>
      </c>
      <c r="H6476" s="65">
        <v>5271.93</v>
      </c>
      <c r="I6476" s="16">
        <f t="shared" si="101"/>
        <v>6.0596300000000003</v>
      </c>
    </row>
    <row r="6477" spans="1:9" x14ac:dyDescent="0.25">
      <c r="A6477" t="s">
        <v>80</v>
      </c>
      <c r="B6477" t="s">
        <v>81</v>
      </c>
      <c r="C6477" s="63">
        <v>45196</v>
      </c>
      <c r="D6477">
        <v>16</v>
      </c>
      <c r="E6477">
        <v>0</v>
      </c>
      <c r="F6477" s="65">
        <v>11371.25</v>
      </c>
      <c r="G6477" s="65">
        <v>1438.3</v>
      </c>
      <c r="H6477" s="65">
        <v>2916.56</v>
      </c>
      <c r="I6477" s="16">
        <f t="shared" si="101"/>
        <v>11.37125</v>
      </c>
    </row>
    <row r="6478" spans="1:9" x14ac:dyDescent="0.25">
      <c r="A6478" t="s">
        <v>80</v>
      </c>
      <c r="B6478" t="s">
        <v>81</v>
      </c>
      <c r="C6478" s="63">
        <v>45196</v>
      </c>
      <c r="D6478">
        <v>17</v>
      </c>
      <c r="E6478">
        <v>0</v>
      </c>
      <c r="F6478" s="65">
        <v>15522.9</v>
      </c>
      <c r="G6478" s="65">
        <v>1472.02</v>
      </c>
      <c r="H6478">
        <v>936.08399999999995</v>
      </c>
      <c r="I6478" s="16">
        <f t="shared" si="101"/>
        <v>15.5229</v>
      </c>
    </row>
    <row r="6479" spans="1:9" x14ac:dyDescent="0.25">
      <c r="A6479" t="s">
        <v>80</v>
      </c>
      <c r="B6479" t="s">
        <v>81</v>
      </c>
      <c r="C6479" s="63">
        <v>45196</v>
      </c>
      <c r="D6479">
        <v>18</v>
      </c>
      <c r="E6479">
        <v>0</v>
      </c>
      <c r="F6479" s="65">
        <v>19337.310000000001</v>
      </c>
      <c r="G6479">
        <v>514.83900000000006</v>
      </c>
      <c r="H6479" s="65">
        <v>2763.42</v>
      </c>
      <c r="I6479" s="16">
        <f t="shared" si="101"/>
        <v>19.337310000000002</v>
      </c>
    </row>
    <row r="6480" spans="1:9" x14ac:dyDescent="0.25">
      <c r="A6480" t="s">
        <v>80</v>
      </c>
      <c r="B6480" t="s">
        <v>81</v>
      </c>
      <c r="C6480" s="63">
        <v>45196</v>
      </c>
      <c r="D6480">
        <v>19</v>
      </c>
      <c r="E6480">
        <v>0</v>
      </c>
      <c r="F6480" s="65">
        <v>69939.320000000007</v>
      </c>
      <c r="G6480">
        <v>573.46900000000005</v>
      </c>
      <c r="H6480" s="65">
        <v>1957.77</v>
      </c>
      <c r="I6480" s="16">
        <f t="shared" si="101"/>
        <v>69.939320000000009</v>
      </c>
    </row>
    <row r="6481" spans="1:9" x14ac:dyDescent="0.25">
      <c r="A6481" t="s">
        <v>80</v>
      </c>
      <c r="B6481" t="s">
        <v>81</v>
      </c>
      <c r="C6481" s="63">
        <v>45196</v>
      </c>
      <c r="D6481">
        <v>20</v>
      </c>
      <c r="E6481">
        <v>0</v>
      </c>
      <c r="F6481" s="65">
        <v>33520.04</v>
      </c>
      <c r="G6481">
        <v>70.698999999999998</v>
      </c>
      <c r="H6481" s="65">
        <v>1944.9</v>
      </c>
      <c r="I6481" s="16">
        <f t="shared" si="101"/>
        <v>33.520040000000002</v>
      </c>
    </row>
    <row r="6482" spans="1:9" x14ac:dyDescent="0.25">
      <c r="A6482" t="s">
        <v>80</v>
      </c>
      <c r="B6482" t="s">
        <v>81</v>
      </c>
      <c r="C6482" s="63">
        <v>45196</v>
      </c>
      <c r="D6482">
        <v>21</v>
      </c>
      <c r="E6482">
        <v>0</v>
      </c>
      <c r="F6482" s="65">
        <v>47995.16</v>
      </c>
      <c r="G6482">
        <v>361.50799999999998</v>
      </c>
      <c r="H6482" s="65">
        <v>1327.24</v>
      </c>
      <c r="I6482" s="16">
        <f t="shared" si="101"/>
        <v>47.995160000000006</v>
      </c>
    </row>
    <row r="6483" spans="1:9" x14ac:dyDescent="0.25">
      <c r="A6483" t="s">
        <v>80</v>
      </c>
      <c r="B6483" t="s">
        <v>81</v>
      </c>
      <c r="C6483" s="63">
        <v>45196</v>
      </c>
      <c r="D6483">
        <v>22</v>
      </c>
      <c r="E6483">
        <v>0</v>
      </c>
      <c r="F6483" s="65">
        <v>39005.980000000003</v>
      </c>
      <c r="G6483">
        <v>361.274</v>
      </c>
      <c r="H6483" s="65">
        <v>1472.57</v>
      </c>
      <c r="I6483" s="16">
        <f t="shared" si="101"/>
        <v>39.005980000000001</v>
      </c>
    </row>
    <row r="6484" spans="1:9" x14ac:dyDescent="0.25">
      <c r="A6484" t="s">
        <v>80</v>
      </c>
      <c r="B6484" t="s">
        <v>81</v>
      </c>
      <c r="C6484" s="63">
        <v>45196</v>
      </c>
      <c r="D6484">
        <v>23</v>
      </c>
      <c r="E6484">
        <v>0</v>
      </c>
      <c r="F6484" s="65">
        <v>28408.3</v>
      </c>
      <c r="G6484">
        <v>198.054</v>
      </c>
      <c r="H6484" s="65">
        <v>1017.05</v>
      </c>
      <c r="I6484" s="16">
        <f t="shared" si="101"/>
        <v>28.408300000000001</v>
      </c>
    </row>
    <row r="6485" spans="1:9" x14ac:dyDescent="0.25">
      <c r="A6485" t="s">
        <v>80</v>
      </c>
      <c r="B6485" t="s">
        <v>81</v>
      </c>
      <c r="C6485" s="63">
        <v>45196</v>
      </c>
      <c r="D6485">
        <v>24</v>
      </c>
      <c r="E6485">
        <v>0</v>
      </c>
      <c r="F6485" s="65">
        <v>29887.25</v>
      </c>
      <c r="G6485">
        <v>73.497</v>
      </c>
      <c r="H6485" s="65">
        <v>1343.01</v>
      </c>
      <c r="I6485" s="16">
        <f t="shared" si="101"/>
        <v>29.887250000000002</v>
      </c>
    </row>
    <row r="6486" spans="1:9" x14ac:dyDescent="0.25">
      <c r="A6486" t="s">
        <v>80</v>
      </c>
      <c r="B6486" t="s">
        <v>81</v>
      </c>
      <c r="C6486" s="63">
        <v>45197</v>
      </c>
      <c r="D6486">
        <v>1</v>
      </c>
      <c r="E6486">
        <v>0</v>
      </c>
      <c r="F6486" s="65">
        <v>38234.94</v>
      </c>
      <c r="G6486">
        <v>165.56899999999999</v>
      </c>
      <c r="H6486" s="65">
        <v>1374.62</v>
      </c>
      <c r="I6486" s="16">
        <f t="shared" si="101"/>
        <v>38.234940000000002</v>
      </c>
    </row>
    <row r="6487" spans="1:9" x14ac:dyDescent="0.25">
      <c r="A6487" t="s">
        <v>80</v>
      </c>
      <c r="B6487" t="s">
        <v>81</v>
      </c>
      <c r="C6487" s="63">
        <v>45197</v>
      </c>
      <c r="D6487">
        <v>2</v>
      </c>
      <c r="E6487">
        <v>0</v>
      </c>
      <c r="F6487" s="65">
        <v>50852.46</v>
      </c>
      <c r="G6487">
        <v>256.13</v>
      </c>
      <c r="H6487" s="65">
        <v>1430.92</v>
      </c>
      <c r="I6487" s="16">
        <f t="shared" si="101"/>
        <v>50.852460000000001</v>
      </c>
    </row>
    <row r="6488" spans="1:9" x14ac:dyDescent="0.25">
      <c r="A6488" t="s">
        <v>80</v>
      </c>
      <c r="B6488" t="s">
        <v>81</v>
      </c>
      <c r="C6488" s="63">
        <v>45197</v>
      </c>
      <c r="D6488">
        <v>3</v>
      </c>
      <c r="E6488">
        <v>0</v>
      </c>
      <c r="F6488" s="65">
        <v>63155.34</v>
      </c>
      <c r="G6488">
        <v>134.84399999999999</v>
      </c>
      <c r="H6488" s="65">
        <v>1441.61</v>
      </c>
      <c r="I6488" s="16">
        <f t="shared" si="101"/>
        <v>63.155339999999995</v>
      </c>
    </row>
    <row r="6489" spans="1:9" x14ac:dyDescent="0.25">
      <c r="A6489" t="s">
        <v>80</v>
      </c>
      <c r="B6489" t="s">
        <v>81</v>
      </c>
      <c r="C6489" s="63">
        <v>45197</v>
      </c>
      <c r="D6489">
        <v>4</v>
      </c>
      <c r="E6489">
        <v>0</v>
      </c>
      <c r="F6489" s="65">
        <v>84380.37</v>
      </c>
      <c r="G6489">
        <v>176.45</v>
      </c>
      <c r="H6489" s="65">
        <v>1380.59</v>
      </c>
      <c r="I6489" s="16">
        <f t="shared" si="101"/>
        <v>84.380369999999999</v>
      </c>
    </row>
    <row r="6490" spans="1:9" x14ac:dyDescent="0.25">
      <c r="A6490" t="s">
        <v>80</v>
      </c>
      <c r="B6490" t="s">
        <v>81</v>
      </c>
      <c r="C6490" s="63">
        <v>45197</v>
      </c>
      <c r="D6490">
        <v>5</v>
      </c>
      <c r="E6490">
        <v>0</v>
      </c>
      <c r="F6490" s="65">
        <v>70996.69</v>
      </c>
      <c r="G6490">
        <v>155.946</v>
      </c>
      <c r="H6490" s="65">
        <v>1027.19</v>
      </c>
      <c r="I6490" s="16">
        <f t="shared" si="101"/>
        <v>70.996690000000001</v>
      </c>
    </row>
    <row r="6491" spans="1:9" x14ac:dyDescent="0.25">
      <c r="A6491" t="s">
        <v>80</v>
      </c>
      <c r="B6491" t="s">
        <v>81</v>
      </c>
      <c r="C6491" s="63">
        <v>45197</v>
      </c>
      <c r="D6491">
        <v>6</v>
      </c>
      <c r="E6491">
        <v>0</v>
      </c>
      <c r="F6491" s="65">
        <v>76565.990000000005</v>
      </c>
      <c r="G6491">
        <v>357.35599999999999</v>
      </c>
      <c r="H6491" s="65">
        <v>1118.48</v>
      </c>
      <c r="I6491" s="16">
        <f t="shared" si="101"/>
        <v>76.565989999999999</v>
      </c>
    </row>
    <row r="6492" spans="1:9" x14ac:dyDescent="0.25">
      <c r="A6492" t="s">
        <v>80</v>
      </c>
      <c r="B6492" t="s">
        <v>81</v>
      </c>
      <c r="C6492" s="63">
        <v>45197</v>
      </c>
      <c r="D6492">
        <v>7</v>
      </c>
      <c r="E6492">
        <v>0</v>
      </c>
      <c r="F6492" s="65">
        <v>51775.69</v>
      </c>
      <c r="G6492">
        <v>237.13200000000001</v>
      </c>
      <c r="H6492" s="65">
        <v>1630.2</v>
      </c>
      <c r="I6492" s="16">
        <f t="shared" si="101"/>
        <v>51.775690000000004</v>
      </c>
    </row>
    <row r="6493" spans="1:9" x14ac:dyDescent="0.25">
      <c r="A6493" t="s">
        <v>80</v>
      </c>
      <c r="B6493" t="s">
        <v>81</v>
      </c>
      <c r="C6493" s="63">
        <v>45197</v>
      </c>
      <c r="D6493">
        <v>8</v>
      </c>
      <c r="E6493">
        <v>0</v>
      </c>
      <c r="F6493" s="65">
        <v>21140.54</v>
      </c>
      <c r="G6493">
        <v>635.23099999999999</v>
      </c>
      <c r="H6493" s="65">
        <v>2646.96</v>
      </c>
      <c r="I6493" s="16">
        <f t="shared" si="101"/>
        <v>21.140540000000001</v>
      </c>
    </row>
    <row r="6494" spans="1:9" x14ac:dyDescent="0.25">
      <c r="A6494" t="s">
        <v>80</v>
      </c>
      <c r="B6494" t="s">
        <v>81</v>
      </c>
      <c r="C6494" s="63">
        <v>45197</v>
      </c>
      <c r="D6494">
        <v>9</v>
      </c>
      <c r="E6494">
        <v>0</v>
      </c>
      <c r="F6494" s="65">
        <v>27292.29</v>
      </c>
      <c r="G6494">
        <v>855.48199999999997</v>
      </c>
      <c r="H6494">
        <v>698.22199999999998</v>
      </c>
      <c r="I6494" s="16">
        <f t="shared" si="101"/>
        <v>27.292290000000001</v>
      </c>
    </row>
    <row r="6495" spans="1:9" x14ac:dyDescent="0.25">
      <c r="A6495" t="s">
        <v>80</v>
      </c>
      <c r="B6495" t="s">
        <v>81</v>
      </c>
      <c r="C6495" s="63">
        <v>45197</v>
      </c>
      <c r="D6495">
        <v>10</v>
      </c>
      <c r="E6495">
        <v>0</v>
      </c>
      <c r="F6495" s="65">
        <v>10785.59</v>
      </c>
      <c r="G6495">
        <v>656.89099999999996</v>
      </c>
      <c r="H6495" s="65">
        <v>1119.02</v>
      </c>
      <c r="I6495" s="16">
        <f t="shared" si="101"/>
        <v>10.785590000000001</v>
      </c>
    </row>
    <row r="6496" spans="1:9" x14ac:dyDescent="0.25">
      <c r="A6496" t="s">
        <v>80</v>
      </c>
      <c r="B6496" t="s">
        <v>81</v>
      </c>
      <c r="C6496" s="63">
        <v>45197</v>
      </c>
      <c r="D6496">
        <v>11</v>
      </c>
      <c r="E6496">
        <v>0</v>
      </c>
      <c r="F6496" s="65">
        <v>6290.82</v>
      </c>
      <c r="G6496" s="65">
        <v>1229.42</v>
      </c>
      <c r="H6496" s="65">
        <v>1345.97</v>
      </c>
      <c r="I6496" s="16">
        <f t="shared" si="101"/>
        <v>6.2908200000000001</v>
      </c>
    </row>
    <row r="6497" spans="1:9" x14ac:dyDescent="0.25">
      <c r="A6497" t="s">
        <v>80</v>
      </c>
      <c r="B6497" t="s">
        <v>81</v>
      </c>
      <c r="C6497" s="63">
        <v>45197</v>
      </c>
      <c r="D6497">
        <v>12</v>
      </c>
      <c r="E6497">
        <v>0</v>
      </c>
      <c r="F6497" s="65">
        <v>10905.47</v>
      </c>
      <c r="G6497">
        <v>785.16</v>
      </c>
      <c r="H6497" s="65">
        <v>1530.62</v>
      </c>
      <c r="I6497" s="16">
        <f t="shared" si="101"/>
        <v>10.905469999999999</v>
      </c>
    </row>
    <row r="6498" spans="1:9" x14ac:dyDescent="0.25">
      <c r="A6498" t="s">
        <v>80</v>
      </c>
      <c r="B6498" t="s">
        <v>81</v>
      </c>
      <c r="C6498" s="63">
        <v>45197</v>
      </c>
      <c r="D6498">
        <v>13</v>
      </c>
      <c r="E6498">
        <v>0</v>
      </c>
      <c r="F6498" s="65">
        <v>12092.11</v>
      </c>
      <c r="G6498">
        <v>419.625</v>
      </c>
      <c r="H6498" s="65">
        <v>1126.94</v>
      </c>
      <c r="I6498" s="16">
        <f t="shared" si="101"/>
        <v>12.09211</v>
      </c>
    </row>
    <row r="6499" spans="1:9" x14ac:dyDescent="0.25">
      <c r="A6499" t="s">
        <v>80</v>
      </c>
      <c r="B6499" t="s">
        <v>81</v>
      </c>
      <c r="C6499" s="63">
        <v>45197</v>
      </c>
      <c r="D6499">
        <v>14</v>
      </c>
      <c r="E6499">
        <v>0</v>
      </c>
      <c r="F6499" s="65">
        <v>18781.54</v>
      </c>
      <c r="G6499">
        <v>791.63699999999994</v>
      </c>
      <c r="H6499" s="65">
        <v>2125.4899999999998</v>
      </c>
      <c r="I6499" s="16">
        <f t="shared" si="101"/>
        <v>18.78154</v>
      </c>
    </row>
    <row r="6500" spans="1:9" x14ac:dyDescent="0.25">
      <c r="A6500" t="s">
        <v>80</v>
      </c>
      <c r="B6500" t="s">
        <v>81</v>
      </c>
      <c r="C6500" s="63">
        <v>45197</v>
      </c>
      <c r="D6500">
        <v>15</v>
      </c>
      <c r="E6500">
        <v>0</v>
      </c>
      <c r="F6500" s="65">
        <v>12254.4</v>
      </c>
      <c r="G6500">
        <v>844.31600000000003</v>
      </c>
      <c r="H6500" s="65">
        <v>6662.25</v>
      </c>
      <c r="I6500" s="16">
        <f t="shared" si="101"/>
        <v>12.2544</v>
      </c>
    </row>
    <row r="6501" spans="1:9" x14ac:dyDescent="0.25">
      <c r="A6501" t="s">
        <v>80</v>
      </c>
      <c r="B6501" t="s">
        <v>81</v>
      </c>
      <c r="C6501" s="63">
        <v>45197</v>
      </c>
      <c r="D6501">
        <v>16</v>
      </c>
      <c r="E6501">
        <v>0</v>
      </c>
      <c r="F6501" s="65">
        <v>22588.49</v>
      </c>
      <c r="G6501" s="65">
        <v>2645.64</v>
      </c>
      <c r="H6501" s="65">
        <v>5642.76</v>
      </c>
      <c r="I6501" s="16">
        <f t="shared" si="101"/>
        <v>22.58849</v>
      </c>
    </row>
    <row r="6502" spans="1:9" x14ac:dyDescent="0.25">
      <c r="A6502" t="s">
        <v>80</v>
      </c>
      <c r="B6502" t="s">
        <v>81</v>
      </c>
      <c r="C6502" s="63">
        <v>45197</v>
      </c>
      <c r="D6502">
        <v>17</v>
      </c>
      <c r="E6502">
        <v>0</v>
      </c>
      <c r="F6502" s="65">
        <v>10773.17</v>
      </c>
      <c r="G6502" s="65">
        <v>14177.24</v>
      </c>
      <c r="H6502">
        <v>54.966999999999999</v>
      </c>
      <c r="I6502" s="16">
        <f t="shared" si="101"/>
        <v>10.77317</v>
      </c>
    </row>
    <row r="6503" spans="1:9" x14ac:dyDescent="0.25">
      <c r="A6503" t="s">
        <v>80</v>
      </c>
      <c r="B6503" t="s">
        <v>81</v>
      </c>
      <c r="C6503" s="63">
        <v>45197</v>
      </c>
      <c r="D6503">
        <v>18</v>
      </c>
      <c r="E6503">
        <v>0</v>
      </c>
      <c r="F6503" s="65">
        <v>13100.73</v>
      </c>
      <c r="G6503">
        <v>7.0049999999999999</v>
      </c>
      <c r="H6503" s="65">
        <v>2205.3200000000002</v>
      </c>
      <c r="I6503" s="16">
        <f t="shared" si="101"/>
        <v>13.10073</v>
      </c>
    </row>
    <row r="6504" spans="1:9" x14ac:dyDescent="0.25">
      <c r="A6504" t="s">
        <v>80</v>
      </c>
      <c r="B6504" t="s">
        <v>81</v>
      </c>
      <c r="C6504" s="63">
        <v>45197</v>
      </c>
      <c r="D6504">
        <v>19</v>
      </c>
      <c r="E6504">
        <v>0</v>
      </c>
      <c r="F6504" s="65">
        <v>23431.46</v>
      </c>
      <c r="G6504">
        <v>30.635000000000002</v>
      </c>
      <c r="H6504" s="65">
        <v>1700.96</v>
      </c>
      <c r="I6504" s="16">
        <f t="shared" si="101"/>
        <v>23.431459999999998</v>
      </c>
    </row>
    <row r="6505" spans="1:9" x14ac:dyDescent="0.25">
      <c r="A6505" t="s">
        <v>80</v>
      </c>
      <c r="B6505" t="s">
        <v>81</v>
      </c>
      <c r="C6505" s="63">
        <v>45197</v>
      </c>
      <c r="D6505">
        <v>20</v>
      </c>
      <c r="E6505">
        <v>0</v>
      </c>
      <c r="F6505" s="65">
        <v>54835.99</v>
      </c>
      <c r="G6505">
        <v>29.516999999999999</v>
      </c>
      <c r="H6505" s="65">
        <v>1436.15</v>
      </c>
      <c r="I6505" s="16">
        <f t="shared" si="101"/>
        <v>54.835989999999995</v>
      </c>
    </row>
    <row r="6506" spans="1:9" x14ac:dyDescent="0.25">
      <c r="A6506" t="s">
        <v>80</v>
      </c>
      <c r="B6506" t="s">
        <v>81</v>
      </c>
      <c r="C6506" s="63">
        <v>45197</v>
      </c>
      <c r="D6506">
        <v>21</v>
      </c>
      <c r="E6506">
        <v>0</v>
      </c>
      <c r="F6506" s="65">
        <v>72845.58</v>
      </c>
      <c r="G6506">
        <v>235.28100000000001</v>
      </c>
      <c r="H6506" s="65">
        <v>1091.69</v>
      </c>
      <c r="I6506" s="16">
        <f t="shared" si="101"/>
        <v>72.845579999999998</v>
      </c>
    </row>
    <row r="6507" spans="1:9" x14ac:dyDescent="0.25">
      <c r="A6507" t="s">
        <v>80</v>
      </c>
      <c r="B6507" t="s">
        <v>81</v>
      </c>
      <c r="C6507" s="63">
        <v>45197</v>
      </c>
      <c r="D6507">
        <v>22</v>
      </c>
      <c r="E6507">
        <v>0</v>
      </c>
      <c r="F6507" s="65">
        <v>54442.11</v>
      </c>
      <c r="G6507">
        <v>110.279</v>
      </c>
      <c r="H6507" s="65">
        <v>1275.1099999999999</v>
      </c>
      <c r="I6507" s="16">
        <f t="shared" si="101"/>
        <v>54.44211</v>
      </c>
    </row>
    <row r="6508" spans="1:9" x14ac:dyDescent="0.25">
      <c r="A6508" t="s">
        <v>80</v>
      </c>
      <c r="B6508" t="s">
        <v>81</v>
      </c>
      <c r="C6508" s="63">
        <v>45197</v>
      </c>
      <c r="D6508">
        <v>23</v>
      </c>
      <c r="E6508">
        <v>0</v>
      </c>
      <c r="F6508" s="65">
        <v>45073.45</v>
      </c>
      <c r="G6508">
        <v>143.87299999999999</v>
      </c>
      <c r="H6508">
        <v>860.05</v>
      </c>
      <c r="I6508" s="16">
        <f t="shared" si="101"/>
        <v>45.073449999999994</v>
      </c>
    </row>
    <row r="6509" spans="1:9" x14ac:dyDescent="0.25">
      <c r="A6509" t="s">
        <v>80</v>
      </c>
      <c r="B6509" t="s">
        <v>81</v>
      </c>
      <c r="C6509" s="63">
        <v>45197</v>
      </c>
      <c r="D6509">
        <v>24</v>
      </c>
      <c r="E6509">
        <v>0</v>
      </c>
      <c r="F6509" s="65">
        <v>52032.52</v>
      </c>
      <c r="G6509">
        <v>185.99100000000001</v>
      </c>
      <c r="H6509" s="65">
        <v>1204.81</v>
      </c>
      <c r="I6509" s="16">
        <f t="shared" si="101"/>
        <v>52.032519999999998</v>
      </c>
    </row>
    <row r="6510" spans="1:9" x14ac:dyDescent="0.25">
      <c r="A6510" t="s">
        <v>80</v>
      </c>
      <c r="B6510" t="s">
        <v>81</v>
      </c>
      <c r="C6510" s="63">
        <v>45198</v>
      </c>
      <c r="D6510">
        <v>1</v>
      </c>
      <c r="E6510">
        <v>0</v>
      </c>
      <c r="F6510" s="65">
        <v>33881.730000000003</v>
      </c>
      <c r="G6510">
        <v>237.64699999999999</v>
      </c>
      <c r="H6510" s="65">
        <v>1031.6500000000001</v>
      </c>
      <c r="I6510" s="16">
        <f t="shared" si="101"/>
        <v>33.881730000000005</v>
      </c>
    </row>
    <row r="6511" spans="1:9" x14ac:dyDescent="0.25">
      <c r="A6511" t="s">
        <v>80</v>
      </c>
      <c r="B6511" t="s">
        <v>81</v>
      </c>
      <c r="C6511" s="63">
        <v>45198</v>
      </c>
      <c r="D6511">
        <v>2</v>
      </c>
      <c r="E6511">
        <v>0</v>
      </c>
      <c r="F6511" s="65">
        <v>39919.18</v>
      </c>
      <c r="G6511">
        <v>167.73099999999999</v>
      </c>
      <c r="H6511" s="65">
        <v>1424.02</v>
      </c>
      <c r="I6511" s="16">
        <f t="shared" si="101"/>
        <v>39.919179999999997</v>
      </c>
    </row>
    <row r="6512" spans="1:9" x14ac:dyDescent="0.25">
      <c r="A6512" t="s">
        <v>80</v>
      </c>
      <c r="B6512" t="s">
        <v>81</v>
      </c>
      <c r="C6512" s="63">
        <v>45198</v>
      </c>
      <c r="D6512">
        <v>3</v>
      </c>
      <c r="E6512">
        <v>0</v>
      </c>
      <c r="F6512" s="65">
        <v>40198.910000000003</v>
      </c>
      <c r="G6512">
        <v>100.22199999999999</v>
      </c>
      <c r="H6512" s="65">
        <v>1148.95</v>
      </c>
      <c r="I6512" s="16">
        <f t="shared" si="101"/>
        <v>40.198910000000005</v>
      </c>
    </row>
    <row r="6513" spans="1:9" x14ac:dyDescent="0.25">
      <c r="A6513" t="s">
        <v>80</v>
      </c>
      <c r="B6513" t="s">
        <v>81</v>
      </c>
      <c r="C6513" s="63">
        <v>45198</v>
      </c>
      <c r="D6513">
        <v>4</v>
      </c>
      <c r="E6513">
        <v>0</v>
      </c>
      <c r="F6513" s="65">
        <v>41309.14</v>
      </c>
      <c r="G6513">
        <v>16.753</v>
      </c>
      <c r="H6513" s="65">
        <v>1679.94</v>
      </c>
      <c r="I6513" s="16">
        <f t="shared" si="101"/>
        <v>41.309139999999999</v>
      </c>
    </row>
    <row r="6514" spans="1:9" x14ac:dyDescent="0.25">
      <c r="A6514" t="s">
        <v>80</v>
      </c>
      <c r="B6514" t="s">
        <v>81</v>
      </c>
      <c r="C6514" s="63">
        <v>45198</v>
      </c>
      <c r="D6514">
        <v>5</v>
      </c>
      <c r="E6514">
        <v>0</v>
      </c>
      <c r="F6514" s="65">
        <v>42730.68</v>
      </c>
      <c r="G6514">
        <v>57.405999999999999</v>
      </c>
      <c r="H6514" s="65">
        <v>1969.22</v>
      </c>
      <c r="I6514" s="16">
        <f t="shared" si="101"/>
        <v>42.73068</v>
      </c>
    </row>
    <row r="6515" spans="1:9" x14ac:dyDescent="0.25">
      <c r="A6515" t="s">
        <v>80</v>
      </c>
      <c r="B6515" t="s">
        <v>81</v>
      </c>
      <c r="C6515" s="63">
        <v>45198</v>
      </c>
      <c r="D6515">
        <v>6</v>
      </c>
      <c r="E6515">
        <v>0</v>
      </c>
      <c r="F6515" s="65">
        <v>82002.27</v>
      </c>
      <c r="G6515">
        <v>436.74700000000001</v>
      </c>
      <c r="H6515" s="65">
        <v>1129.9100000000001</v>
      </c>
      <c r="I6515" s="16">
        <f t="shared" si="101"/>
        <v>82.00227000000001</v>
      </c>
    </row>
    <row r="6516" spans="1:9" x14ac:dyDescent="0.25">
      <c r="A6516" t="s">
        <v>80</v>
      </c>
      <c r="B6516" t="s">
        <v>81</v>
      </c>
      <c r="C6516" s="63">
        <v>45198</v>
      </c>
      <c r="D6516">
        <v>7</v>
      </c>
      <c r="E6516">
        <v>0</v>
      </c>
      <c r="F6516" s="65">
        <v>20679.45</v>
      </c>
      <c r="G6516">
        <v>438.74599999999998</v>
      </c>
      <c r="H6516">
        <v>893.45600000000002</v>
      </c>
      <c r="I6516" s="16">
        <f t="shared" si="101"/>
        <v>20.679449999999999</v>
      </c>
    </row>
    <row r="6517" spans="1:9" x14ac:dyDescent="0.25">
      <c r="A6517" t="s">
        <v>80</v>
      </c>
      <c r="B6517" t="s">
        <v>81</v>
      </c>
      <c r="C6517" s="63">
        <v>45198</v>
      </c>
      <c r="D6517">
        <v>8</v>
      </c>
      <c r="E6517" s="65">
        <v>1097.6199999999999</v>
      </c>
      <c r="F6517">
        <v>168.74700000000001</v>
      </c>
      <c r="G6517">
        <v>259.39299999999997</v>
      </c>
      <c r="H6517" s="65">
        <v>1847.6</v>
      </c>
      <c r="I6517" s="16">
        <f t="shared" si="101"/>
        <v>-0.92887299999999984</v>
      </c>
    </row>
    <row r="6518" spans="1:9" x14ac:dyDescent="0.25">
      <c r="A6518" t="s">
        <v>80</v>
      </c>
      <c r="B6518" t="s">
        <v>81</v>
      </c>
      <c r="C6518" s="63">
        <v>45198</v>
      </c>
      <c r="D6518">
        <v>9</v>
      </c>
      <c r="E6518">
        <v>265.61</v>
      </c>
      <c r="F6518" s="65">
        <v>3296.65</v>
      </c>
      <c r="G6518">
        <v>158.43299999999999</v>
      </c>
      <c r="H6518">
        <v>711.42200000000003</v>
      </c>
      <c r="I6518" s="16">
        <f t="shared" si="101"/>
        <v>3.03104</v>
      </c>
    </row>
    <row r="6519" spans="1:9" x14ac:dyDescent="0.25">
      <c r="A6519" t="s">
        <v>80</v>
      </c>
      <c r="B6519" t="s">
        <v>81</v>
      </c>
      <c r="C6519" s="63">
        <v>45198</v>
      </c>
      <c r="D6519">
        <v>10</v>
      </c>
      <c r="E6519">
        <v>0</v>
      </c>
      <c r="F6519" s="65">
        <v>6868.38</v>
      </c>
      <c r="G6519">
        <v>212.76900000000001</v>
      </c>
      <c r="H6519">
        <v>918.06899999999996</v>
      </c>
      <c r="I6519" s="16">
        <f t="shared" si="101"/>
        <v>6.8683800000000002</v>
      </c>
    </row>
    <row r="6520" spans="1:9" x14ac:dyDescent="0.25">
      <c r="A6520" t="s">
        <v>80</v>
      </c>
      <c r="B6520" t="s">
        <v>81</v>
      </c>
      <c r="C6520" s="63">
        <v>45198</v>
      </c>
      <c r="D6520">
        <v>11</v>
      </c>
      <c r="E6520">
        <v>0</v>
      </c>
      <c r="F6520" s="65">
        <v>18879.87</v>
      </c>
      <c r="G6520">
        <v>462.95600000000002</v>
      </c>
      <c r="H6520" s="65">
        <v>1479.33</v>
      </c>
      <c r="I6520" s="16">
        <f t="shared" si="101"/>
        <v>18.87987</v>
      </c>
    </row>
    <row r="6521" spans="1:9" x14ac:dyDescent="0.25">
      <c r="A6521" t="s">
        <v>80</v>
      </c>
      <c r="B6521" t="s">
        <v>81</v>
      </c>
      <c r="C6521" s="63">
        <v>45198</v>
      </c>
      <c r="D6521">
        <v>12</v>
      </c>
      <c r="E6521">
        <v>0</v>
      </c>
      <c r="F6521" s="65">
        <v>39489.4</v>
      </c>
      <c r="G6521">
        <v>281.43400000000003</v>
      </c>
      <c r="H6521" s="65">
        <v>1429.42</v>
      </c>
      <c r="I6521" s="16">
        <f t="shared" si="101"/>
        <v>39.489400000000003</v>
      </c>
    </row>
    <row r="6522" spans="1:9" x14ac:dyDescent="0.25">
      <c r="A6522" t="s">
        <v>80</v>
      </c>
      <c r="B6522" t="s">
        <v>81</v>
      </c>
      <c r="C6522" s="63">
        <v>45198</v>
      </c>
      <c r="D6522">
        <v>13</v>
      </c>
      <c r="E6522">
        <v>0.82699999999999996</v>
      </c>
      <c r="F6522" s="65">
        <v>16201.39</v>
      </c>
      <c r="G6522">
        <v>796.67</v>
      </c>
      <c r="H6522" s="65">
        <v>4096.4399999999996</v>
      </c>
      <c r="I6522" s="16">
        <f t="shared" si="101"/>
        <v>16.200562999999999</v>
      </c>
    </row>
    <row r="6523" spans="1:9" x14ac:dyDescent="0.25">
      <c r="A6523" t="s">
        <v>80</v>
      </c>
      <c r="B6523" t="s">
        <v>81</v>
      </c>
      <c r="C6523" s="63">
        <v>45198</v>
      </c>
      <c r="D6523">
        <v>14</v>
      </c>
      <c r="E6523">
        <v>0</v>
      </c>
      <c r="F6523" s="65">
        <v>31708.87</v>
      </c>
      <c r="G6523">
        <v>808.17899999999997</v>
      </c>
      <c r="H6523" s="65">
        <v>7128.1</v>
      </c>
      <c r="I6523" s="16">
        <f t="shared" si="101"/>
        <v>31.708869999999997</v>
      </c>
    </row>
    <row r="6524" spans="1:9" x14ac:dyDescent="0.25">
      <c r="A6524" t="s">
        <v>80</v>
      </c>
      <c r="B6524" t="s">
        <v>81</v>
      </c>
      <c r="C6524" s="63">
        <v>45198</v>
      </c>
      <c r="D6524">
        <v>15</v>
      </c>
      <c r="E6524">
        <v>0</v>
      </c>
      <c r="F6524" s="65">
        <v>45527.38</v>
      </c>
      <c r="G6524" s="65">
        <v>1370.13</v>
      </c>
      <c r="H6524" s="65">
        <v>2312.39</v>
      </c>
      <c r="I6524" s="16">
        <f t="shared" si="101"/>
        <v>45.527380000000001</v>
      </c>
    </row>
    <row r="6525" spans="1:9" x14ac:dyDescent="0.25">
      <c r="A6525" t="s">
        <v>80</v>
      </c>
      <c r="B6525" t="s">
        <v>81</v>
      </c>
      <c r="C6525" s="63">
        <v>45198</v>
      </c>
      <c r="D6525">
        <v>16</v>
      </c>
      <c r="E6525">
        <v>0</v>
      </c>
      <c r="F6525" s="65">
        <v>53760.45</v>
      </c>
      <c r="G6525" s="65">
        <v>1046.19</v>
      </c>
      <c r="H6525" s="65">
        <v>1952.37</v>
      </c>
      <c r="I6525" s="16">
        <f t="shared" si="101"/>
        <v>53.760449999999999</v>
      </c>
    </row>
    <row r="6526" spans="1:9" x14ac:dyDescent="0.25">
      <c r="A6526" t="s">
        <v>80</v>
      </c>
      <c r="B6526" t="s">
        <v>81</v>
      </c>
      <c r="C6526" s="63">
        <v>45198</v>
      </c>
      <c r="D6526">
        <v>17</v>
      </c>
      <c r="E6526">
        <v>0</v>
      </c>
      <c r="F6526" s="65">
        <v>57794.74</v>
      </c>
      <c r="G6526">
        <v>556.10599999999999</v>
      </c>
      <c r="H6526" s="65">
        <v>1504.86</v>
      </c>
      <c r="I6526" s="16">
        <f t="shared" si="101"/>
        <v>57.794739999999997</v>
      </c>
    </row>
    <row r="6527" spans="1:9" x14ac:dyDescent="0.25">
      <c r="A6527" t="s">
        <v>80</v>
      </c>
      <c r="B6527" t="s">
        <v>81</v>
      </c>
      <c r="C6527" s="63">
        <v>45198</v>
      </c>
      <c r="D6527">
        <v>18</v>
      </c>
      <c r="E6527">
        <v>0</v>
      </c>
      <c r="F6527" s="65">
        <v>68516.53</v>
      </c>
      <c r="G6527">
        <v>501.488</v>
      </c>
      <c r="H6527" s="65">
        <v>1433.58</v>
      </c>
      <c r="I6527" s="16">
        <f t="shared" si="101"/>
        <v>68.516530000000003</v>
      </c>
    </row>
    <row r="6528" spans="1:9" x14ac:dyDescent="0.25">
      <c r="A6528" t="s">
        <v>80</v>
      </c>
      <c r="B6528" t="s">
        <v>81</v>
      </c>
      <c r="C6528" s="63">
        <v>45198</v>
      </c>
      <c r="D6528">
        <v>19</v>
      </c>
      <c r="E6528">
        <v>0</v>
      </c>
      <c r="F6528" s="65">
        <v>114147.24</v>
      </c>
      <c r="G6528">
        <v>558.90800000000002</v>
      </c>
      <c r="H6528" s="65">
        <v>2347.6999999999998</v>
      </c>
      <c r="I6528" s="16">
        <f t="shared" si="101"/>
        <v>114.14724000000001</v>
      </c>
    </row>
    <row r="6529" spans="1:9" x14ac:dyDescent="0.25">
      <c r="A6529" t="s">
        <v>80</v>
      </c>
      <c r="B6529" t="s">
        <v>81</v>
      </c>
      <c r="C6529" s="63">
        <v>45198</v>
      </c>
      <c r="D6529">
        <v>20</v>
      </c>
      <c r="E6529">
        <v>0</v>
      </c>
      <c r="F6529" s="65">
        <v>149473.38</v>
      </c>
      <c r="G6529" s="65">
        <v>1527.6</v>
      </c>
      <c r="H6529" s="65">
        <v>2044.12</v>
      </c>
      <c r="I6529" s="16">
        <f t="shared" si="101"/>
        <v>149.47337999999999</v>
      </c>
    </row>
    <row r="6530" spans="1:9" x14ac:dyDescent="0.25">
      <c r="A6530" t="s">
        <v>80</v>
      </c>
      <c r="B6530" t="s">
        <v>81</v>
      </c>
      <c r="C6530" s="63">
        <v>45198</v>
      </c>
      <c r="D6530">
        <v>21</v>
      </c>
      <c r="E6530">
        <v>0</v>
      </c>
      <c r="F6530" s="65">
        <v>189565.69</v>
      </c>
      <c r="G6530">
        <v>754.41899999999998</v>
      </c>
      <c r="H6530" s="65">
        <v>1203.3900000000001</v>
      </c>
      <c r="I6530" s="16">
        <f t="shared" si="101"/>
        <v>189.56568999999999</v>
      </c>
    </row>
    <row r="6531" spans="1:9" x14ac:dyDescent="0.25">
      <c r="A6531" t="s">
        <v>80</v>
      </c>
      <c r="B6531" t="s">
        <v>81</v>
      </c>
      <c r="C6531" s="63">
        <v>45198</v>
      </c>
      <c r="D6531">
        <v>22</v>
      </c>
      <c r="E6531">
        <v>0</v>
      </c>
      <c r="F6531" s="65">
        <v>198837.96</v>
      </c>
      <c r="G6531">
        <v>727.30100000000004</v>
      </c>
      <c r="H6531">
        <v>785.85199999999998</v>
      </c>
      <c r="I6531" s="16">
        <f t="shared" si="101"/>
        <v>198.83795999999998</v>
      </c>
    </row>
    <row r="6532" spans="1:9" x14ac:dyDescent="0.25">
      <c r="A6532" t="s">
        <v>80</v>
      </c>
      <c r="B6532" t="s">
        <v>81</v>
      </c>
      <c r="C6532" s="63">
        <v>45198</v>
      </c>
      <c r="D6532">
        <v>23</v>
      </c>
      <c r="E6532">
        <v>0</v>
      </c>
      <c r="F6532" s="65">
        <v>198280.03</v>
      </c>
      <c r="G6532" s="65">
        <v>1715.98</v>
      </c>
      <c r="H6532">
        <v>338.74200000000002</v>
      </c>
      <c r="I6532" s="16">
        <f t="shared" si="101"/>
        <v>198.28003000000001</v>
      </c>
    </row>
    <row r="6533" spans="1:9" x14ac:dyDescent="0.25">
      <c r="A6533" t="s">
        <v>80</v>
      </c>
      <c r="B6533" t="s">
        <v>81</v>
      </c>
      <c r="C6533" s="63">
        <v>45198</v>
      </c>
      <c r="D6533">
        <v>24</v>
      </c>
      <c r="E6533">
        <v>0</v>
      </c>
      <c r="F6533" s="65">
        <v>198096.88</v>
      </c>
      <c r="G6533" s="65">
        <v>1330.94</v>
      </c>
      <c r="H6533">
        <v>370.56099999999998</v>
      </c>
      <c r="I6533" s="16">
        <f t="shared" si="101"/>
        <v>198.09688</v>
      </c>
    </row>
    <row r="6534" spans="1:9" x14ac:dyDescent="0.25">
      <c r="A6534" t="s">
        <v>80</v>
      </c>
      <c r="B6534" t="s">
        <v>81</v>
      </c>
      <c r="C6534" s="63">
        <v>45199</v>
      </c>
      <c r="D6534">
        <v>1</v>
      </c>
      <c r="E6534">
        <v>0</v>
      </c>
      <c r="F6534" s="65">
        <v>198050.47</v>
      </c>
      <c r="G6534" s="65">
        <v>1481.46</v>
      </c>
      <c r="H6534">
        <v>424.10899999999998</v>
      </c>
      <c r="I6534" s="16">
        <f t="shared" si="101"/>
        <v>198.05046999999999</v>
      </c>
    </row>
    <row r="6535" spans="1:9" x14ac:dyDescent="0.25">
      <c r="A6535" t="s">
        <v>80</v>
      </c>
      <c r="B6535" t="s">
        <v>81</v>
      </c>
      <c r="C6535" s="63">
        <v>45199</v>
      </c>
      <c r="D6535">
        <v>2</v>
      </c>
      <c r="E6535">
        <v>0</v>
      </c>
      <c r="F6535" s="65">
        <v>198027.14</v>
      </c>
      <c r="G6535" s="65">
        <v>1208.48</v>
      </c>
      <c r="H6535">
        <v>373.22300000000001</v>
      </c>
      <c r="I6535" s="16">
        <f t="shared" ref="I6535:I6598" si="102">(F6535-E6535)/1000</f>
        <v>198.02714</v>
      </c>
    </row>
    <row r="6536" spans="1:9" x14ac:dyDescent="0.25">
      <c r="A6536" t="s">
        <v>80</v>
      </c>
      <c r="B6536" t="s">
        <v>81</v>
      </c>
      <c r="C6536" s="63">
        <v>45199</v>
      </c>
      <c r="D6536">
        <v>3</v>
      </c>
      <c r="E6536">
        <v>0</v>
      </c>
      <c r="F6536" s="65">
        <v>196441.9</v>
      </c>
      <c r="G6536" s="65">
        <v>1313.69</v>
      </c>
      <c r="H6536">
        <v>584.16300000000001</v>
      </c>
      <c r="I6536" s="16">
        <f t="shared" si="102"/>
        <v>196.4419</v>
      </c>
    </row>
    <row r="6537" spans="1:9" x14ac:dyDescent="0.25">
      <c r="A6537" t="s">
        <v>80</v>
      </c>
      <c r="B6537" t="s">
        <v>81</v>
      </c>
      <c r="C6537" s="63">
        <v>45199</v>
      </c>
      <c r="D6537">
        <v>4</v>
      </c>
      <c r="E6537">
        <v>0</v>
      </c>
      <c r="F6537" s="65">
        <v>196236.48</v>
      </c>
      <c r="G6537">
        <v>802.18799999999999</v>
      </c>
      <c r="H6537">
        <v>616.68700000000001</v>
      </c>
      <c r="I6537" s="16">
        <f t="shared" si="102"/>
        <v>196.23648</v>
      </c>
    </row>
    <row r="6538" spans="1:9" x14ac:dyDescent="0.25">
      <c r="A6538" t="s">
        <v>80</v>
      </c>
      <c r="B6538" t="s">
        <v>81</v>
      </c>
      <c r="C6538" s="63">
        <v>45199</v>
      </c>
      <c r="D6538">
        <v>5</v>
      </c>
      <c r="E6538">
        <v>0</v>
      </c>
      <c r="F6538" s="65">
        <v>196045.03</v>
      </c>
      <c r="G6538">
        <v>870.86599999999999</v>
      </c>
      <c r="H6538">
        <v>395.07299999999998</v>
      </c>
      <c r="I6538" s="16">
        <f t="shared" si="102"/>
        <v>196.04503</v>
      </c>
    </row>
    <row r="6539" spans="1:9" x14ac:dyDescent="0.25">
      <c r="A6539" t="s">
        <v>80</v>
      </c>
      <c r="B6539" t="s">
        <v>81</v>
      </c>
      <c r="C6539" s="63">
        <v>45199</v>
      </c>
      <c r="D6539">
        <v>6</v>
      </c>
      <c r="E6539">
        <v>0</v>
      </c>
      <c r="F6539" s="65">
        <v>196533.41</v>
      </c>
      <c r="G6539">
        <v>676.33799999999997</v>
      </c>
      <c r="H6539">
        <v>532.048</v>
      </c>
      <c r="I6539" s="16">
        <f t="shared" si="102"/>
        <v>196.53341</v>
      </c>
    </row>
    <row r="6540" spans="1:9" x14ac:dyDescent="0.25">
      <c r="A6540" t="s">
        <v>80</v>
      </c>
      <c r="B6540" t="s">
        <v>81</v>
      </c>
      <c r="C6540" s="63">
        <v>45199</v>
      </c>
      <c r="D6540">
        <v>7</v>
      </c>
      <c r="E6540">
        <v>0</v>
      </c>
      <c r="F6540" s="65">
        <v>196633.24</v>
      </c>
      <c r="G6540">
        <v>708.14099999999996</v>
      </c>
      <c r="H6540" s="65">
        <v>12279.78</v>
      </c>
      <c r="I6540" s="16">
        <f t="shared" si="102"/>
        <v>196.63324</v>
      </c>
    </row>
    <row r="6541" spans="1:9" x14ac:dyDescent="0.25">
      <c r="A6541" t="s">
        <v>80</v>
      </c>
      <c r="B6541" t="s">
        <v>81</v>
      </c>
      <c r="C6541" s="63">
        <v>45199</v>
      </c>
      <c r="D6541">
        <v>8</v>
      </c>
      <c r="E6541">
        <v>0</v>
      </c>
      <c r="F6541" s="65">
        <v>196548.71</v>
      </c>
      <c r="G6541">
        <v>0</v>
      </c>
      <c r="H6541" s="65">
        <v>29600.06</v>
      </c>
      <c r="I6541" s="16">
        <f t="shared" si="102"/>
        <v>196.54871</v>
      </c>
    </row>
    <row r="6542" spans="1:9" x14ac:dyDescent="0.25">
      <c r="A6542" t="s">
        <v>80</v>
      </c>
      <c r="B6542" t="s">
        <v>81</v>
      </c>
      <c r="C6542" s="63">
        <v>45199</v>
      </c>
      <c r="D6542">
        <v>9</v>
      </c>
      <c r="E6542">
        <v>0</v>
      </c>
      <c r="F6542" s="65">
        <v>197814.33</v>
      </c>
      <c r="G6542">
        <v>0</v>
      </c>
      <c r="H6542" s="65">
        <v>24788.91</v>
      </c>
      <c r="I6542" s="16">
        <f t="shared" si="102"/>
        <v>197.81432999999998</v>
      </c>
    </row>
    <row r="6543" spans="1:9" x14ac:dyDescent="0.25">
      <c r="A6543" t="s">
        <v>80</v>
      </c>
      <c r="B6543" t="s">
        <v>81</v>
      </c>
      <c r="C6543" s="63">
        <v>45199</v>
      </c>
      <c r="D6543">
        <v>10</v>
      </c>
      <c r="E6543">
        <v>0</v>
      </c>
      <c r="F6543" s="65">
        <v>199361.26</v>
      </c>
      <c r="G6543">
        <v>0</v>
      </c>
      <c r="H6543" s="65">
        <v>30043.06</v>
      </c>
      <c r="I6543" s="16">
        <f t="shared" si="102"/>
        <v>199.36126000000002</v>
      </c>
    </row>
    <row r="6544" spans="1:9" x14ac:dyDescent="0.25">
      <c r="A6544" t="s">
        <v>80</v>
      </c>
      <c r="B6544" t="s">
        <v>81</v>
      </c>
      <c r="C6544" s="63">
        <v>45199</v>
      </c>
      <c r="D6544">
        <v>11</v>
      </c>
      <c r="E6544">
        <v>0</v>
      </c>
      <c r="F6544" s="65">
        <v>194603.2</v>
      </c>
      <c r="G6544" s="65">
        <v>1442.21</v>
      </c>
      <c r="H6544" s="65">
        <v>2836.61</v>
      </c>
      <c r="I6544" s="16">
        <f t="shared" si="102"/>
        <v>194.60320000000002</v>
      </c>
    </row>
    <row r="6545" spans="1:9" x14ac:dyDescent="0.25">
      <c r="A6545" t="s">
        <v>80</v>
      </c>
      <c r="B6545" t="s">
        <v>81</v>
      </c>
      <c r="C6545" s="63">
        <v>45199</v>
      </c>
      <c r="D6545">
        <v>12</v>
      </c>
      <c r="E6545">
        <v>0</v>
      </c>
      <c r="F6545" s="65">
        <v>179267.78</v>
      </c>
      <c r="G6545" s="65">
        <v>2084.13</v>
      </c>
      <c r="H6545" s="65">
        <v>1074.5899999999999</v>
      </c>
      <c r="I6545" s="16">
        <f t="shared" si="102"/>
        <v>179.26777999999999</v>
      </c>
    </row>
    <row r="6546" spans="1:9" x14ac:dyDescent="0.25">
      <c r="A6546" t="s">
        <v>80</v>
      </c>
      <c r="B6546" t="s">
        <v>81</v>
      </c>
      <c r="C6546" s="63">
        <v>45199</v>
      </c>
      <c r="D6546">
        <v>13</v>
      </c>
      <c r="E6546">
        <v>0</v>
      </c>
      <c r="F6546" s="65">
        <v>136676.69</v>
      </c>
      <c r="G6546" s="65">
        <v>2034.75</v>
      </c>
      <c r="H6546" s="65">
        <v>1415.31</v>
      </c>
      <c r="I6546" s="16">
        <f t="shared" si="102"/>
        <v>136.67669000000001</v>
      </c>
    </row>
    <row r="6547" spans="1:9" x14ac:dyDescent="0.25">
      <c r="A6547" t="s">
        <v>80</v>
      </c>
      <c r="B6547" t="s">
        <v>81</v>
      </c>
      <c r="C6547" s="63">
        <v>45199</v>
      </c>
      <c r="D6547">
        <v>14</v>
      </c>
      <c r="E6547">
        <v>0</v>
      </c>
      <c r="F6547" s="65">
        <v>108610.05</v>
      </c>
      <c r="G6547" s="65">
        <v>1553.04</v>
      </c>
      <c r="H6547" s="65">
        <v>2098.85</v>
      </c>
      <c r="I6547" s="16">
        <f t="shared" si="102"/>
        <v>108.61005</v>
      </c>
    </row>
    <row r="6548" spans="1:9" x14ac:dyDescent="0.25">
      <c r="A6548" t="s">
        <v>80</v>
      </c>
      <c r="B6548" t="s">
        <v>81</v>
      </c>
      <c r="C6548" s="63">
        <v>45199</v>
      </c>
      <c r="D6548">
        <v>15</v>
      </c>
      <c r="E6548">
        <v>0</v>
      </c>
      <c r="F6548" s="65">
        <v>113911.36</v>
      </c>
      <c r="G6548" s="65">
        <v>1288.24</v>
      </c>
      <c r="H6548" s="65">
        <v>2308.11</v>
      </c>
      <c r="I6548" s="16">
        <f t="shared" si="102"/>
        <v>113.91136</v>
      </c>
    </row>
    <row r="6549" spans="1:9" x14ac:dyDescent="0.25">
      <c r="A6549" t="s">
        <v>80</v>
      </c>
      <c r="B6549" t="s">
        <v>81</v>
      </c>
      <c r="C6549" s="63">
        <v>45199</v>
      </c>
      <c r="D6549">
        <v>16</v>
      </c>
      <c r="E6549">
        <v>0</v>
      </c>
      <c r="F6549" s="65">
        <v>100603.93</v>
      </c>
      <c r="G6549" s="65">
        <v>2210.7800000000002</v>
      </c>
      <c r="H6549" s="65">
        <v>2337.14</v>
      </c>
      <c r="I6549" s="16">
        <f t="shared" si="102"/>
        <v>100.60392999999999</v>
      </c>
    </row>
    <row r="6550" spans="1:9" x14ac:dyDescent="0.25">
      <c r="A6550" t="s">
        <v>80</v>
      </c>
      <c r="B6550" t="s">
        <v>81</v>
      </c>
      <c r="C6550" s="63">
        <v>45199</v>
      </c>
      <c r="D6550">
        <v>17</v>
      </c>
      <c r="E6550">
        <v>0</v>
      </c>
      <c r="F6550" s="65">
        <v>98017.71</v>
      </c>
      <c r="G6550" s="65">
        <v>1288.94</v>
      </c>
      <c r="H6550" s="65">
        <v>1886.73</v>
      </c>
      <c r="I6550" s="16">
        <f t="shared" si="102"/>
        <v>98.017710000000008</v>
      </c>
    </row>
    <row r="6551" spans="1:9" x14ac:dyDescent="0.25">
      <c r="A6551" t="s">
        <v>80</v>
      </c>
      <c r="B6551" t="s">
        <v>81</v>
      </c>
      <c r="C6551" s="63">
        <v>45199</v>
      </c>
      <c r="D6551">
        <v>18</v>
      </c>
      <c r="E6551">
        <v>0</v>
      </c>
      <c r="F6551" s="65">
        <v>79439.179999999993</v>
      </c>
      <c r="G6551" s="65">
        <v>1077.1400000000001</v>
      </c>
      <c r="H6551" s="65">
        <v>1074.17</v>
      </c>
      <c r="I6551" s="16">
        <f t="shared" si="102"/>
        <v>79.439179999999993</v>
      </c>
    </row>
    <row r="6552" spans="1:9" x14ac:dyDescent="0.25">
      <c r="A6552" t="s">
        <v>80</v>
      </c>
      <c r="B6552" t="s">
        <v>81</v>
      </c>
      <c r="C6552" s="63">
        <v>45199</v>
      </c>
      <c r="D6552">
        <v>19</v>
      </c>
      <c r="E6552">
        <v>0</v>
      </c>
      <c r="F6552" s="65">
        <v>84357.51</v>
      </c>
      <c r="G6552">
        <v>369.97199999999998</v>
      </c>
      <c r="H6552" s="65">
        <v>2697.74</v>
      </c>
      <c r="I6552" s="16">
        <f t="shared" si="102"/>
        <v>84.357509999999991</v>
      </c>
    </row>
    <row r="6553" spans="1:9" x14ac:dyDescent="0.25">
      <c r="A6553" t="s">
        <v>80</v>
      </c>
      <c r="B6553" t="s">
        <v>81</v>
      </c>
      <c r="C6553" s="63">
        <v>45199</v>
      </c>
      <c r="D6553">
        <v>20</v>
      </c>
      <c r="E6553">
        <v>0</v>
      </c>
      <c r="F6553" s="65">
        <v>136476.12</v>
      </c>
      <c r="G6553" s="65">
        <v>1179.58</v>
      </c>
      <c r="H6553" s="65">
        <v>2346.46</v>
      </c>
      <c r="I6553" s="16">
        <f t="shared" si="102"/>
        <v>136.47612000000001</v>
      </c>
    </row>
    <row r="6554" spans="1:9" x14ac:dyDescent="0.25">
      <c r="A6554" t="s">
        <v>80</v>
      </c>
      <c r="B6554" t="s">
        <v>81</v>
      </c>
      <c r="C6554" s="63">
        <v>45199</v>
      </c>
      <c r="D6554">
        <v>21</v>
      </c>
      <c r="E6554">
        <v>0</v>
      </c>
      <c r="F6554" s="65">
        <v>171604.17</v>
      </c>
      <c r="G6554">
        <v>901.42700000000002</v>
      </c>
      <c r="H6554" s="65">
        <v>1377.35</v>
      </c>
      <c r="I6554" s="16">
        <f t="shared" si="102"/>
        <v>171.60417000000001</v>
      </c>
    </row>
    <row r="6555" spans="1:9" x14ac:dyDescent="0.25">
      <c r="A6555" t="s">
        <v>80</v>
      </c>
      <c r="B6555" t="s">
        <v>81</v>
      </c>
      <c r="C6555" s="63">
        <v>45199</v>
      </c>
      <c r="D6555">
        <v>22</v>
      </c>
      <c r="E6555">
        <v>0</v>
      </c>
      <c r="F6555" s="65">
        <v>199379.27</v>
      </c>
      <c r="G6555">
        <v>959.63199999999995</v>
      </c>
      <c r="H6555">
        <v>182.86799999999999</v>
      </c>
      <c r="I6555" s="16">
        <f t="shared" si="102"/>
        <v>199.37926999999999</v>
      </c>
    </row>
    <row r="6556" spans="1:9" x14ac:dyDescent="0.25">
      <c r="A6556" t="s">
        <v>80</v>
      </c>
      <c r="B6556" t="s">
        <v>81</v>
      </c>
      <c r="C6556" s="63">
        <v>45199</v>
      </c>
      <c r="D6556">
        <v>23</v>
      </c>
      <c r="E6556">
        <v>0</v>
      </c>
      <c r="F6556" s="65">
        <v>198938.98</v>
      </c>
      <c r="G6556" s="65">
        <v>1148.69</v>
      </c>
      <c r="H6556">
        <v>552.01900000000001</v>
      </c>
      <c r="I6556" s="16">
        <f t="shared" si="102"/>
        <v>198.93898000000002</v>
      </c>
    </row>
    <row r="6557" spans="1:9" x14ac:dyDescent="0.25">
      <c r="A6557" t="s">
        <v>80</v>
      </c>
      <c r="B6557" t="s">
        <v>81</v>
      </c>
      <c r="C6557" s="63">
        <v>45199</v>
      </c>
      <c r="D6557">
        <v>24</v>
      </c>
      <c r="E6557">
        <v>0</v>
      </c>
      <c r="F6557" s="65">
        <v>199463.32</v>
      </c>
      <c r="G6557" s="65">
        <v>1048.22</v>
      </c>
      <c r="H6557">
        <v>608.12800000000004</v>
      </c>
      <c r="I6557" s="16">
        <f t="shared" si="102"/>
        <v>199.46332000000001</v>
      </c>
    </row>
    <row r="6558" spans="1:9" x14ac:dyDescent="0.25">
      <c r="A6558" t="s">
        <v>80</v>
      </c>
      <c r="B6558" t="s">
        <v>81</v>
      </c>
      <c r="C6558" s="63">
        <v>45200</v>
      </c>
      <c r="D6558">
        <v>1</v>
      </c>
      <c r="E6558">
        <v>0</v>
      </c>
      <c r="F6558" s="65">
        <v>189919.33</v>
      </c>
      <c r="G6558" s="65">
        <v>1314.69</v>
      </c>
      <c r="H6558" s="65">
        <v>1175.51</v>
      </c>
      <c r="I6558" s="16">
        <f t="shared" si="102"/>
        <v>189.91932999999997</v>
      </c>
    </row>
    <row r="6559" spans="1:9" x14ac:dyDescent="0.25">
      <c r="A6559" t="s">
        <v>80</v>
      </c>
      <c r="B6559" t="s">
        <v>81</v>
      </c>
      <c r="C6559" s="63">
        <v>45200</v>
      </c>
      <c r="D6559">
        <v>2</v>
      </c>
      <c r="E6559">
        <v>0</v>
      </c>
      <c r="F6559" s="65">
        <v>187766.57</v>
      </c>
      <c r="G6559">
        <v>944.88499999999999</v>
      </c>
      <c r="H6559">
        <v>486.911</v>
      </c>
      <c r="I6559" s="16">
        <f t="shared" si="102"/>
        <v>187.76657</v>
      </c>
    </row>
    <row r="6560" spans="1:9" x14ac:dyDescent="0.25">
      <c r="A6560" t="s">
        <v>80</v>
      </c>
      <c r="B6560" t="s">
        <v>81</v>
      </c>
      <c r="C6560" s="63">
        <v>45200</v>
      </c>
      <c r="D6560">
        <v>3</v>
      </c>
      <c r="E6560">
        <v>0</v>
      </c>
      <c r="F6560" s="65">
        <v>195827.88</v>
      </c>
      <c r="G6560">
        <v>843.58399999999995</v>
      </c>
      <c r="H6560">
        <v>374.14100000000002</v>
      </c>
      <c r="I6560" s="16">
        <f t="shared" si="102"/>
        <v>195.82787999999999</v>
      </c>
    </row>
    <row r="6561" spans="1:9" x14ac:dyDescent="0.25">
      <c r="A6561" t="s">
        <v>80</v>
      </c>
      <c r="B6561" t="s">
        <v>81</v>
      </c>
      <c r="C6561" s="63">
        <v>45200</v>
      </c>
      <c r="D6561">
        <v>4</v>
      </c>
      <c r="E6561">
        <v>0</v>
      </c>
      <c r="F6561" s="65">
        <v>198275.38</v>
      </c>
      <c r="G6561" s="65">
        <v>1000.61</v>
      </c>
      <c r="H6561">
        <v>813.20600000000002</v>
      </c>
      <c r="I6561" s="16">
        <f t="shared" si="102"/>
        <v>198.27538000000001</v>
      </c>
    </row>
    <row r="6562" spans="1:9" x14ac:dyDescent="0.25">
      <c r="A6562" t="s">
        <v>80</v>
      </c>
      <c r="B6562" t="s">
        <v>81</v>
      </c>
      <c r="C6562" s="63">
        <v>45200</v>
      </c>
      <c r="D6562">
        <v>5</v>
      </c>
      <c r="E6562">
        <v>0</v>
      </c>
      <c r="F6562" s="65">
        <v>195521.42</v>
      </c>
      <c r="G6562">
        <v>877.28499999999997</v>
      </c>
      <c r="H6562">
        <v>245.434</v>
      </c>
      <c r="I6562" s="16">
        <f t="shared" si="102"/>
        <v>195.52142000000001</v>
      </c>
    </row>
    <row r="6563" spans="1:9" x14ac:dyDescent="0.25">
      <c r="A6563" t="s">
        <v>80</v>
      </c>
      <c r="B6563" t="s">
        <v>81</v>
      </c>
      <c r="C6563" s="63">
        <v>45200</v>
      </c>
      <c r="D6563">
        <v>6</v>
      </c>
      <c r="E6563">
        <v>0</v>
      </c>
      <c r="F6563" s="65">
        <v>198260.39</v>
      </c>
      <c r="G6563">
        <v>879.88300000000004</v>
      </c>
      <c r="H6563">
        <v>572.10599999999999</v>
      </c>
      <c r="I6563" s="16">
        <f t="shared" si="102"/>
        <v>198.26039</v>
      </c>
    </row>
    <row r="6564" spans="1:9" x14ac:dyDescent="0.25">
      <c r="A6564" t="s">
        <v>80</v>
      </c>
      <c r="B6564" t="s">
        <v>81</v>
      </c>
      <c r="C6564" s="63">
        <v>45200</v>
      </c>
      <c r="D6564">
        <v>7</v>
      </c>
      <c r="E6564">
        <v>0</v>
      </c>
      <c r="F6564" s="65">
        <v>198323.69</v>
      </c>
      <c r="G6564">
        <v>756.36900000000003</v>
      </c>
      <c r="H6564" s="65">
        <v>2728.89</v>
      </c>
      <c r="I6564" s="16">
        <f t="shared" si="102"/>
        <v>198.32369</v>
      </c>
    </row>
    <row r="6565" spans="1:9" x14ac:dyDescent="0.25">
      <c r="A6565" t="s">
        <v>80</v>
      </c>
      <c r="B6565" t="s">
        <v>81</v>
      </c>
      <c r="C6565" s="63">
        <v>45200</v>
      </c>
      <c r="D6565">
        <v>8</v>
      </c>
      <c r="E6565">
        <v>0</v>
      </c>
      <c r="F6565" s="65">
        <v>198232.63</v>
      </c>
      <c r="G6565">
        <v>794.89300000000003</v>
      </c>
      <c r="H6565" s="65">
        <v>2436.0300000000002</v>
      </c>
      <c r="I6565" s="16">
        <f t="shared" si="102"/>
        <v>198.23263</v>
      </c>
    </row>
    <row r="6566" spans="1:9" x14ac:dyDescent="0.25">
      <c r="A6566" t="s">
        <v>80</v>
      </c>
      <c r="B6566" t="s">
        <v>81</v>
      </c>
      <c r="C6566" s="63">
        <v>45200</v>
      </c>
      <c r="D6566">
        <v>9</v>
      </c>
      <c r="E6566">
        <v>0</v>
      </c>
      <c r="F6566" s="65">
        <v>196717.44</v>
      </c>
      <c r="G6566">
        <v>373.71600000000001</v>
      </c>
      <c r="H6566" s="65">
        <v>3073.8</v>
      </c>
      <c r="I6566" s="16">
        <f t="shared" si="102"/>
        <v>196.71744000000001</v>
      </c>
    </row>
    <row r="6567" spans="1:9" x14ac:dyDescent="0.25">
      <c r="A6567" t="s">
        <v>80</v>
      </c>
      <c r="B6567" t="s">
        <v>81</v>
      </c>
      <c r="C6567" s="63">
        <v>45200</v>
      </c>
      <c r="D6567">
        <v>10</v>
      </c>
      <c r="E6567">
        <v>0</v>
      </c>
      <c r="F6567" s="65">
        <v>185031.1</v>
      </c>
      <c r="G6567" s="65">
        <v>2307.17</v>
      </c>
      <c r="H6567">
        <v>725.28099999999995</v>
      </c>
      <c r="I6567" s="16">
        <f t="shared" si="102"/>
        <v>185.03110000000001</v>
      </c>
    </row>
    <row r="6568" spans="1:9" x14ac:dyDescent="0.25">
      <c r="A6568" t="s">
        <v>80</v>
      </c>
      <c r="B6568" t="s">
        <v>81</v>
      </c>
      <c r="C6568" s="63">
        <v>45200</v>
      </c>
      <c r="D6568">
        <v>11</v>
      </c>
      <c r="E6568">
        <v>0</v>
      </c>
      <c r="F6568" s="65">
        <v>138848.07</v>
      </c>
      <c r="G6568" s="65">
        <v>2571.0100000000002</v>
      </c>
      <c r="H6568">
        <v>788.60900000000004</v>
      </c>
      <c r="I6568" s="16">
        <f t="shared" si="102"/>
        <v>138.84807000000001</v>
      </c>
    </row>
    <row r="6569" spans="1:9" x14ac:dyDescent="0.25">
      <c r="A6569" t="s">
        <v>80</v>
      </c>
      <c r="B6569" t="s">
        <v>81</v>
      </c>
      <c r="C6569" s="63">
        <v>45200</v>
      </c>
      <c r="D6569">
        <v>12</v>
      </c>
      <c r="E6569">
        <v>0</v>
      </c>
      <c r="F6569" s="65">
        <v>91977.23</v>
      </c>
      <c r="G6569" s="65">
        <v>1598.83</v>
      </c>
      <c r="H6569">
        <v>920.45500000000004</v>
      </c>
      <c r="I6569" s="16">
        <f t="shared" si="102"/>
        <v>91.977229999999992</v>
      </c>
    </row>
    <row r="6570" spans="1:9" x14ac:dyDescent="0.25">
      <c r="A6570" t="s">
        <v>80</v>
      </c>
      <c r="B6570" t="s">
        <v>81</v>
      </c>
      <c r="C6570" s="63">
        <v>45200</v>
      </c>
      <c r="D6570">
        <v>13</v>
      </c>
      <c r="E6570">
        <v>0</v>
      </c>
      <c r="F6570" s="65">
        <v>52802.18</v>
      </c>
      <c r="G6570">
        <v>587.16999999999996</v>
      </c>
      <c r="H6570" s="65">
        <v>1543.59</v>
      </c>
      <c r="I6570" s="16">
        <f t="shared" si="102"/>
        <v>52.80218</v>
      </c>
    </row>
    <row r="6571" spans="1:9" x14ac:dyDescent="0.25">
      <c r="A6571" t="s">
        <v>80</v>
      </c>
      <c r="B6571" t="s">
        <v>81</v>
      </c>
      <c r="C6571" s="63">
        <v>45200</v>
      </c>
      <c r="D6571">
        <v>14</v>
      </c>
      <c r="E6571">
        <v>0</v>
      </c>
      <c r="F6571" s="65">
        <v>36253.769999999997</v>
      </c>
      <c r="G6571">
        <v>408.81299999999999</v>
      </c>
      <c r="H6571" s="65">
        <v>1410.71</v>
      </c>
      <c r="I6571" s="16">
        <f t="shared" si="102"/>
        <v>36.253769999999996</v>
      </c>
    </row>
    <row r="6572" spans="1:9" x14ac:dyDescent="0.25">
      <c r="A6572" t="s">
        <v>80</v>
      </c>
      <c r="B6572" t="s">
        <v>81</v>
      </c>
      <c r="C6572" s="63">
        <v>45200</v>
      </c>
      <c r="D6572">
        <v>15</v>
      </c>
      <c r="E6572">
        <v>0</v>
      </c>
      <c r="F6572" s="65">
        <v>24748.73</v>
      </c>
      <c r="G6572">
        <v>876.827</v>
      </c>
      <c r="H6572" s="65">
        <v>1780.18</v>
      </c>
      <c r="I6572" s="16">
        <f t="shared" si="102"/>
        <v>24.748729999999998</v>
      </c>
    </row>
    <row r="6573" spans="1:9" x14ac:dyDescent="0.25">
      <c r="A6573" t="s">
        <v>80</v>
      </c>
      <c r="B6573" t="s">
        <v>81</v>
      </c>
      <c r="C6573" s="63">
        <v>45200</v>
      </c>
      <c r="D6573">
        <v>16</v>
      </c>
      <c r="E6573">
        <v>0</v>
      </c>
      <c r="F6573" s="65">
        <v>19668.09</v>
      </c>
      <c r="G6573">
        <v>464.404</v>
      </c>
      <c r="H6573" s="65">
        <v>2932.89</v>
      </c>
      <c r="I6573" s="16">
        <f t="shared" si="102"/>
        <v>19.668089999999999</v>
      </c>
    </row>
    <row r="6574" spans="1:9" x14ac:dyDescent="0.25">
      <c r="A6574" t="s">
        <v>80</v>
      </c>
      <c r="B6574" t="s">
        <v>81</v>
      </c>
      <c r="C6574" s="63">
        <v>45200</v>
      </c>
      <c r="D6574">
        <v>17</v>
      </c>
      <c r="E6574">
        <v>0</v>
      </c>
      <c r="F6574" s="65">
        <v>21148.77</v>
      </c>
      <c r="G6574">
        <v>502.45699999999999</v>
      </c>
      <c r="H6574" s="65">
        <v>1156.98</v>
      </c>
      <c r="I6574" s="16">
        <f t="shared" si="102"/>
        <v>21.148769999999999</v>
      </c>
    </row>
    <row r="6575" spans="1:9" x14ac:dyDescent="0.25">
      <c r="A6575" t="s">
        <v>80</v>
      </c>
      <c r="B6575" t="s">
        <v>81</v>
      </c>
      <c r="C6575" s="63">
        <v>45200</v>
      </c>
      <c r="D6575">
        <v>18</v>
      </c>
      <c r="E6575">
        <v>0</v>
      </c>
      <c r="F6575" s="65">
        <v>17815.59</v>
      </c>
      <c r="G6575">
        <v>510.34399999999999</v>
      </c>
      <c r="H6575" s="65">
        <v>1608.82</v>
      </c>
      <c r="I6575" s="16">
        <f t="shared" si="102"/>
        <v>17.81559</v>
      </c>
    </row>
    <row r="6576" spans="1:9" x14ac:dyDescent="0.25">
      <c r="A6576" t="s">
        <v>80</v>
      </c>
      <c r="B6576" t="s">
        <v>81</v>
      </c>
      <c r="C6576" s="63">
        <v>45200</v>
      </c>
      <c r="D6576">
        <v>19</v>
      </c>
      <c r="E6576">
        <v>0</v>
      </c>
      <c r="F6576" s="65">
        <v>29524.62</v>
      </c>
      <c r="G6576">
        <v>433.423</v>
      </c>
      <c r="H6576" s="65">
        <v>2614.23</v>
      </c>
      <c r="I6576" s="16">
        <f t="shared" si="102"/>
        <v>29.524619999999999</v>
      </c>
    </row>
    <row r="6577" spans="1:9" x14ac:dyDescent="0.25">
      <c r="A6577" t="s">
        <v>80</v>
      </c>
      <c r="B6577" t="s">
        <v>81</v>
      </c>
      <c r="C6577" s="63">
        <v>45200</v>
      </c>
      <c r="D6577">
        <v>20</v>
      </c>
      <c r="E6577">
        <v>0</v>
      </c>
      <c r="F6577" s="65">
        <v>68708.160000000003</v>
      </c>
      <c r="G6577">
        <v>458.60199999999998</v>
      </c>
      <c r="H6577" s="65">
        <v>1690.03</v>
      </c>
      <c r="I6577" s="16">
        <f t="shared" si="102"/>
        <v>68.708160000000007</v>
      </c>
    </row>
    <row r="6578" spans="1:9" x14ac:dyDescent="0.25">
      <c r="A6578" t="s">
        <v>80</v>
      </c>
      <c r="B6578" t="s">
        <v>81</v>
      </c>
      <c r="C6578" s="63">
        <v>45200</v>
      </c>
      <c r="D6578">
        <v>21</v>
      </c>
      <c r="E6578">
        <v>0</v>
      </c>
      <c r="F6578" s="65">
        <v>117358.37</v>
      </c>
      <c r="G6578">
        <v>156.4</v>
      </c>
      <c r="H6578" s="65">
        <v>1471.7</v>
      </c>
      <c r="I6578" s="16">
        <f t="shared" si="102"/>
        <v>117.35836999999999</v>
      </c>
    </row>
    <row r="6579" spans="1:9" x14ac:dyDescent="0.25">
      <c r="A6579" t="s">
        <v>80</v>
      </c>
      <c r="B6579" t="s">
        <v>81</v>
      </c>
      <c r="C6579" s="63">
        <v>45200</v>
      </c>
      <c r="D6579">
        <v>22</v>
      </c>
      <c r="E6579">
        <v>0</v>
      </c>
      <c r="F6579" s="65">
        <v>99934.84</v>
      </c>
      <c r="G6579">
        <v>484.572</v>
      </c>
      <c r="H6579" s="65">
        <v>1374.96</v>
      </c>
      <c r="I6579" s="16">
        <f t="shared" si="102"/>
        <v>99.934839999999994</v>
      </c>
    </row>
    <row r="6580" spans="1:9" x14ac:dyDescent="0.25">
      <c r="A6580" t="s">
        <v>80</v>
      </c>
      <c r="B6580" t="s">
        <v>81</v>
      </c>
      <c r="C6580" s="63">
        <v>45200</v>
      </c>
      <c r="D6580">
        <v>23</v>
      </c>
      <c r="E6580">
        <v>0</v>
      </c>
      <c r="F6580" s="65">
        <v>116520.11</v>
      </c>
      <c r="G6580">
        <v>592.68700000000001</v>
      </c>
      <c r="H6580" s="65">
        <v>1382.98</v>
      </c>
      <c r="I6580" s="16">
        <f t="shared" si="102"/>
        <v>116.52011</v>
      </c>
    </row>
    <row r="6581" spans="1:9" x14ac:dyDescent="0.25">
      <c r="A6581" t="s">
        <v>80</v>
      </c>
      <c r="B6581" t="s">
        <v>81</v>
      </c>
      <c r="C6581" s="63">
        <v>45200</v>
      </c>
      <c r="D6581">
        <v>24</v>
      </c>
      <c r="E6581">
        <v>0</v>
      </c>
      <c r="F6581" s="65">
        <v>109257.44</v>
      </c>
      <c r="G6581">
        <v>476.04700000000003</v>
      </c>
      <c r="H6581" s="65">
        <v>1391.55</v>
      </c>
      <c r="I6581" s="16">
        <f t="shared" si="102"/>
        <v>109.25744</v>
      </c>
    </row>
    <row r="6582" spans="1:9" x14ac:dyDescent="0.25">
      <c r="A6582" t="s">
        <v>80</v>
      </c>
      <c r="B6582" t="s">
        <v>81</v>
      </c>
      <c r="C6582" s="63">
        <v>45201</v>
      </c>
      <c r="D6582">
        <v>1</v>
      </c>
      <c r="E6582">
        <v>0</v>
      </c>
      <c r="F6582" s="65">
        <v>156862.67000000001</v>
      </c>
      <c r="G6582" s="65">
        <v>1316.71</v>
      </c>
      <c r="H6582">
        <v>931.80399999999997</v>
      </c>
      <c r="I6582" s="16">
        <f t="shared" si="102"/>
        <v>156.86267000000001</v>
      </c>
    </row>
    <row r="6583" spans="1:9" x14ac:dyDescent="0.25">
      <c r="A6583" t="s">
        <v>80</v>
      </c>
      <c r="B6583" t="s">
        <v>81</v>
      </c>
      <c r="C6583" s="63">
        <v>45201</v>
      </c>
      <c r="D6583">
        <v>2</v>
      </c>
      <c r="E6583">
        <v>0</v>
      </c>
      <c r="F6583" s="65">
        <v>186503.56</v>
      </c>
      <c r="G6583">
        <v>796.13699999999994</v>
      </c>
      <c r="H6583">
        <v>724.58</v>
      </c>
      <c r="I6583" s="16">
        <f t="shared" si="102"/>
        <v>186.50355999999999</v>
      </c>
    </row>
    <row r="6584" spans="1:9" x14ac:dyDescent="0.25">
      <c r="A6584" t="s">
        <v>80</v>
      </c>
      <c r="B6584" t="s">
        <v>81</v>
      </c>
      <c r="C6584" s="63">
        <v>45201</v>
      </c>
      <c r="D6584">
        <v>3</v>
      </c>
      <c r="E6584">
        <v>0</v>
      </c>
      <c r="F6584" s="65">
        <v>174177.16</v>
      </c>
      <c r="G6584" s="65">
        <v>1271.22</v>
      </c>
      <c r="H6584">
        <v>481.35</v>
      </c>
      <c r="I6584" s="16">
        <f t="shared" si="102"/>
        <v>174.17716000000001</v>
      </c>
    </row>
    <row r="6585" spans="1:9" x14ac:dyDescent="0.25">
      <c r="A6585" t="s">
        <v>80</v>
      </c>
      <c r="B6585" t="s">
        <v>81</v>
      </c>
      <c r="C6585" s="63">
        <v>45201</v>
      </c>
      <c r="D6585">
        <v>4</v>
      </c>
      <c r="E6585">
        <v>0</v>
      </c>
      <c r="F6585" s="65">
        <v>153060.64000000001</v>
      </c>
      <c r="G6585">
        <v>661.64599999999996</v>
      </c>
      <c r="H6585">
        <v>959.90499999999997</v>
      </c>
      <c r="I6585" s="16">
        <f t="shared" si="102"/>
        <v>153.06064000000001</v>
      </c>
    </row>
    <row r="6586" spans="1:9" x14ac:dyDescent="0.25">
      <c r="A6586" t="s">
        <v>80</v>
      </c>
      <c r="B6586" t="s">
        <v>81</v>
      </c>
      <c r="C6586" s="63">
        <v>45201</v>
      </c>
      <c r="D6586">
        <v>5</v>
      </c>
      <c r="E6586">
        <v>0</v>
      </c>
      <c r="F6586" s="65">
        <v>162255.70000000001</v>
      </c>
      <c r="G6586">
        <v>783.65200000000004</v>
      </c>
      <c r="H6586">
        <v>846.13900000000001</v>
      </c>
      <c r="I6586" s="16">
        <f t="shared" si="102"/>
        <v>162.25570000000002</v>
      </c>
    </row>
    <row r="6587" spans="1:9" x14ac:dyDescent="0.25">
      <c r="A6587" t="s">
        <v>80</v>
      </c>
      <c r="B6587" t="s">
        <v>81</v>
      </c>
      <c r="C6587" s="63">
        <v>45201</v>
      </c>
      <c r="D6587">
        <v>6</v>
      </c>
      <c r="E6587">
        <v>0</v>
      </c>
      <c r="F6587" s="65">
        <v>181288.86</v>
      </c>
      <c r="G6587">
        <v>714.65499999999997</v>
      </c>
      <c r="H6587">
        <v>660.9</v>
      </c>
      <c r="I6587" s="16">
        <f t="shared" si="102"/>
        <v>181.28886</v>
      </c>
    </row>
    <row r="6588" spans="1:9" x14ac:dyDescent="0.25">
      <c r="A6588" t="s">
        <v>80</v>
      </c>
      <c r="B6588" t="s">
        <v>81</v>
      </c>
      <c r="C6588" s="63">
        <v>45201</v>
      </c>
      <c r="D6588">
        <v>7</v>
      </c>
      <c r="E6588">
        <v>0</v>
      </c>
      <c r="F6588" s="65">
        <v>166481.01999999999</v>
      </c>
      <c r="G6588">
        <v>720.32399999999996</v>
      </c>
      <c r="H6588" s="65">
        <v>1342.77</v>
      </c>
      <c r="I6588" s="16">
        <f t="shared" si="102"/>
        <v>166.48102</v>
      </c>
    </row>
    <row r="6589" spans="1:9" x14ac:dyDescent="0.25">
      <c r="A6589" t="s">
        <v>80</v>
      </c>
      <c r="B6589" t="s">
        <v>81</v>
      </c>
      <c r="C6589" s="63">
        <v>45201</v>
      </c>
      <c r="D6589">
        <v>8</v>
      </c>
      <c r="E6589">
        <v>0</v>
      </c>
      <c r="F6589" s="65">
        <v>118047.11</v>
      </c>
      <c r="G6589">
        <v>967.43799999999999</v>
      </c>
      <c r="H6589" s="65">
        <v>1118.44</v>
      </c>
      <c r="I6589" s="16">
        <f t="shared" si="102"/>
        <v>118.04711</v>
      </c>
    </row>
    <row r="6590" spans="1:9" x14ac:dyDescent="0.25">
      <c r="A6590" t="s">
        <v>80</v>
      </c>
      <c r="B6590" t="s">
        <v>81</v>
      </c>
      <c r="C6590" s="63">
        <v>45201</v>
      </c>
      <c r="D6590">
        <v>9</v>
      </c>
      <c r="E6590">
        <v>0</v>
      </c>
      <c r="F6590" s="65">
        <v>96433.44</v>
      </c>
      <c r="G6590" s="65">
        <v>1724.07</v>
      </c>
      <c r="H6590">
        <v>554.27200000000005</v>
      </c>
      <c r="I6590" s="16">
        <f t="shared" si="102"/>
        <v>96.433440000000004</v>
      </c>
    </row>
    <row r="6591" spans="1:9" x14ac:dyDescent="0.25">
      <c r="A6591" t="s">
        <v>80</v>
      </c>
      <c r="B6591" t="s">
        <v>81</v>
      </c>
      <c r="C6591" s="63">
        <v>45201</v>
      </c>
      <c r="D6591">
        <v>10</v>
      </c>
      <c r="E6591">
        <v>0</v>
      </c>
      <c r="F6591" s="65">
        <v>67445.83</v>
      </c>
      <c r="G6591">
        <v>757.74599999999998</v>
      </c>
      <c r="H6591">
        <v>801.71299999999997</v>
      </c>
      <c r="I6591" s="16">
        <f t="shared" si="102"/>
        <v>67.445830000000001</v>
      </c>
    </row>
    <row r="6592" spans="1:9" x14ac:dyDescent="0.25">
      <c r="A6592" t="s">
        <v>80</v>
      </c>
      <c r="B6592" t="s">
        <v>81</v>
      </c>
      <c r="C6592" s="63">
        <v>45201</v>
      </c>
      <c r="D6592">
        <v>11</v>
      </c>
      <c r="E6592">
        <v>0</v>
      </c>
      <c r="F6592" s="65">
        <v>50636.72</v>
      </c>
      <c r="G6592">
        <v>638.88800000000003</v>
      </c>
      <c r="H6592" s="65">
        <v>1112.78</v>
      </c>
      <c r="I6592" s="16">
        <f t="shared" si="102"/>
        <v>50.636720000000004</v>
      </c>
    </row>
    <row r="6593" spans="1:9" x14ac:dyDescent="0.25">
      <c r="A6593" t="s">
        <v>80</v>
      </c>
      <c r="B6593" t="s">
        <v>81</v>
      </c>
      <c r="C6593" s="63">
        <v>45201</v>
      </c>
      <c r="D6593">
        <v>12</v>
      </c>
      <c r="E6593">
        <v>0</v>
      </c>
      <c r="F6593" s="65">
        <v>32962.11</v>
      </c>
      <c r="G6593">
        <v>620.09799999999996</v>
      </c>
      <c r="H6593" s="65">
        <v>1216.22</v>
      </c>
      <c r="I6593" s="16">
        <f t="shared" si="102"/>
        <v>32.962110000000003</v>
      </c>
    </row>
    <row r="6594" spans="1:9" x14ac:dyDescent="0.25">
      <c r="A6594" t="s">
        <v>80</v>
      </c>
      <c r="B6594" t="s">
        <v>81</v>
      </c>
      <c r="C6594" s="63">
        <v>45201</v>
      </c>
      <c r="D6594">
        <v>13</v>
      </c>
      <c r="E6594">
        <v>0</v>
      </c>
      <c r="F6594" s="65">
        <v>10759.21</v>
      </c>
      <c r="G6594">
        <v>489.08499999999998</v>
      </c>
      <c r="H6594" s="65">
        <v>1800.53</v>
      </c>
      <c r="I6594" s="16">
        <f t="shared" si="102"/>
        <v>10.759209999999999</v>
      </c>
    </row>
    <row r="6595" spans="1:9" x14ac:dyDescent="0.25">
      <c r="A6595" t="s">
        <v>80</v>
      </c>
      <c r="B6595" t="s">
        <v>81</v>
      </c>
      <c r="C6595" s="63">
        <v>45201</v>
      </c>
      <c r="D6595">
        <v>14</v>
      </c>
      <c r="E6595">
        <v>0</v>
      </c>
      <c r="F6595" s="65">
        <v>11246.83</v>
      </c>
      <c r="G6595">
        <v>82.573999999999998</v>
      </c>
      <c r="H6595" s="65">
        <v>2357.73</v>
      </c>
      <c r="I6595" s="16">
        <f t="shared" si="102"/>
        <v>11.246829999999999</v>
      </c>
    </row>
    <row r="6596" spans="1:9" x14ac:dyDescent="0.25">
      <c r="A6596" t="s">
        <v>80</v>
      </c>
      <c r="B6596" t="s">
        <v>81</v>
      </c>
      <c r="C6596" s="63">
        <v>45201</v>
      </c>
      <c r="D6596">
        <v>15</v>
      </c>
      <c r="E6596">
        <v>0</v>
      </c>
      <c r="F6596" s="65">
        <v>8972.4599999999991</v>
      </c>
      <c r="G6596">
        <v>223.61500000000001</v>
      </c>
      <c r="H6596" s="65">
        <v>1762.41</v>
      </c>
      <c r="I6596" s="16">
        <f t="shared" si="102"/>
        <v>8.9724599999999999</v>
      </c>
    </row>
    <row r="6597" spans="1:9" x14ac:dyDescent="0.25">
      <c r="A6597" t="s">
        <v>80</v>
      </c>
      <c r="B6597" t="s">
        <v>81</v>
      </c>
      <c r="C6597" s="63">
        <v>45201</v>
      </c>
      <c r="D6597">
        <v>16</v>
      </c>
      <c r="E6597">
        <v>0</v>
      </c>
      <c r="F6597" s="65">
        <v>8477.48</v>
      </c>
      <c r="G6597">
        <v>323.053</v>
      </c>
      <c r="H6597" s="65">
        <v>1798.84</v>
      </c>
      <c r="I6597" s="16">
        <f t="shared" si="102"/>
        <v>8.4774799999999999</v>
      </c>
    </row>
    <row r="6598" spans="1:9" x14ac:dyDescent="0.25">
      <c r="A6598" t="s">
        <v>80</v>
      </c>
      <c r="B6598" t="s">
        <v>81</v>
      </c>
      <c r="C6598" s="63">
        <v>45201</v>
      </c>
      <c r="D6598">
        <v>17</v>
      </c>
      <c r="E6598">
        <v>0</v>
      </c>
      <c r="F6598" s="65">
        <v>10481.530000000001</v>
      </c>
      <c r="G6598">
        <v>492.32900000000001</v>
      </c>
      <c r="H6598" s="65">
        <v>1096.94</v>
      </c>
      <c r="I6598" s="16">
        <f t="shared" si="102"/>
        <v>10.481530000000001</v>
      </c>
    </row>
    <row r="6599" spans="1:9" x14ac:dyDescent="0.25">
      <c r="A6599" t="s">
        <v>80</v>
      </c>
      <c r="B6599" t="s">
        <v>81</v>
      </c>
      <c r="C6599" s="63">
        <v>45201</v>
      </c>
      <c r="D6599">
        <v>18</v>
      </c>
      <c r="E6599">
        <v>0</v>
      </c>
      <c r="F6599" s="65">
        <v>14912.69</v>
      </c>
      <c r="G6599">
        <v>65.56</v>
      </c>
      <c r="H6599" s="65">
        <v>1035.04</v>
      </c>
      <c r="I6599" s="16">
        <f t="shared" ref="I6599:I6662" si="103">(F6599-E6599)/1000</f>
        <v>14.912690000000001</v>
      </c>
    </row>
    <row r="6600" spans="1:9" x14ac:dyDescent="0.25">
      <c r="A6600" t="s">
        <v>80</v>
      </c>
      <c r="B6600" t="s">
        <v>81</v>
      </c>
      <c r="C6600" s="63">
        <v>45201</v>
      </c>
      <c r="D6600">
        <v>19</v>
      </c>
      <c r="E6600">
        <v>0</v>
      </c>
      <c r="F6600" s="65">
        <v>27279.31</v>
      </c>
      <c r="G6600">
        <v>434.00799999999998</v>
      </c>
      <c r="H6600" s="65">
        <v>1897.96</v>
      </c>
      <c r="I6600" s="16">
        <f t="shared" si="103"/>
        <v>27.279310000000002</v>
      </c>
    </row>
    <row r="6601" spans="1:9" x14ac:dyDescent="0.25">
      <c r="A6601" t="s">
        <v>80</v>
      </c>
      <c r="B6601" t="s">
        <v>81</v>
      </c>
      <c r="C6601" s="63">
        <v>45201</v>
      </c>
      <c r="D6601">
        <v>20</v>
      </c>
      <c r="E6601">
        <v>0</v>
      </c>
      <c r="F6601" s="65">
        <v>66937.62</v>
      </c>
      <c r="G6601">
        <v>167.23400000000001</v>
      </c>
      <c r="H6601" s="65">
        <v>2103.83</v>
      </c>
      <c r="I6601" s="16">
        <f t="shared" si="103"/>
        <v>66.937619999999995</v>
      </c>
    </row>
    <row r="6602" spans="1:9" x14ac:dyDescent="0.25">
      <c r="A6602" t="s">
        <v>80</v>
      </c>
      <c r="B6602" t="s">
        <v>81</v>
      </c>
      <c r="C6602" s="63">
        <v>45201</v>
      </c>
      <c r="D6602">
        <v>21</v>
      </c>
      <c r="E6602">
        <v>0</v>
      </c>
      <c r="F6602" s="65">
        <v>120237.07</v>
      </c>
      <c r="G6602">
        <v>852.37900000000002</v>
      </c>
      <c r="H6602" s="65">
        <v>1633.01</v>
      </c>
      <c r="I6602" s="16">
        <f t="shared" si="103"/>
        <v>120.23707</v>
      </c>
    </row>
    <row r="6603" spans="1:9" x14ac:dyDescent="0.25">
      <c r="A6603" t="s">
        <v>80</v>
      </c>
      <c r="B6603" t="s">
        <v>81</v>
      </c>
      <c r="C6603" s="63">
        <v>45201</v>
      </c>
      <c r="D6603">
        <v>22</v>
      </c>
      <c r="E6603">
        <v>0</v>
      </c>
      <c r="F6603" s="65">
        <v>130372.58</v>
      </c>
      <c r="G6603" s="65">
        <v>1188.43</v>
      </c>
      <c r="H6603" s="65">
        <v>1978.33</v>
      </c>
      <c r="I6603" s="16">
        <f t="shared" si="103"/>
        <v>130.37258</v>
      </c>
    </row>
    <row r="6604" spans="1:9" x14ac:dyDescent="0.25">
      <c r="A6604" t="s">
        <v>80</v>
      </c>
      <c r="B6604" t="s">
        <v>81</v>
      </c>
      <c r="C6604" s="63">
        <v>45201</v>
      </c>
      <c r="D6604">
        <v>23</v>
      </c>
      <c r="E6604">
        <v>0</v>
      </c>
      <c r="F6604" s="65">
        <v>161956.98000000001</v>
      </c>
      <c r="G6604">
        <v>941.00400000000002</v>
      </c>
      <c r="H6604">
        <v>541.30100000000004</v>
      </c>
      <c r="I6604" s="16">
        <f t="shared" si="103"/>
        <v>161.95698000000002</v>
      </c>
    </row>
    <row r="6605" spans="1:9" x14ac:dyDescent="0.25">
      <c r="A6605" t="s">
        <v>80</v>
      </c>
      <c r="B6605" t="s">
        <v>81</v>
      </c>
      <c r="C6605" s="63">
        <v>45201</v>
      </c>
      <c r="D6605">
        <v>24</v>
      </c>
      <c r="E6605">
        <v>0</v>
      </c>
      <c r="F6605" s="65">
        <v>161849.16</v>
      </c>
      <c r="G6605">
        <v>724.71</v>
      </c>
      <c r="H6605" s="65">
        <v>1311.34</v>
      </c>
      <c r="I6605" s="16">
        <f t="shared" si="103"/>
        <v>161.84916000000001</v>
      </c>
    </row>
    <row r="6606" spans="1:9" x14ac:dyDescent="0.25">
      <c r="A6606" t="s">
        <v>80</v>
      </c>
      <c r="B6606" t="s">
        <v>81</v>
      </c>
      <c r="C6606" s="63">
        <v>45202</v>
      </c>
      <c r="D6606">
        <v>1</v>
      </c>
      <c r="E6606">
        <v>0</v>
      </c>
      <c r="F6606" s="65">
        <v>187424.13</v>
      </c>
      <c r="G6606">
        <v>868.08299999999997</v>
      </c>
      <c r="H6606">
        <v>922.66099999999994</v>
      </c>
      <c r="I6606" s="16">
        <f t="shared" si="103"/>
        <v>187.42412999999999</v>
      </c>
    </row>
    <row r="6607" spans="1:9" x14ac:dyDescent="0.25">
      <c r="A6607" t="s">
        <v>80</v>
      </c>
      <c r="B6607" t="s">
        <v>81</v>
      </c>
      <c r="C6607" s="63">
        <v>45202</v>
      </c>
      <c r="D6607">
        <v>2</v>
      </c>
      <c r="E6607">
        <v>0</v>
      </c>
      <c r="F6607" s="65">
        <v>198990.35</v>
      </c>
      <c r="G6607">
        <v>961.48699999999997</v>
      </c>
      <c r="H6607">
        <v>565.077</v>
      </c>
      <c r="I6607" s="16">
        <f t="shared" si="103"/>
        <v>198.99035000000001</v>
      </c>
    </row>
    <row r="6608" spans="1:9" x14ac:dyDescent="0.25">
      <c r="A6608" t="s">
        <v>80</v>
      </c>
      <c r="B6608" t="s">
        <v>81</v>
      </c>
      <c r="C6608" s="63">
        <v>45202</v>
      </c>
      <c r="D6608">
        <v>3</v>
      </c>
      <c r="E6608">
        <v>0</v>
      </c>
      <c r="F6608" s="65">
        <v>155760.38</v>
      </c>
      <c r="G6608">
        <v>869.80600000000004</v>
      </c>
      <c r="H6608">
        <v>977.98800000000006</v>
      </c>
      <c r="I6608" s="16">
        <f t="shared" si="103"/>
        <v>155.76038</v>
      </c>
    </row>
    <row r="6609" spans="1:9" x14ac:dyDescent="0.25">
      <c r="A6609" t="s">
        <v>80</v>
      </c>
      <c r="B6609" t="s">
        <v>81</v>
      </c>
      <c r="C6609" s="63">
        <v>45202</v>
      </c>
      <c r="D6609">
        <v>4</v>
      </c>
      <c r="E6609">
        <v>0</v>
      </c>
      <c r="F6609" s="65">
        <v>110782.48</v>
      </c>
      <c r="G6609">
        <v>711.94</v>
      </c>
      <c r="H6609">
        <v>890.96600000000001</v>
      </c>
      <c r="I6609" s="16">
        <f t="shared" si="103"/>
        <v>110.78247999999999</v>
      </c>
    </row>
    <row r="6610" spans="1:9" x14ac:dyDescent="0.25">
      <c r="A6610" t="s">
        <v>80</v>
      </c>
      <c r="B6610" t="s">
        <v>81</v>
      </c>
      <c r="C6610" s="63">
        <v>45202</v>
      </c>
      <c r="D6610">
        <v>5</v>
      </c>
      <c r="E6610">
        <v>0</v>
      </c>
      <c r="F6610" s="65">
        <v>90378.04</v>
      </c>
      <c r="G6610">
        <v>520.73299999999995</v>
      </c>
      <c r="H6610" s="65">
        <v>1730.19</v>
      </c>
      <c r="I6610" s="16">
        <f t="shared" si="103"/>
        <v>90.378039999999999</v>
      </c>
    </row>
    <row r="6611" spans="1:9" x14ac:dyDescent="0.25">
      <c r="A6611" t="s">
        <v>80</v>
      </c>
      <c r="B6611" t="s">
        <v>81</v>
      </c>
      <c r="C6611" s="63">
        <v>45202</v>
      </c>
      <c r="D6611">
        <v>6</v>
      </c>
      <c r="E6611">
        <v>0</v>
      </c>
      <c r="F6611" s="65">
        <v>92028.15</v>
      </c>
      <c r="G6611">
        <v>577.029</v>
      </c>
      <c r="H6611" s="65">
        <v>1353.76</v>
      </c>
      <c r="I6611" s="16">
        <f t="shared" si="103"/>
        <v>92.028149999999997</v>
      </c>
    </row>
    <row r="6612" spans="1:9" x14ac:dyDescent="0.25">
      <c r="A6612" t="s">
        <v>80</v>
      </c>
      <c r="B6612" t="s">
        <v>81</v>
      </c>
      <c r="C6612" s="63">
        <v>45202</v>
      </c>
      <c r="D6612">
        <v>7</v>
      </c>
      <c r="E6612">
        <v>0</v>
      </c>
      <c r="F6612" s="65">
        <v>91858.28</v>
      </c>
      <c r="G6612">
        <v>259.86900000000003</v>
      </c>
      <c r="H6612" s="65">
        <v>2372.4</v>
      </c>
      <c r="I6612" s="16">
        <f t="shared" si="103"/>
        <v>91.858279999999993</v>
      </c>
    </row>
    <row r="6613" spans="1:9" x14ac:dyDescent="0.25">
      <c r="A6613" t="s">
        <v>80</v>
      </c>
      <c r="B6613" t="s">
        <v>81</v>
      </c>
      <c r="C6613" s="63">
        <v>45202</v>
      </c>
      <c r="D6613">
        <v>8</v>
      </c>
      <c r="E6613">
        <v>0</v>
      </c>
      <c r="F6613" s="65">
        <v>80949.02</v>
      </c>
      <c r="G6613" s="65">
        <v>1478.09</v>
      </c>
      <c r="H6613" s="65">
        <v>1401.22</v>
      </c>
      <c r="I6613" s="16">
        <f t="shared" si="103"/>
        <v>80.949020000000004</v>
      </c>
    </row>
    <row r="6614" spans="1:9" x14ac:dyDescent="0.25">
      <c r="A6614" t="s">
        <v>80</v>
      </c>
      <c r="B6614" t="s">
        <v>81</v>
      </c>
      <c r="C6614" s="63">
        <v>45202</v>
      </c>
      <c r="D6614">
        <v>9</v>
      </c>
      <c r="E6614">
        <v>0</v>
      </c>
      <c r="F6614" s="65">
        <v>31390.27</v>
      </c>
      <c r="G6614" s="65">
        <v>1175.32</v>
      </c>
      <c r="H6614">
        <v>858.01700000000005</v>
      </c>
      <c r="I6614" s="16">
        <f t="shared" si="103"/>
        <v>31.390270000000001</v>
      </c>
    </row>
    <row r="6615" spans="1:9" x14ac:dyDescent="0.25">
      <c r="A6615" t="s">
        <v>80</v>
      </c>
      <c r="B6615" t="s">
        <v>81</v>
      </c>
      <c r="C6615" s="63">
        <v>45202</v>
      </c>
      <c r="D6615">
        <v>10</v>
      </c>
      <c r="E6615">
        <v>0</v>
      </c>
      <c r="F6615" s="65">
        <v>43904.39</v>
      </c>
      <c r="G6615">
        <v>513.48599999999999</v>
      </c>
      <c r="H6615">
        <v>948.89499999999998</v>
      </c>
      <c r="I6615" s="16">
        <f t="shared" si="103"/>
        <v>43.904389999999999</v>
      </c>
    </row>
    <row r="6616" spans="1:9" x14ac:dyDescent="0.25">
      <c r="A6616" t="s">
        <v>80</v>
      </c>
      <c r="B6616" t="s">
        <v>81</v>
      </c>
      <c r="C6616" s="63">
        <v>45202</v>
      </c>
      <c r="D6616">
        <v>11</v>
      </c>
      <c r="E6616">
        <v>0</v>
      </c>
      <c r="F6616" s="65">
        <v>40181.97</v>
      </c>
      <c r="G6616">
        <v>727.02300000000002</v>
      </c>
      <c r="H6616" s="65">
        <v>1967.75</v>
      </c>
      <c r="I6616" s="16">
        <f t="shared" si="103"/>
        <v>40.18197</v>
      </c>
    </row>
    <row r="6617" spans="1:9" x14ac:dyDescent="0.25">
      <c r="A6617" t="s">
        <v>80</v>
      </c>
      <c r="B6617" t="s">
        <v>81</v>
      </c>
      <c r="C6617" s="63">
        <v>45202</v>
      </c>
      <c r="D6617">
        <v>12</v>
      </c>
      <c r="E6617">
        <v>0</v>
      </c>
      <c r="F6617" s="65">
        <v>18671.97</v>
      </c>
      <c r="G6617">
        <v>513.81700000000001</v>
      </c>
      <c r="H6617" s="65">
        <v>1717.04</v>
      </c>
      <c r="I6617" s="16">
        <f t="shared" si="103"/>
        <v>18.671970000000002</v>
      </c>
    </row>
    <row r="6618" spans="1:9" x14ac:dyDescent="0.25">
      <c r="A6618" t="s">
        <v>80</v>
      </c>
      <c r="B6618" t="s">
        <v>81</v>
      </c>
      <c r="C6618" s="63">
        <v>45202</v>
      </c>
      <c r="D6618">
        <v>13</v>
      </c>
      <c r="E6618">
        <v>0</v>
      </c>
      <c r="F6618" s="65">
        <v>38867.67</v>
      </c>
      <c r="G6618" s="65">
        <v>1220.1500000000001</v>
      </c>
      <c r="H6618" s="65">
        <v>2327.44</v>
      </c>
      <c r="I6618" s="16">
        <f t="shared" si="103"/>
        <v>38.867669999999997</v>
      </c>
    </row>
    <row r="6619" spans="1:9" x14ac:dyDescent="0.25">
      <c r="A6619" t="s">
        <v>80</v>
      </c>
      <c r="B6619" t="s">
        <v>81</v>
      </c>
      <c r="C6619" s="63">
        <v>45202</v>
      </c>
      <c r="D6619">
        <v>14</v>
      </c>
      <c r="E6619">
        <v>0</v>
      </c>
      <c r="F6619" s="65">
        <v>39031.5</v>
      </c>
      <c r="G6619" s="65">
        <v>1000.29</v>
      </c>
      <c r="H6619" s="65">
        <v>2406.34</v>
      </c>
      <c r="I6619" s="16">
        <f t="shared" si="103"/>
        <v>39.031500000000001</v>
      </c>
    </row>
    <row r="6620" spans="1:9" x14ac:dyDescent="0.25">
      <c r="A6620" t="s">
        <v>80</v>
      </c>
      <c r="B6620" t="s">
        <v>81</v>
      </c>
      <c r="C6620" s="63">
        <v>45202</v>
      </c>
      <c r="D6620">
        <v>15</v>
      </c>
      <c r="E6620">
        <v>0</v>
      </c>
      <c r="F6620" s="65">
        <v>49386.82</v>
      </c>
      <c r="G6620" s="65">
        <v>1030.77</v>
      </c>
      <c r="H6620" s="65">
        <v>2569.64</v>
      </c>
      <c r="I6620" s="16">
        <f t="shared" si="103"/>
        <v>49.38682</v>
      </c>
    </row>
    <row r="6621" spans="1:9" x14ac:dyDescent="0.25">
      <c r="A6621" t="s">
        <v>80</v>
      </c>
      <c r="B6621" t="s">
        <v>81</v>
      </c>
      <c r="C6621" s="63">
        <v>45202</v>
      </c>
      <c r="D6621">
        <v>16</v>
      </c>
      <c r="E6621">
        <v>0</v>
      </c>
      <c r="F6621" s="65">
        <v>52279.62</v>
      </c>
      <c r="G6621" s="65">
        <v>1136.56</v>
      </c>
      <c r="H6621" s="65">
        <v>1446.22</v>
      </c>
      <c r="I6621" s="16">
        <f t="shared" si="103"/>
        <v>52.279620000000001</v>
      </c>
    </row>
    <row r="6622" spans="1:9" x14ac:dyDescent="0.25">
      <c r="A6622" t="s">
        <v>80</v>
      </c>
      <c r="B6622" t="s">
        <v>81</v>
      </c>
      <c r="C6622" s="63">
        <v>45202</v>
      </c>
      <c r="D6622">
        <v>17</v>
      </c>
      <c r="E6622">
        <v>0</v>
      </c>
      <c r="F6622" s="65">
        <v>71653.850000000006</v>
      </c>
      <c r="G6622">
        <v>936.73699999999997</v>
      </c>
      <c r="H6622">
        <v>891.07500000000005</v>
      </c>
      <c r="I6622" s="16">
        <f t="shared" si="103"/>
        <v>71.653850000000006</v>
      </c>
    </row>
    <row r="6623" spans="1:9" x14ac:dyDescent="0.25">
      <c r="A6623" t="s">
        <v>80</v>
      </c>
      <c r="B6623" t="s">
        <v>81</v>
      </c>
      <c r="C6623" s="63">
        <v>45202</v>
      </c>
      <c r="D6623">
        <v>18</v>
      </c>
      <c r="E6623">
        <v>0</v>
      </c>
      <c r="F6623" s="65">
        <v>83502.67</v>
      </c>
      <c r="G6623">
        <v>681.27800000000002</v>
      </c>
      <c r="H6623" s="65">
        <v>1843.94</v>
      </c>
      <c r="I6623" s="16">
        <f t="shared" si="103"/>
        <v>83.502669999999995</v>
      </c>
    </row>
    <row r="6624" spans="1:9" x14ac:dyDescent="0.25">
      <c r="A6624" t="s">
        <v>80</v>
      </c>
      <c r="B6624" t="s">
        <v>81</v>
      </c>
      <c r="C6624" s="63">
        <v>45202</v>
      </c>
      <c r="D6624">
        <v>19</v>
      </c>
      <c r="E6624">
        <v>0</v>
      </c>
      <c r="F6624" s="65">
        <v>112123.26</v>
      </c>
      <c r="G6624">
        <v>709.08399999999995</v>
      </c>
      <c r="H6624" s="65">
        <v>1570.95</v>
      </c>
      <c r="I6624" s="16">
        <f t="shared" si="103"/>
        <v>112.12325999999999</v>
      </c>
    </row>
    <row r="6625" spans="1:9" x14ac:dyDescent="0.25">
      <c r="A6625" t="s">
        <v>80</v>
      </c>
      <c r="B6625" t="s">
        <v>81</v>
      </c>
      <c r="C6625" s="63">
        <v>45202</v>
      </c>
      <c r="D6625">
        <v>20</v>
      </c>
      <c r="E6625">
        <v>0</v>
      </c>
      <c r="F6625" s="65">
        <v>119562.61</v>
      </c>
      <c r="G6625">
        <v>495.596</v>
      </c>
      <c r="H6625" s="65">
        <v>1933.06</v>
      </c>
      <c r="I6625" s="16">
        <f t="shared" si="103"/>
        <v>119.56261000000001</v>
      </c>
    </row>
    <row r="6626" spans="1:9" x14ac:dyDescent="0.25">
      <c r="A6626" t="s">
        <v>80</v>
      </c>
      <c r="B6626" t="s">
        <v>81</v>
      </c>
      <c r="C6626" s="63">
        <v>45202</v>
      </c>
      <c r="D6626">
        <v>21</v>
      </c>
      <c r="E6626">
        <v>0</v>
      </c>
      <c r="F6626" s="65">
        <v>107146.71</v>
      </c>
      <c r="G6626">
        <v>623.31399999999996</v>
      </c>
      <c r="H6626" s="65">
        <v>1206.52</v>
      </c>
      <c r="I6626" s="16">
        <f t="shared" si="103"/>
        <v>107.14671000000001</v>
      </c>
    </row>
    <row r="6627" spans="1:9" x14ac:dyDescent="0.25">
      <c r="A6627" t="s">
        <v>80</v>
      </c>
      <c r="B6627" t="s">
        <v>81</v>
      </c>
      <c r="C6627" s="63">
        <v>45202</v>
      </c>
      <c r="D6627">
        <v>22</v>
      </c>
      <c r="E6627">
        <v>0</v>
      </c>
      <c r="F6627" s="65">
        <v>130562.38</v>
      </c>
      <c r="G6627">
        <v>408.06400000000002</v>
      </c>
      <c r="H6627" s="65">
        <v>1411.9</v>
      </c>
      <c r="I6627" s="16">
        <f t="shared" si="103"/>
        <v>130.56238000000002</v>
      </c>
    </row>
    <row r="6628" spans="1:9" x14ac:dyDescent="0.25">
      <c r="A6628" t="s">
        <v>80</v>
      </c>
      <c r="B6628" t="s">
        <v>81</v>
      </c>
      <c r="C6628" s="63">
        <v>45202</v>
      </c>
      <c r="D6628">
        <v>23</v>
      </c>
      <c r="E6628">
        <v>0</v>
      </c>
      <c r="F6628" s="65">
        <v>144758.54999999999</v>
      </c>
      <c r="G6628">
        <v>840.41499999999996</v>
      </c>
      <c r="H6628">
        <v>939.50400000000002</v>
      </c>
      <c r="I6628" s="16">
        <f t="shared" si="103"/>
        <v>144.75854999999999</v>
      </c>
    </row>
    <row r="6629" spans="1:9" x14ac:dyDescent="0.25">
      <c r="A6629" t="s">
        <v>80</v>
      </c>
      <c r="B6629" t="s">
        <v>81</v>
      </c>
      <c r="C6629" s="63">
        <v>45202</v>
      </c>
      <c r="D6629">
        <v>24</v>
      </c>
      <c r="E6629">
        <v>0</v>
      </c>
      <c r="F6629" s="65">
        <v>145357.26</v>
      </c>
      <c r="G6629" s="65">
        <v>1534.65</v>
      </c>
      <c r="H6629" s="65">
        <v>1375.68</v>
      </c>
      <c r="I6629" s="16">
        <f t="shared" si="103"/>
        <v>145.35726</v>
      </c>
    </row>
    <row r="6630" spans="1:9" x14ac:dyDescent="0.25">
      <c r="A6630" t="s">
        <v>80</v>
      </c>
      <c r="B6630" t="s">
        <v>81</v>
      </c>
      <c r="C6630" s="63">
        <v>45203</v>
      </c>
      <c r="D6630">
        <v>1</v>
      </c>
      <c r="E6630">
        <v>0</v>
      </c>
      <c r="F6630" s="65">
        <v>178430.49</v>
      </c>
      <c r="G6630">
        <v>755.80799999999999</v>
      </c>
      <c r="H6630" s="65">
        <v>1062.24</v>
      </c>
      <c r="I6630" s="16">
        <f t="shared" si="103"/>
        <v>178.43048999999999</v>
      </c>
    </row>
    <row r="6631" spans="1:9" x14ac:dyDescent="0.25">
      <c r="A6631" t="s">
        <v>80</v>
      </c>
      <c r="B6631" t="s">
        <v>81</v>
      </c>
      <c r="C6631" s="63">
        <v>45203</v>
      </c>
      <c r="D6631">
        <v>2</v>
      </c>
      <c r="E6631">
        <v>0</v>
      </c>
      <c r="F6631" s="65">
        <v>161018.23000000001</v>
      </c>
      <c r="G6631">
        <v>506.07299999999998</v>
      </c>
      <c r="H6631" s="65">
        <v>2109.13</v>
      </c>
      <c r="I6631" s="16">
        <f t="shared" si="103"/>
        <v>161.01823000000002</v>
      </c>
    </row>
    <row r="6632" spans="1:9" x14ac:dyDescent="0.25">
      <c r="A6632" t="s">
        <v>80</v>
      </c>
      <c r="B6632" t="s">
        <v>81</v>
      </c>
      <c r="C6632" s="63">
        <v>45203</v>
      </c>
      <c r="D6632">
        <v>3</v>
      </c>
      <c r="E6632">
        <v>0</v>
      </c>
      <c r="F6632" s="65">
        <v>129512.75</v>
      </c>
      <c r="G6632" s="65">
        <v>1156.3399999999999</v>
      </c>
      <c r="H6632">
        <v>717.89300000000003</v>
      </c>
      <c r="I6632" s="16">
        <f t="shared" si="103"/>
        <v>129.51275000000001</v>
      </c>
    </row>
    <row r="6633" spans="1:9" x14ac:dyDescent="0.25">
      <c r="A6633" t="s">
        <v>80</v>
      </c>
      <c r="B6633" t="s">
        <v>81</v>
      </c>
      <c r="C6633" s="63">
        <v>45203</v>
      </c>
      <c r="D6633">
        <v>4</v>
      </c>
      <c r="E6633">
        <v>0</v>
      </c>
      <c r="F6633" s="65">
        <v>110099.03</v>
      </c>
      <c r="G6633">
        <v>634.35299999999995</v>
      </c>
      <c r="H6633" s="65">
        <v>1034.8900000000001</v>
      </c>
      <c r="I6633" s="16">
        <f t="shared" si="103"/>
        <v>110.09903</v>
      </c>
    </row>
    <row r="6634" spans="1:9" x14ac:dyDescent="0.25">
      <c r="A6634" t="s">
        <v>80</v>
      </c>
      <c r="B6634" t="s">
        <v>81</v>
      </c>
      <c r="C6634" s="63">
        <v>45203</v>
      </c>
      <c r="D6634">
        <v>5</v>
      </c>
      <c r="E6634">
        <v>0</v>
      </c>
      <c r="F6634" s="65">
        <v>95613.26</v>
      </c>
      <c r="G6634">
        <v>116.845</v>
      </c>
      <c r="H6634" s="65">
        <v>2034.06</v>
      </c>
      <c r="I6634" s="16">
        <f t="shared" si="103"/>
        <v>95.613259999999997</v>
      </c>
    </row>
    <row r="6635" spans="1:9" x14ac:dyDescent="0.25">
      <c r="A6635" t="s">
        <v>80</v>
      </c>
      <c r="B6635" t="s">
        <v>81</v>
      </c>
      <c r="C6635" s="63">
        <v>45203</v>
      </c>
      <c r="D6635">
        <v>6</v>
      </c>
      <c r="E6635">
        <v>0</v>
      </c>
      <c r="F6635" s="65">
        <v>122073.89</v>
      </c>
      <c r="G6635">
        <v>855.93600000000004</v>
      </c>
      <c r="H6635" s="65">
        <v>1324.23</v>
      </c>
      <c r="I6635" s="16">
        <f t="shared" si="103"/>
        <v>122.07389000000001</v>
      </c>
    </row>
    <row r="6636" spans="1:9" x14ac:dyDescent="0.25">
      <c r="A6636" t="s">
        <v>80</v>
      </c>
      <c r="B6636" t="s">
        <v>81</v>
      </c>
      <c r="C6636" s="63">
        <v>45203</v>
      </c>
      <c r="D6636">
        <v>7</v>
      </c>
      <c r="E6636">
        <v>0</v>
      </c>
      <c r="F6636" s="65">
        <v>104494.64</v>
      </c>
      <c r="G6636">
        <v>372.28699999999998</v>
      </c>
      <c r="H6636" s="65">
        <v>2730.24</v>
      </c>
      <c r="I6636" s="16">
        <f t="shared" si="103"/>
        <v>104.49464</v>
      </c>
    </row>
    <row r="6637" spans="1:9" x14ac:dyDescent="0.25">
      <c r="A6637" t="s">
        <v>80</v>
      </c>
      <c r="B6637" t="s">
        <v>81</v>
      </c>
      <c r="C6637" s="63">
        <v>45203</v>
      </c>
      <c r="D6637">
        <v>8</v>
      </c>
      <c r="E6637">
        <v>0</v>
      </c>
      <c r="F6637" s="65">
        <v>80326.14</v>
      </c>
      <c r="G6637" s="65">
        <v>2107.79</v>
      </c>
      <c r="H6637" s="65">
        <v>16460.490000000002</v>
      </c>
      <c r="I6637" s="16">
        <f t="shared" si="103"/>
        <v>80.326139999999995</v>
      </c>
    </row>
    <row r="6638" spans="1:9" x14ac:dyDescent="0.25">
      <c r="A6638" t="s">
        <v>80</v>
      </c>
      <c r="B6638" t="s">
        <v>81</v>
      </c>
      <c r="C6638" s="63">
        <v>45203</v>
      </c>
      <c r="D6638">
        <v>9</v>
      </c>
      <c r="E6638">
        <v>0</v>
      </c>
      <c r="F6638" s="65">
        <v>59626.27</v>
      </c>
      <c r="G6638" s="65">
        <v>2375.81</v>
      </c>
      <c r="H6638" s="65">
        <v>2815.83</v>
      </c>
      <c r="I6638" s="16">
        <f t="shared" si="103"/>
        <v>59.626269999999998</v>
      </c>
    </row>
    <row r="6639" spans="1:9" x14ac:dyDescent="0.25">
      <c r="A6639" t="s">
        <v>80</v>
      </c>
      <c r="B6639" t="s">
        <v>81</v>
      </c>
      <c r="C6639" s="63">
        <v>45203</v>
      </c>
      <c r="D6639">
        <v>10</v>
      </c>
      <c r="E6639">
        <v>0</v>
      </c>
      <c r="F6639" s="65">
        <v>49198.9</v>
      </c>
      <c r="G6639" s="65">
        <v>1380.89</v>
      </c>
      <c r="H6639" s="65">
        <v>1935.98</v>
      </c>
      <c r="I6639" s="16">
        <f t="shared" si="103"/>
        <v>49.198900000000002</v>
      </c>
    </row>
    <row r="6640" spans="1:9" x14ac:dyDescent="0.25">
      <c r="A6640" t="s">
        <v>80</v>
      </c>
      <c r="B6640" t="s">
        <v>81</v>
      </c>
      <c r="C6640" s="63">
        <v>45203</v>
      </c>
      <c r="D6640">
        <v>11</v>
      </c>
      <c r="E6640">
        <v>0</v>
      </c>
      <c r="F6640" s="65">
        <v>45444.91</v>
      </c>
      <c r="G6640" s="65">
        <v>1343.31</v>
      </c>
      <c r="H6640" s="65">
        <v>1991.3</v>
      </c>
      <c r="I6640" s="16">
        <f t="shared" si="103"/>
        <v>45.44491</v>
      </c>
    </row>
    <row r="6641" spans="1:9" x14ac:dyDescent="0.25">
      <c r="A6641" t="s">
        <v>80</v>
      </c>
      <c r="B6641" t="s">
        <v>81</v>
      </c>
      <c r="C6641" s="63">
        <v>45203</v>
      </c>
      <c r="D6641">
        <v>12</v>
      </c>
      <c r="E6641">
        <v>0</v>
      </c>
      <c r="F6641" s="65">
        <v>38804.129999999997</v>
      </c>
      <c r="G6641">
        <v>787.03899999999999</v>
      </c>
      <c r="H6641" s="65">
        <v>1837.21</v>
      </c>
      <c r="I6641" s="16">
        <f t="shared" si="103"/>
        <v>38.804130000000001</v>
      </c>
    </row>
    <row r="6642" spans="1:9" x14ac:dyDescent="0.25">
      <c r="A6642" t="s">
        <v>80</v>
      </c>
      <c r="B6642" t="s">
        <v>81</v>
      </c>
      <c r="C6642" s="63">
        <v>45203</v>
      </c>
      <c r="D6642">
        <v>13</v>
      </c>
      <c r="E6642">
        <v>0</v>
      </c>
      <c r="F6642" s="65">
        <v>49020.25</v>
      </c>
      <c r="G6642">
        <v>975.59199999999998</v>
      </c>
      <c r="H6642" s="65">
        <v>2286.63</v>
      </c>
      <c r="I6642" s="16">
        <f t="shared" si="103"/>
        <v>49.020249999999997</v>
      </c>
    </row>
    <row r="6643" spans="1:9" x14ac:dyDescent="0.25">
      <c r="A6643" t="s">
        <v>80</v>
      </c>
      <c r="B6643" t="s">
        <v>81</v>
      </c>
      <c r="C6643" s="63">
        <v>45203</v>
      </c>
      <c r="D6643">
        <v>14</v>
      </c>
      <c r="E6643">
        <v>0</v>
      </c>
      <c r="F6643" s="65">
        <v>67072.34</v>
      </c>
      <c r="G6643" s="65">
        <v>2172.8200000000002</v>
      </c>
      <c r="H6643" s="65">
        <v>3031.88</v>
      </c>
      <c r="I6643" s="16">
        <f t="shared" si="103"/>
        <v>67.072339999999997</v>
      </c>
    </row>
    <row r="6644" spans="1:9" x14ac:dyDescent="0.25">
      <c r="A6644" t="s">
        <v>80</v>
      </c>
      <c r="B6644" t="s">
        <v>81</v>
      </c>
      <c r="C6644" s="63">
        <v>45203</v>
      </c>
      <c r="D6644">
        <v>15</v>
      </c>
      <c r="E6644">
        <v>0</v>
      </c>
      <c r="F6644" s="65">
        <v>57050.68</v>
      </c>
      <c r="G6644" s="65">
        <v>2009.98</v>
      </c>
      <c r="H6644" s="65">
        <v>2967.31</v>
      </c>
      <c r="I6644" s="16">
        <f t="shared" si="103"/>
        <v>57.05068</v>
      </c>
    </row>
    <row r="6645" spans="1:9" x14ac:dyDescent="0.25">
      <c r="A6645" t="s">
        <v>80</v>
      </c>
      <c r="B6645" t="s">
        <v>81</v>
      </c>
      <c r="C6645" s="63">
        <v>45203</v>
      </c>
      <c r="D6645">
        <v>16</v>
      </c>
      <c r="E6645">
        <v>0</v>
      </c>
      <c r="F6645" s="65">
        <v>45910.53</v>
      </c>
      <c r="G6645" s="65">
        <v>1667.49</v>
      </c>
      <c r="H6645" s="65">
        <v>1465.52</v>
      </c>
      <c r="I6645" s="16">
        <f t="shared" si="103"/>
        <v>45.910530000000001</v>
      </c>
    </row>
    <row r="6646" spans="1:9" x14ac:dyDescent="0.25">
      <c r="A6646" t="s">
        <v>80</v>
      </c>
      <c r="B6646" t="s">
        <v>81</v>
      </c>
      <c r="C6646" s="63">
        <v>45203</v>
      </c>
      <c r="D6646">
        <v>17</v>
      </c>
      <c r="E6646">
        <v>0</v>
      </c>
      <c r="F6646" s="65">
        <v>40580.69</v>
      </c>
      <c r="G6646">
        <v>703.30799999999999</v>
      </c>
      <c r="H6646">
        <v>993.70899999999995</v>
      </c>
      <c r="I6646" s="16">
        <f t="shared" si="103"/>
        <v>40.580690000000004</v>
      </c>
    </row>
    <row r="6647" spans="1:9" x14ac:dyDescent="0.25">
      <c r="A6647" t="s">
        <v>80</v>
      </c>
      <c r="B6647" t="s">
        <v>81</v>
      </c>
      <c r="C6647" s="63">
        <v>45203</v>
      </c>
      <c r="D6647">
        <v>18</v>
      </c>
      <c r="E6647">
        <v>0</v>
      </c>
      <c r="F6647" s="65">
        <v>28681.8</v>
      </c>
      <c r="G6647">
        <v>326.20999999999998</v>
      </c>
      <c r="H6647" s="65">
        <v>1154.73</v>
      </c>
      <c r="I6647" s="16">
        <f t="shared" si="103"/>
        <v>28.681799999999999</v>
      </c>
    </row>
    <row r="6648" spans="1:9" x14ac:dyDescent="0.25">
      <c r="A6648" t="s">
        <v>80</v>
      </c>
      <c r="B6648" t="s">
        <v>81</v>
      </c>
      <c r="C6648" s="63">
        <v>45203</v>
      </c>
      <c r="D6648">
        <v>19</v>
      </c>
      <c r="E6648">
        <v>0</v>
      </c>
      <c r="F6648" s="65">
        <v>47777.65</v>
      </c>
      <c r="G6648">
        <v>117.2</v>
      </c>
      <c r="H6648" s="65">
        <v>1739.33</v>
      </c>
      <c r="I6648" s="16">
        <f t="shared" si="103"/>
        <v>47.777650000000001</v>
      </c>
    </row>
    <row r="6649" spans="1:9" x14ac:dyDescent="0.25">
      <c r="A6649" t="s">
        <v>80</v>
      </c>
      <c r="B6649" t="s">
        <v>81</v>
      </c>
      <c r="C6649" s="63">
        <v>45203</v>
      </c>
      <c r="D6649">
        <v>20</v>
      </c>
      <c r="E6649">
        <v>0</v>
      </c>
      <c r="F6649" s="65">
        <v>104601.24</v>
      </c>
      <c r="G6649">
        <v>376.839</v>
      </c>
      <c r="H6649" s="65">
        <v>1813.05</v>
      </c>
      <c r="I6649" s="16">
        <f t="shared" si="103"/>
        <v>104.60124</v>
      </c>
    </row>
    <row r="6650" spans="1:9" x14ac:dyDescent="0.25">
      <c r="A6650" t="s">
        <v>80</v>
      </c>
      <c r="B6650" t="s">
        <v>81</v>
      </c>
      <c r="C6650" s="63">
        <v>45203</v>
      </c>
      <c r="D6650">
        <v>21</v>
      </c>
      <c r="E6650">
        <v>0</v>
      </c>
      <c r="F6650" s="65">
        <v>105428.88</v>
      </c>
      <c r="G6650">
        <v>283.63200000000001</v>
      </c>
      <c r="H6650" s="65">
        <v>1194.45</v>
      </c>
      <c r="I6650" s="16">
        <f t="shared" si="103"/>
        <v>105.42888000000001</v>
      </c>
    </row>
    <row r="6651" spans="1:9" x14ac:dyDescent="0.25">
      <c r="A6651" t="s">
        <v>80</v>
      </c>
      <c r="B6651" t="s">
        <v>81</v>
      </c>
      <c r="C6651" s="63">
        <v>45203</v>
      </c>
      <c r="D6651">
        <v>22</v>
      </c>
      <c r="E6651">
        <v>0</v>
      </c>
      <c r="F6651" s="65">
        <v>74868.639999999999</v>
      </c>
      <c r="G6651" s="65">
        <v>1004.2</v>
      </c>
      <c r="H6651" s="65">
        <v>1388.86</v>
      </c>
      <c r="I6651" s="16">
        <f t="shared" si="103"/>
        <v>74.868639999999999</v>
      </c>
    </row>
    <row r="6652" spans="1:9" x14ac:dyDescent="0.25">
      <c r="A6652" t="s">
        <v>80</v>
      </c>
      <c r="B6652" t="s">
        <v>81</v>
      </c>
      <c r="C6652" s="63">
        <v>45203</v>
      </c>
      <c r="D6652">
        <v>23</v>
      </c>
      <c r="E6652">
        <v>0</v>
      </c>
      <c r="F6652" s="65">
        <v>101361.61</v>
      </c>
      <c r="G6652">
        <v>634.30899999999997</v>
      </c>
      <c r="H6652" s="65">
        <v>1672.91</v>
      </c>
      <c r="I6652" s="16">
        <f t="shared" si="103"/>
        <v>101.36161</v>
      </c>
    </row>
    <row r="6653" spans="1:9" x14ac:dyDescent="0.25">
      <c r="A6653" t="s">
        <v>80</v>
      </c>
      <c r="B6653" t="s">
        <v>81</v>
      </c>
      <c r="C6653" s="63">
        <v>45203</v>
      </c>
      <c r="D6653">
        <v>24</v>
      </c>
      <c r="E6653">
        <v>0</v>
      </c>
      <c r="F6653" s="65">
        <v>151639.43</v>
      </c>
      <c r="G6653">
        <v>649.721</v>
      </c>
      <c r="H6653" s="65">
        <v>1768.4</v>
      </c>
      <c r="I6653" s="16">
        <f t="shared" si="103"/>
        <v>151.63943</v>
      </c>
    </row>
    <row r="6654" spans="1:9" x14ac:dyDescent="0.25">
      <c r="A6654" t="s">
        <v>80</v>
      </c>
      <c r="B6654" t="s">
        <v>81</v>
      </c>
      <c r="C6654" s="63">
        <v>45204</v>
      </c>
      <c r="D6654">
        <v>1</v>
      </c>
      <c r="E6654">
        <v>0</v>
      </c>
      <c r="F6654" s="65">
        <v>162735.32999999999</v>
      </c>
      <c r="G6654" s="65">
        <v>1373.36</v>
      </c>
      <c r="H6654">
        <v>704.78800000000001</v>
      </c>
      <c r="I6654" s="16">
        <f t="shared" si="103"/>
        <v>162.73532999999998</v>
      </c>
    </row>
    <row r="6655" spans="1:9" x14ac:dyDescent="0.25">
      <c r="A6655" t="s">
        <v>80</v>
      </c>
      <c r="B6655" t="s">
        <v>81</v>
      </c>
      <c r="C6655" s="63">
        <v>45204</v>
      </c>
      <c r="D6655">
        <v>2</v>
      </c>
      <c r="E6655">
        <v>0</v>
      </c>
      <c r="F6655" s="65">
        <v>131944.95000000001</v>
      </c>
      <c r="G6655">
        <v>587.91200000000003</v>
      </c>
      <c r="H6655" s="65">
        <v>1493.8</v>
      </c>
      <c r="I6655" s="16">
        <f t="shared" si="103"/>
        <v>131.94495000000001</v>
      </c>
    </row>
    <row r="6656" spans="1:9" x14ac:dyDescent="0.25">
      <c r="A6656" t="s">
        <v>80</v>
      </c>
      <c r="B6656" t="s">
        <v>81</v>
      </c>
      <c r="C6656" s="63">
        <v>45204</v>
      </c>
      <c r="D6656">
        <v>3</v>
      </c>
      <c r="E6656">
        <v>0</v>
      </c>
      <c r="F6656" s="65">
        <v>151633.45000000001</v>
      </c>
      <c r="G6656">
        <v>274.779</v>
      </c>
      <c r="H6656" s="65">
        <v>1300.3800000000001</v>
      </c>
      <c r="I6656" s="16">
        <f t="shared" si="103"/>
        <v>151.63345000000001</v>
      </c>
    </row>
    <row r="6657" spans="1:9" x14ac:dyDescent="0.25">
      <c r="A6657" t="s">
        <v>80</v>
      </c>
      <c r="B6657" t="s">
        <v>81</v>
      </c>
      <c r="C6657" s="63">
        <v>45204</v>
      </c>
      <c r="D6657">
        <v>4</v>
      </c>
      <c r="E6657">
        <v>0</v>
      </c>
      <c r="F6657" s="65">
        <v>175463.97</v>
      </c>
      <c r="G6657">
        <v>576.23299999999995</v>
      </c>
      <c r="H6657" s="65">
        <v>1088.58</v>
      </c>
      <c r="I6657" s="16">
        <f t="shared" si="103"/>
        <v>175.46396999999999</v>
      </c>
    </row>
    <row r="6658" spans="1:9" x14ac:dyDescent="0.25">
      <c r="A6658" t="s">
        <v>80</v>
      </c>
      <c r="B6658" t="s">
        <v>81</v>
      </c>
      <c r="C6658" s="63">
        <v>45204</v>
      </c>
      <c r="D6658">
        <v>5</v>
      </c>
      <c r="E6658">
        <v>0</v>
      </c>
      <c r="F6658" s="65">
        <v>146010.64000000001</v>
      </c>
      <c r="G6658">
        <v>456.65899999999999</v>
      </c>
      <c r="H6658" s="65">
        <v>1320.95</v>
      </c>
      <c r="I6658" s="16">
        <f t="shared" si="103"/>
        <v>146.01064000000002</v>
      </c>
    </row>
    <row r="6659" spans="1:9" x14ac:dyDescent="0.25">
      <c r="A6659" t="s">
        <v>80</v>
      </c>
      <c r="B6659" t="s">
        <v>81</v>
      </c>
      <c r="C6659" s="63">
        <v>45204</v>
      </c>
      <c r="D6659">
        <v>6</v>
      </c>
      <c r="E6659">
        <v>0</v>
      </c>
      <c r="F6659" s="65">
        <v>149854.54999999999</v>
      </c>
      <c r="G6659">
        <v>717.81</v>
      </c>
      <c r="H6659" s="65">
        <v>1146.69</v>
      </c>
      <c r="I6659" s="16">
        <f t="shared" si="103"/>
        <v>149.85454999999999</v>
      </c>
    </row>
    <row r="6660" spans="1:9" x14ac:dyDescent="0.25">
      <c r="A6660" t="s">
        <v>80</v>
      </c>
      <c r="B6660" t="s">
        <v>81</v>
      </c>
      <c r="C6660" s="63">
        <v>45204</v>
      </c>
      <c r="D6660">
        <v>7</v>
      </c>
      <c r="E6660">
        <v>0</v>
      </c>
      <c r="F6660" s="65">
        <v>158537.51999999999</v>
      </c>
      <c r="G6660">
        <v>435.93599999999998</v>
      </c>
      <c r="H6660" s="65">
        <v>5929.88</v>
      </c>
      <c r="I6660" s="16">
        <f t="shared" si="103"/>
        <v>158.53752</v>
      </c>
    </row>
    <row r="6661" spans="1:9" x14ac:dyDescent="0.25">
      <c r="A6661" t="s">
        <v>80</v>
      </c>
      <c r="B6661" t="s">
        <v>81</v>
      </c>
      <c r="C6661" s="63">
        <v>45204</v>
      </c>
      <c r="D6661">
        <v>8</v>
      </c>
      <c r="E6661">
        <v>0</v>
      </c>
      <c r="F6661" s="65">
        <v>156882.20000000001</v>
      </c>
      <c r="G6661" s="65">
        <v>9459.34</v>
      </c>
      <c r="H6661" s="65">
        <v>9610.99</v>
      </c>
      <c r="I6661" s="16">
        <f t="shared" si="103"/>
        <v>156.88220000000001</v>
      </c>
    </row>
    <row r="6662" spans="1:9" x14ac:dyDescent="0.25">
      <c r="A6662" t="s">
        <v>80</v>
      </c>
      <c r="B6662" t="s">
        <v>81</v>
      </c>
      <c r="C6662" s="63">
        <v>45204</v>
      </c>
      <c r="D6662">
        <v>9</v>
      </c>
      <c r="E6662">
        <v>0</v>
      </c>
      <c r="F6662" s="65">
        <v>147121.54999999999</v>
      </c>
      <c r="G6662" s="65">
        <v>55756.24</v>
      </c>
      <c r="H6662">
        <v>174.655</v>
      </c>
      <c r="I6662" s="16">
        <f t="shared" si="103"/>
        <v>147.12154999999998</v>
      </c>
    </row>
    <row r="6663" spans="1:9" x14ac:dyDescent="0.25">
      <c r="A6663" t="s">
        <v>80</v>
      </c>
      <c r="B6663" t="s">
        <v>81</v>
      </c>
      <c r="C6663" s="63">
        <v>45204</v>
      </c>
      <c r="D6663">
        <v>10</v>
      </c>
      <c r="E6663">
        <v>0</v>
      </c>
      <c r="F6663" s="65">
        <v>129228.37</v>
      </c>
      <c r="G6663" s="65">
        <v>55678.1</v>
      </c>
      <c r="H6663" s="65">
        <v>1471.32</v>
      </c>
      <c r="I6663" s="16">
        <f t="shared" ref="I6663:I6726" si="104">(F6663-E6663)/1000</f>
        <v>129.22836999999998</v>
      </c>
    </row>
    <row r="6664" spans="1:9" x14ac:dyDescent="0.25">
      <c r="A6664" t="s">
        <v>80</v>
      </c>
      <c r="B6664" t="s">
        <v>81</v>
      </c>
      <c r="C6664" s="63">
        <v>45204</v>
      </c>
      <c r="D6664">
        <v>11</v>
      </c>
      <c r="E6664">
        <v>0</v>
      </c>
      <c r="F6664" s="65">
        <v>106106.4</v>
      </c>
      <c r="G6664" s="65">
        <v>2450.67</v>
      </c>
      <c r="H6664" s="65">
        <v>2317.04</v>
      </c>
      <c r="I6664" s="16">
        <f t="shared" si="104"/>
        <v>106.10639999999999</v>
      </c>
    </row>
    <row r="6665" spans="1:9" x14ac:dyDescent="0.25">
      <c r="A6665" t="s">
        <v>80</v>
      </c>
      <c r="B6665" t="s">
        <v>81</v>
      </c>
      <c r="C6665" s="63">
        <v>45204</v>
      </c>
      <c r="D6665">
        <v>12</v>
      </c>
      <c r="E6665">
        <v>0</v>
      </c>
      <c r="F6665" s="65">
        <v>74165.509999999995</v>
      </c>
      <c r="G6665" s="65">
        <v>4387.0200000000004</v>
      </c>
      <c r="H6665" s="65">
        <v>6308.38</v>
      </c>
      <c r="I6665" s="16">
        <f t="shared" si="104"/>
        <v>74.165509999999998</v>
      </c>
    </row>
    <row r="6666" spans="1:9" x14ac:dyDescent="0.25">
      <c r="A6666" t="s">
        <v>80</v>
      </c>
      <c r="B6666" t="s">
        <v>81</v>
      </c>
      <c r="C6666" s="63">
        <v>45204</v>
      </c>
      <c r="D6666">
        <v>13</v>
      </c>
      <c r="E6666">
        <v>0</v>
      </c>
      <c r="F6666" s="65">
        <v>69955.509999999995</v>
      </c>
      <c r="G6666" s="65">
        <v>2673.5</v>
      </c>
      <c r="H6666" s="65">
        <v>4561.1499999999996</v>
      </c>
      <c r="I6666" s="16">
        <f t="shared" si="104"/>
        <v>69.95550999999999</v>
      </c>
    </row>
    <row r="6667" spans="1:9" x14ac:dyDescent="0.25">
      <c r="A6667" t="s">
        <v>80</v>
      </c>
      <c r="B6667" t="s">
        <v>81</v>
      </c>
      <c r="C6667" s="63">
        <v>45204</v>
      </c>
      <c r="D6667">
        <v>14</v>
      </c>
      <c r="E6667">
        <v>0</v>
      </c>
      <c r="F6667" s="65">
        <v>68333.679999999993</v>
      </c>
      <c r="G6667" s="65">
        <v>2780.55</v>
      </c>
      <c r="H6667" s="65">
        <v>3667.44</v>
      </c>
      <c r="I6667" s="16">
        <f t="shared" si="104"/>
        <v>68.333679999999987</v>
      </c>
    </row>
    <row r="6668" spans="1:9" x14ac:dyDescent="0.25">
      <c r="A6668" t="s">
        <v>80</v>
      </c>
      <c r="B6668" t="s">
        <v>81</v>
      </c>
      <c r="C6668" s="63">
        <v>45204</v>
      </c>
      <c r="D6668">
        <v>15</v>
      </c>
      <c r="E6668">
        <v>0</v>
      </c>
      <c r="F6668" s="65">
        <v>69013.789999999994</v>
      </c>
      <c r="G6668" s="65">
        <v>2185.19</v>
      </c>
      <c r="H6668" s="65">
        <v>3465.56</v>
      </c>
      <c r="I6668" s="16">
        <f t="shared" si="104"/>
        <v>69.01379</v>
      </c>
    </row>
    <row r="6669" spans="1:9" x14ac:dyDescent="0.25">
      <c r="A6669" t="s">
        <v>80</v>
      </c>
      <c r="B6669" t="s">
        <v>81</v>
      </c>
      <c r="C6669" s="63">
        <v>45204</v>
      </c>
      <c r="D6669">
        <v>16</v>
      </c>
      <c r="E6669">
        <v>0</v>
      </c>
      <c r="F6669" s="65">
        <v>63261.41</v>
      </c>
      <c r="G6669" s="65">
        <v>3115.25</v>
      </c>
      <c r="H6669" s="65">
        <v>2233.16</v>
      </c>
      <c r="I6669" s="16">
        <f t="shared" si="104"/>
        <v>63.261410000000005</v>
      </c>
    </row>
    <row r="6670" spans="1:9" x14ac:dyDescent="0.25">
      <c r="A6670" t="s">
        <v>80</v>
      </c>
      <c r="B6670" t="s">
        <v>81</v>
      </c>
      <c r="C6670" s="63">
        <v>45204</v>
      </c>
      <c r="D6670">
        <v>17</v>
      </c>
      <c r="E6670">
        <v>0</v>
      </c>
      <c r="F6670" s="65">
        <v>54732.07</v>
      </c>
      <c r="G6670" s="65">
        <v>1491.05</v>
      </c>
      <c r="H6670" s="65">
        <v>1228.1400000000001</v>
      </c>
      <c r="I6670" s="16">
        <f t="shared" si="104"/>
        <v>54.73207</v>
      </c>
    </row>
    <row r="6671" spans="1:9" x14ac:dyDescent="0.25">
      <c r="A6671" t="s">
        <v>80</v>
      </c>
      <c r="B6671" t="s">
        <v>81</v>
      </c>
      <c r="C6671" s="63">
        <v>45204</v>
      </c>
      <c r="D6671">
        <v>18</v>
      </c>
      <c r="E6671">
        <v>0</v>
      </c>
      <c r="F6671" s="65">
        <v>38997.65</v>
      </c>
      <c r="G6671">
        <v>198.81299999999999</v>
      </c>
      <c r="H6671" s="65">
        <v>1761.78</v>
      </c>
      <c r="I6671" s="16">
        <f t="shared" si="104"/>
        <v>38.99765</v>
      </c>
    </row>
    <row r="6672" spans="1:9" x14ac:dyDescent="0.25">
      <c r="A6672" t="s">
        <v>80</v>
      </c>
      <c r="B6672" t="s">
        <v>81</v>
      </c>
      <c r="C6672" s="63">
        <v>45204</v>
      </c>
      <c r="D6672">
        <v>19</v>
      </c>
      <c r="E6672">
        <v>0</v>
      </c>
      <c r="F6672" s="65">
        <v>60970</v>
      </c>
      <c r="G6672">
        <v>623.97799999999995</v>
      </c>
      <c r="H6672" s="65">
        <v>1883.29</v>
      </c>
      <c r="I6672" s="16">
        <f t="shared" si="104"/>
        <v>60.97</v>
      </c>
    </row>
    <row r="6673" spans="1:9" x14ac:dyDescent="0.25">
      <c r="A6673" t="s">
        <v>80</v>
      </c>
      <c r="B6673" t="s">
        <v>81</v>
      </c>
      <c r="C6673" s="63">
        <v>45204</v>
      </c>
      <c r="D6673">
        <v>20</v>
      </c>
      <c r="E6673">
        <v>0</v>
      </c>
      <c r="F6673" s="65">
        <v>70690.55</v>
      </c>
      <c r="G6673">
        <v>601.18100000000004</v>
      </c>
      <c r="H6673" s="65">
        <v>1666.38</v>
      </c>
      <c r="I6673" s="16">
        <f t="shared" si="104"/>
        <v>70.690550000000002</v>
      </c>
    </row>
    <row r="6674" spans="1:9" x14ac:dyDescent="0.25">
      <c r="A6674" t="s">
        <v>80</v>
      </c>
      <c r="B6674" t="s">
        <v>81</v>
      </c>
      <c r="C6674" s="63">
        <v>45204</v>
      </c>
      <c r="D6674">
        <v>21</v>
      </c>
      <c r="E6674">
        <v>0</v>
      </c>
      <c r="F6674" s="65">
        <v>41308.54</v>
      </c>
      <c r="G6674">
        <v>317.51299999999998</v>
      </c>
      <c r="H6674" s="65">
        <v>1763.84</v>
      </c>
      <c r="I6674" s="16">
        <f t="shared" si="104"/>
        <v>41.308540000000001</v>
      </c>
    </row>
    <row r="6675" spans="1:9" x14ac:dyDescent="0.25">
      <c r="A6675" t="s">
        <v>80</v>
      </c>
      <c r="B6675" t="s">
        <v>81</v>
      </c>
      <c r="C6675" s="63">
        <v>45204</v>
      </c>
      <c r="D6675">
        <v>22</v>
      </c>
      <c r="E6675">
        <v>0</v>
      </c>
      <c r="F6675" s="65">
        <v>48036.95</v>
      </c>
      <c r="G6675">
        <v>672.48699999999997</v>
      </c>
      <c r="H6675" s="65">
        <v>1023.75</v>
      </c>
      <c r="I6675" s="16">
        <f t="shared" si="104"/>
        <v>48.036949999999997</v>
      </c>
    </row>
    <row r="6676" spans="1:9" x14ac:dyDescent="0.25">
      <c r="A6676" t="s">
        <v>80</v>
      </c>
      <c r="B6676" t="s">
        <v>81</v>
      </c>
      <c r="C6676" s="63">
        <v>45204</v>
      </c>
      <c r="D6676">
        <v>23</v>
      </c>
      <c r="E6676">
        <v>0</v>
      </c>
      <c r="F6676" s="65">
        <v>72359</v>
      </c>
      <c r="G6676">
        <v>670.20299999999997</v>
      </c>
      <c r="H6676" s="65">
        <v>1019.33</v>
      </c>
      <c r="I6676" s="16">
        <f t="shared" si="104"/>
        <v>72.358999999999995</v>
      </c>
    </row>
    <row r="6677" spans="1:9" x14ac:dyDescent="0.25">
      <c r="A6677" t="s">
        <v>80</v>
      </c>
      <c r="B6677" t="s">
        <v>81</v>
      </c>
      <c r="C6677" s="63">
        <v>45204</v>
      </c>
      <c r="D6677">
        <v>24</v>
      </c>
      <c r="E6677">
        <v>0</v>
      </c>
      <c r="F6677" s="65">
        <v>116020.41</v>
      </c>
      <c r="G6677">
        <v>542.15800000000002</v>
      </c>
      <c r="H6677" s="65">
        <v>1012.23</v>
      </c>
      <c r="I6677" s="16">
        <f t="shared" si="104"/>
        <v>116.02041</v>
      </c>
    </row>
    <row r="6678" spans="1:9" x14ac:dyDescent="0.25">
      <c r="A6678" t="s">
        <v>80</v>
      </c>
      <c r="B6678" t="s">
        <v>81</v>
      </c>
      <c r="C6678" s="63">
        <v>45205</v>
      </c>
      <c r="D6678">
        <v>1</v>
      </c>
      <c r="E6678">
        <v>0</v>
      </c>
      <c r="F6678" s="65">
        <v>149667.35</v>
      </c>
      <c r="G6678">
        <v>284.78399999999999</v>
      </c>
      <c r="H6678" s="65">
        <v>1446.72</v>
      </c>
      <c r="I6678" s="16">
        <f t="shared" si="104"/>
        <v>149.66735</v>
      </c>
    </row>
    <row r="6679" spans="1:9" x14ac:dyDescent="0.25">
      <c r="A6679" t="s">
        <v>80</v>
      </c>
      <c r="B6679" t="s">
        <v>81</v>
      </c>
      <c r="C6679" s="63">
        <v>45205</v>
      </c>
      <c r="D6679">
        <v>2</v>
      </c>
      <c r="E6679">
        <v>0</v>
      </c>
      <c r="F6679" s="65">
        <v>152835.1</v>
      </c>
      <c r="G6679">
        <v>799.83600000000001</v>
      </c>
      <c r="H6679" s="65">
        <v>1383.64</v>
      </c>
      <c r="I6679" s="16">
        <f t="shared" si="104"/>
        <v>152.83510000000001</v>
      </c>
    </row>
    <row r="6680" spans="1:9" x14ac:dyDescent="0.25">
      <c r="A6680" t="s">
        <v>80</v>
      </c>
      <c r="B6680" t="s">
        <v>81</v>
      </c>
      <c r="C6680" s="63">
        <v>45205</v>
      </c>
      <c r="D6680">
        <v>3</v>
      </c>
      <c r="E6680">
        <v>0</v>
      </c>
      <c r="F6680" s="65">
        <v>167553.12</v>
      </c>
      <c r="G6680">
        <v>918.77700000000004</v>
      </c>
      <c r="H6680">
        <v>787.529</v>
      </c>
      <c r="I6680" s="16">
        <f t="shared" si="104"/>
        <v>167.55312000000001</v>
      </c>
    </row>
    <row r="6681" spans="1:9" x14ac:dyDescent="0.25">
      <c r="A6681" t="s">
        <v>80</v>
      </c>
      <c r="B6681" t="s">
        <v>81</v>
      </c>
      <c r="C6681" s="63">
        <v>45205</v>
      </c>
      <c r="D6681">
        <v>4</v>
      </c>
      <c r="E6681">
        <v>0</v>
      </c>
      <c r="F6681" s="65">
        <v>165459.48000000001</v>
      </c>
      <c r="G6681">
        <v>576.99199999999996</v>
      </c>
      <c r="H6681" s="65">
        <v>1816.83</v>
      </c>
      <c r="I6681" s="16">
        <f t="shared" si="104"/>
        <v>165.45948000000001</v>
      </c>
    </row>
    <row r="6682" spans="1:9" x14ac:dyDescent="0.25">
      <c r="A6682" t="s">
        <v>80</v>
      </c>
      <c r="B6682" t="s">
        <v>81</v>
      </c>
      <c r="C6682" s="63">
        <v>45205</v>
      </c>
      <c r="D6682">
        <v>5</v>
      </c>
      <c r="E6682">
        <v>0</v>
      </c>
      <c r="F6682" s="65">
        <v>150329.89000000001</v>
      </c>
      <c r="G6682">
        <v>268.66500000000002</v>
      </c>
      <c r="H6682" s="65">
        <v>1199.96</v>
      </c>
      <c r="I6682" s="16">
        <f t="shared" si="104"/>
        <v>150.32989000000001</v>
      </c>
    </row>
    <row r="6683" spans="1:9" x14ac:dyDescent="0.25">
      <c r="A6683" t="s">
        <v>80</v>
      </c>
      <c r="B6683" t="s">
        <v>81</v>
      </c>
      <c r="C6683" s="63">
        <v>45205</v>
      </c>
      <c r="D6683">
        <v>6</v>
      </c>
      <c r="E6683">
        <v>0</v>
      </c>
      <c r="F6683" s="65">
        <v>169487.12</v>
      </c>
      <c r="G6683">
        <v>596.33100000000002</v>
      </c>
      <c r="H6683">
        <v>836.54200000000003</v>
      </c>
      <c r="I6683" s="16">
        <f t="shared" si="104"/>
        <v>169.48712</v>
      </c>
    </row>
    <row r="6684" spans="1:9" x14ac:dyDescent="0.25">
      <c r="A6684" t="s">
        <v>80</v>
      </c>
      <c r="B6684" t="s">
        <v>81</v>
      </c>
      <c r="C6684" s="63">
        <v>45205</v>
      </c>
      <c r="D6684">
        <v>7</v>
      </c>
      <c r="E6684">
        <v>0</v>
      </c>
      <c r="F6684" s="65">
        <v>171357.85</v>
      </c>
      <c r="G6684">
        <v>182.33</v>
      </c>
      <c r="H6684" s="65">
        <v>2419.4699999999998</v>
      </c>
      <c r="I6684" s="16">
        <f t="shared" si="104"/>
        <v>171.35785000000001</v>
      </c>
    </row>
    <row r="6685" spans="1:9" x14ac:dyDescent="0.25">
      <c r="A6685" t="s">
        <v>80</v>
      </c>
      <c r="B6685" t="s">
        <v>81</v>
      </c>
      <c r="C6685" s="63">
        <v>45205</v>
      </c>
      <c r="D6685">
        <v>8</v>
      </c>
      <c r="E6685">
        <v>0</v>
      </c>
      <c r="F6685" s="65">
        <v>170029.51</v>
      </c>
      <c r="G6685" s="65">
        <v>3319.48</v>
      </c>
      <c r="H6685" s="65">
        <v>2130.9</v>
      </c>
      <c r="I6685" s="16">
        <f t="shared" si="104"/>
        <v>170.02951000000002</v>
      </c>
    </row>
    <row r="6686" spans="1:9" x14ac:dyDescent="0.25">
      <c r="A6686" t="s">
        <v>80</v>
      </c>
      <c r="B6686" t="s">
        <v>81</v>
      </c>
      <c r="C6686" s="63">
        <v>45205</v>
      </c>
      <c r="D6686">
        <v>9</v>
      </c>
      <c r="E6686">
        <v>0</v>
      </c>
      <c r="F6686" s="65">
        <v>100521.17</v>
      </c>
      <c r="G6686" s="65">
        <v>2377.0300000000002</v>
      </c>
      <c r="H6686">
        <v>579.59400000000005</v>
      </c>
      <c r="I6686" s="16">
        <f t="shared" si="104"/>
        <v>100.52117</v>
      </c>
    </row>
    <row r="6687" spans="1:9" x14ac:dyDescent="0.25">
      <c r="A6687" t="s">
        <v>80</v>
      </c>
      <c r="B6687" t="s">
        <v>81</v>
      </c>
      <c r="C6687" s="63">
        <v>45205</v>
      </c>
      <c r="D6687">
        <v>10</v>
      </c>
      <c r="E6687">
        <v>0</v>
      </c>
      <c r="F6687" s="65">
        <v>77145.56</v>
      </c>
      <c r="G6687" s="65">
        <v>1136.69</v>
      </c>
      <c r="H6687" s="65">
        <v>1701.47</v>
      </c>
      <c r="I6687" s="16">
        <f t="shared" si="104"/>
        <v>77.145560000000003</v>
      </c>
    </row>
    <row r="6688" spans="1:9" x14ac:dyDescent="0.25">
      <c r="A6688" t="s">
        <v>80</v>
      </c>
      <c r="B6688" t="s">
        <v>81</v>
      </c>
      <c r="C6688" s="63">
        <v>45205</v>
      </c>
      <c r="D6688">
        <v>11</v>
      </c>
      <c r="E6688">
        <v>0</v>
      </c>
      <c r="F6688" s="65">
        <v>80401.37</v>
      </c>
      <c r="G6688">
        <v>874.5</v>
      </c>
      <c r="H6688" s="65">
        <v>1146.8599999999999</v>
      </c>
      <c r="I6688" s="16">
        <f t="shared" si="104"/>
        <v>80.40137</v>
      </c>
    </row>
    <row r="6689" spans="1:9" x14ac:dyDescent="0.25">
      <c r="A6689" t="s">
        <v>80</v>
      </c>
      <c r="B6689" t="s">
        <v>81</v>
      </c>
      <c r="C6689" s="63">
        <v>45205</v>
      </c>
      <c r="D6689">
        <v>12</v>
      </c>
      <c r="E6689">
        <v>0</v>
      </c>
      <c r="F6689" s="65">
        <v>66656.639999999999</v>
      </c>
      <c r="G6689" s="65">
        <v>1997.91</v>
      </c>
      <c r="H6689" s="65">
        <v>3563.97</v>
      </c>
      <c r="I6689" s="16">
        <f t="shared" si="104"/>
        <v>66.656639999999996</v>
      </c>
    </row>
    <row r="6690" spans="1:9" x14ac:dyDescent="0.25">
      <c r="A6690" t="s">
        <v>80</v>
      </c>
      <c r="B6690" t="s">
        <v>81</v>
      </c>
      <c r="C6690" s="63">
        <v>45205</v>
      </c>
      <c r="D6690">
        <v>13</v>
      </c>
      <c r="E6690">
        <v>0</v>
      </c>
      <c r="F6690" s="65">
        <v>55349.24</v>
      </c>
      <c r="G6690" s="65">
        <v>2812.31</v>
      </c>
      <c r="H6690" s="65">
        <v>3942.88</v>
      </c>
      <c r="I6690" s="16">
        <f t="shared" si="104"/>
        <v>55.349239999999995</v>
      </c>
    </row>
    <row r="6691" spans="1:9" x14ac:dyDescent="0.25">
      <c r="A6691" t="s">
        <v>80</v>
      </c>
      <c r="B6691" t="s">
        <v>81</v>
      </c>
      <c r="C6691" s="63">
        <v>45205</v>
      </c>
      <c r="D6691">
        <v>14</v>
      </c>
      <c r="E6691">
        <v>0</v>
      </c>
      <c r="F6691" s="65">
        <v>47943.74</v>
      </c>
      <c r="G6691" s="65">
        <v>2561.41</v>
      </c>
      <c r="H6691" s="65">
        <v>3251.06</v>
      </c>
      <c r="I6691" s="16">
        <f t="shared" si="104"/>
        <v>47.943739999999998</v>
      </c>
    </row>
    <row r="6692" spans="1:9" x14ac:dyDescent="0.25">
      <c r="A6692" t="s">
        <v>80</v>
      </c>
      <c r="B6692" t="s">
        <v>81</v>
      </c>
      <c r="C6692" s="63">
        <v>45205</v>
      </c>
      <c r="D6692">
        <v>15</v>
      </c>
      <c r="E6692">
        <v>0</v>
      </c>
      <c r="F6692" s="65">
        <v>44451.81</v>
      </c>
      <c r="G6692" s="65">
        <v>2386.7800000000002</v>
      </c>
      <c r="H6692" s="65">
        <v>4396.4399999999996</v>
      </c>
      <c r="I6692" s="16">
        <f t="shared" si="104"/>
        <v>44.451809999999995</v>
      </c>
    </row>
    <row r="6693" spans="1:9" x14ac:dyDescent="0.25">
      <c r="A6693" t="s">
        <v>80</v>
      </c>
      <c r="B6693" t="s">
        <v>81</v>
      </c>
      <c r="C6693" s="63">
        <v>45205</v>
      </c>
      <c r="D6693">
        <v>16</v>
      </c>
      <c r="E6693">
        <v>0</v>
      </c>
      <c r="F6693" s="65">
        <v>41790.94</v>
      </c>
      <c r="G6693" s="65">
        <v>2097.2199999999998</v>
      </c>
      <c r="H6693" s="65">
        <v>1985.13</v>
      </c>
      <c r="I6693" s="16">
        <f t="shared" si="104"/>
        <v>41.790939999999999</v>
      </c>
    </row>
    <row r="6694" spans="1:9" x14ac:dyDescent="0.25">
      <c r="A6694" t="s">
        <v>80</v>
      </c>
      <c r="B6694" t="s">
        <v>81</v>
      </c>
      <c r="C6694" s="63">
        <v>45205</v>
      </c>
      <c r="D6694">
        <v>17</v>
      </c>
      <c r="E6694">
        <v>0</v>
      </c>
      <c r="F6694" s="65">
        <v>51981.5</v>
      </c>
      <c r="G6694" s="65">
        <v>1329.68</v>
      </c>
      <c r="H6694" s="65">
        <v>1569.18</v>
      </c>
      <c r="I6694" s="16">
        <f t="shared" si="104"/>
        <v>51.981499999999997</v>
      </c>
    </row>
    <row r="6695" spans="1:9" x14ac:dyDescent="0.25">
      <c r="A6695" t="s">
        <v>80</v>
      </c>
      <c r="B6695" t="s">
        <v>81</v>
      </c>
      <c r="C6695" s="63">
        <v>45205</v>
      </c>
      <c r="D6695">
        <v>18</v>
      </c>
      <c r="E6695">
        <v>0</v>
      </c>
      <c r="F6695" s="65">
        <v>64484.1</v>
      </c>
      <c r="G6695">
        <v>916.46600000000001</v>
      </c>
      <c r="H6695" s="65">
        <v>1729.68</v>
      </c>
      <c r="I6695" s="16">
        <f t="shared" si="104"/>
        <v>64.484099999999998</v>
      </c>
    </row>
    <row r="6696" spans="1:9" x14ac:dyDescent="0.25">
      <c r="A6696" t="s">
        <v>80</v>
      </c>
      <c r="B6696" t="s">
        <v>81</v>
      </c>
      <c r="C6696" s="63">
        <v>45205</v>
      </c>
      <c r="D6696">
        <v>19</v>
      </c>
      <c r="E6696">
        <v>0</v>
      </c>
      <c r="F6696" s="65">
        <v>100630.16</v>
      </c>
      <c r="G6696">
        <v>540.59100000000001</v>
      </c>
      <c r="H6696" s="65">
        <v>2140.5300000000002</v>
      </c>
      <c r="I6696" s="16">
        <f t="shared" si="104"/>
        <v>100.63016</v>
      </c>
    </row>
    <row r="6697" spans="1:9" x14ac:dyDescent="0.25">
      <c r="A6697" t="s">
        <v>80</v>
      </c>
      <c r="B6697" t="s">
        <v>81</v>
      </c>
      <c r="C6697" s="63">
        <v>45205</v>
      </c>
      <c r="D6697">
        <v>20</v>
      </c>
      <c r="E6697">
        <v>0</v>
      </c>
      <c r="F6697" s="65">
        <v>136561.01999999999</v>
      </c>
      <c r="G6697">
        <v>475.08800000000002</v>
      </c>
      <c r="H6697" s="65">
        <v>1752.89</v>
      </c>
      <c r="I6697" s="16">
        <f t="shared" si="104"/>
        <v>136.56101999999998</v>
      </c>
    </row>
    <row r="6698" spans="1:9" x14ac:dyDescent="0.25">
      <c r="A6698" t="s">
        <v>80</v>
      </c>
      <c r="B6698" t="s">
        <v>81</v>
      </c>
      <c r="C6698" s="63">
        <v>45205</v>
      </c>
      <c r="D6698">
        <v>21</v>
      </c>
      <c r="E6698">
        <v>0</v>
      </c>
      <c r="F6698" s="65">
        <v>136904.35999999999</v>
      </c>
      <c r="G6698">
        <v>280.37299999999999</v>
      </c>
      <c r="H6698" s="65">
        <v>1307.55</v>
      </c>
      <c r="I6698" s="16">
        <f t="shared" si="104"/>
        <v>136.90436</v>
      </c>
    </row>
    <row r="6699" spans="1:9" x14ac:dyDescent="0.25">
      <c r="A6699" t="s">
        <v>80</v>
      </c>
      <c r="B6699" t="s">
        <v>81</v>
      </c>
      <c r="C6699" s="63">
        <v>45205</v>
      </c>
      <c r="D6699">
        <v>22</v>
      </c>
      <c r="E6699">
        <v>0</v>
      </c>
      <c r="F6699" s="65">
        <v>149662.76</v>
      </c>
      <c r="G6699">
        <v>368.28500000000003</v>
      </c>
      <c r="H6699" s="65">
        <v>2107.19</v>
      </c>
      <c r="I6699" s="16">
        <f t="shared" si="104"/>
        <v>149.66276000000002</v>
      </c>
    </row>
    <row r="6700" spans="1:9" x14ac:dyDescent="0.25">
      <c r="A6700" t="s">
        <v>80</v>
      </c>
      <c r="B6700" t="s">
        <v>81</v>
      </c>
      <c r="C6700" s="63">
        <v>45205</v>
      </c>
      <c r="D6700">
        <v>23</v>
      </c>
      <c r="E6700">
        <v>0</v>
      </c>
      <c r="F6700" s="65">
        <v>163395.26999999999</v>
      </c>
      <c r="G6700" s="65">
        <v>2651.74</v>
      </c>
      <c r="H6700" s="65">
        <v>1669.63</v>
      </c>
      <c r="I6700" s="16">
        <f t="shared" si="104"/>
        <v>163.39526999999998</v>
      </c>
    </row>
    <row r="6701" spans="1:9" x14ac:dyDescent="0.25">
      <c r="A6701" t="s">
        <v>80</v>
      </c>
      <c r="B6701" t="s">
        <v>81</v>
      </c>
      <c r="C6701" s="63">
        <v>45205</v>
      </c>
      <c r="D6701">
        <v>24</v>
      </c>
      <c r="E6701">
        <v>0</v>
      </c>
      <c r="F6701" s="65">
        <v>151919.56</v>
      </c>
      <c r="G6701" s="65">
        <v>1212.76</v>
      </c>
      <c r="H6701">
        <v>968.27499999999998</v>
      </c>
      <c r="I6701" s="16">
        <f t="shared" si="104"/>
        <v>151.91955999999999</v>
      </c>
    </row>
    <row r="6702" spans="1:9" x14ac:dyDescent="0.25">
      <c r="A6702" t="s">
        <v>80</v>
      </c>
      <c r="B6702" t="s">
        <v>81</v>
      </c>
      <c r="C6702" s="63">
        <v>45206</v>
      </c>
      <c r="D6702">
        <v>1</v>
      </c>
      <c r="E6702">
        <v>0</v>
      </c>
      <c r="F6702" s="65">
        <v>174885.52</v>
      </c>
      <c r="G6702" s="65">
        <v>1567.07</v>
      </c>
      <c r="H6702">
        <v>576.34799999999996</v>
      </c>
      <c r="I6702" s="16">
        <f t="shared" si="104"/>
        <v>174.88551999999999</v>
      </c>
    </row>
    <row r="6703" spans="1:9" x14ac:dyDescent="0.25">
      <c r="A6703" t="s">
        <v>80</v>
      </c>
      <c r="B6703" t="s">
        <v>81</v>
      </c>
      <c r="C6703" s="63">
        <v>45206</v>
      </c>
      <c r="D6703">
        <v>2</v>
      </c>
      <c r="E6703">
        <v>0</v>
      </c>
      <c r="F6703" s="65">
        <v>166782.57999999999</v>
      </c>
      <c r="G6703">
        <v>638.63699999999994</v>
      </c>
      <c r="H6703" s="65">
        <v>2371.96</v>
      </c>
      <c r="I6703" s="16">
        <f t="shared" si="104"/>
        <v>166.78258</v>
      </c>
    </row>
    <row r="6704" spans="1:9" x14ac:dyDescent="0.25">
      <c r="A6704" t="s">
        <v>80</v>
      </c>
      <c r="B6704" t="s">
        <v>81</v>
      </c>
      <c r="C6704" s="63">
        <v>45206</v>
      </c>
      <c r="D6704">
        <v>3</v>
      </c>
      <c r="E6704">
        <v>0</v>
      </c>
      <c r="F6704" s="65">
        <v>191288.95999999999</v>
      </c>
      <c r="G6704" s="65">
        <v>1190.32</v>
      </c>
      <c r="H6704" s="65">
        <v>1467.7</v>
      </c>
      <c r="I6704" s="16">
        <f t="shared" si="104"/>
        <v>191.28896</v>
      </c>
    </row>
    <row r="6705" spans="1:9" x14ac:dyDescent="0.25">
      <c r="A6705" t="s">
        <v>80</v>
      </c>
      <c r="B6705" t="s">
        <v>81</v>
      </c>
      <c r="C6705" s="63">
        <v>45206</v>
      </c>
      <c r="D6705">
        <v>4</v>
      </c>
      <c r="E6705">
        <v>0</v>
      </c>
      <c r="F6705" s="65">
        <v>186454.57</v>
      </c>
      <c r="G6705" s="65">
        <v>1323.16</v>
      </c>
      <c r="H6705">
        <v>352.56299999999999</v>
      </c>
      <c r="I6705" s="16">
        <f t="shared" si="104"/>
        <v>186.45457000000002</v>
      </c>
    </row>
    <row r="6706" spans="1:9" x14ac:dyDescent="0.25">
      <c r="A6706" t="s">
        <v>80</v>
      </c>
      <c r="B6706" t="s">
        <v>81</v>
      </c>
      <c r="C6706" s="63">
        <v>45206</v>
      </c>
      <c r="D6706">
        <v>5</v>
      </c>
      <c r="E6706">
        <v>0</v>
      </c>
      <c r="F6706" s="65">
        <v>178807.66</v>
      </c>
      <c r="G6706">
        <v>738.41300000000001</v>
      </c>
      <c r="H6706">
        <v>725.51300000000003</v>
      </c>
      <c r="I6706" s="16">
        <f t="shared" si="104"/>
        <v>178.80766</v>
      </c>
    </row>
    <row r="6707" spans="1:9" x14ac:dyDescent="0.25">
      <c r="A6707" t="s">
        <v>80</v>
      </c>
      <c r="B6707" t="s">
        <v>81</v>
      </c>
      <c r="C6707" s="63">
        <v>45206</v>
      </c>
      <c r="D6707">
        <v>6</v>
      </c>
      <c r="E6707">
        <v>0</v>
      </c>
      <c r="F6707" s="65">
        <v>163842.17000000001</v>
      </c>
      <c r="G6707">
        <v>851.52700000000004</v>
      </c>
      <c r="H6707" s="65">
        <v>2481.33</v>
      </c>
      <c r="I6707" s="16">
        <f t="shared" si="104"/>
        <v>163.84217000000001</v>
      </c>
    </row>
    <row r="6708" spans="1:9" x14ac:dyDescent="0.25">
      <c r="A6708" t="s">
        <v>80</v>
      </c>
      <c r="B6708" t="s">
        <v>81</v>
      </c>
      <c r="C6708" s="63">
        <v>45206</v>
      </c>
      <c r="D6708">
        <v>7</v>
      </c>
      <c r="E6708">
        <v>0</v>
      </c>
      <c r="F6708" s="65">
        <v>150134.44</v>
      </c>
      <c r="G6708">
        <v>745.24400000000003</v>
      </c>
      <c r="H6708" s="65">
        <v>3596.9</v>
      </c>
      <c r="I6708" s="16">
        <f t="shared" si="104"/>
        <v>150.13444000000001</v>
      </c>
    </row>
    <row r="6709" spans="1:9" x14ac:dyDescent="0.25">
      <c r="A6709" t="s">
        <v>80</v>
      </c>
      <c r="B6709" t="s">
        <v>81</v>
      </c>
      <c r="C6709" s="63">
        <v>45206</v>
      </c>
      <c r="D6709">
        <v>8</v>
      </c>
      <c r="E6709">
        <v>0</v>
      </c>
      <c r="F6709" s="65">
        <v>169977.47</v>
      </c>
      <c r="G6709">
        <v>730.05700000000002</v>
      </c>
      <c r="H6709" s="65">
        <v>9638.42</v>
      </c>
      <c r="I6709" s="16">
        <f t="shared" si="104"/>
        <v>169.97747000000001</v>
      </c>
    </row>
    <row r="6710" spans="1:9" x14ac:dyDescent="0.25">
      <c r="A6710" t="s">
        <v>80</v>
      </c>
      <c r="B6710" t="s">
        <v>81</v>
      </c>
      <c r="C6710" s="63">
        <v>45206</v>
      </c>
      <c r="D6710">
        <v>9</v>
      </c>
      <c r="E6710">
        <v>0</v>
      </c>
      <c r="F6710" s="65">
        <v>156849.84</v>
      </c>
      <c r="G6710" s="65">
        <v>2659.48</v>
      </c>
      <c r="H6710">
        <v>544.98900000000003</v>
      </c>
      <c r="I6710" s="16">
        <f t="shared" si="104"/>
        <v>156.84984</v>
      </c>
    </row>
    <row r="6711" spans="1:9" x14ac:dyDescent="0.25">
      <c r="A6711" t="s">
        <v>80</v>
      </c>
      <c r="B6711" t="s">
        <v>81</v>
      </c>
      <c r="C6711" s="63">
        <v>45206</v>
      </c>
      <c r="D6711">
        <v>10</v>
      </c>
      <c r="E6711">
        <v>0</v>
      </c>
      <c r="F6711" s="65">
        <v>106351.73</v>
      </c>
      <c r="G6711" s="65">
        <v>2314.3200000000002</v>
      </c>
      <c r="H6711" s="65">
        <v>1551.77</v>
      </c>
      <c r="I6711" s="16">
        <f t="shared" si="104"/>
        <v>106.35172999999999</v>
      </c>
    </row>
    <row r="6712" spans="1:9" x14ac:dyDescent="0.25">
      <c r="A6712" t="s">
        <v>80</v>
      </c>
      <c r="B6712" t="s">
        <v>81</v>
      </c>
      <c r="C6712" s="63">
        <v>45206</v>
      </c>
      <c r="D6712">
        <v>11</v>
      </c>
      <c r="E6712">
        <v>0</v>
      </c>
      <c r="F6712" s="65">
        <v>71709.919999999998</v>
      </c>
      <c r="G6712" s="65">
        <v>1643.79</v>
      </c>
      <c r="H6712" s="65">
        <v>2432.4699999999998</v>
      </c>
      <c r="I6712" s="16">
        <f t="shared" si="104"/>
        <v>71.709919999999997</v>
      </c>
    </row>
    <row r="6713" spans="1:9" x14ac:dyDescent="0.25">
      <c r="A6713" t="s">
        <v>80</v>
      </c>
      <c r="B6713" t="s">
        <v>81</v>
      </c>
      <c r="C6713" s="63">
        <v>45206</v>
      </c>
      <c r="D6713">
        <v>12</v>
      </c>
      <c r="E6713">
        <v>0</v>
      </c>
      <c r="F6713" s="65">
        <v>46378.45</v>
      </c>
      <c r="G6713" s="65">
        <v>1315.1</v>
      </c>
      <c r="H6713" s="65">
        <v>2363.96</v>
      </c>
      <c r="I6713" s="16">
        <f t="shared" si="104"/>
        <v>46.378449999999994</v>
      </c>
    </row>
    <row r="6714" spans="1:9" x14ac:dyDescent="0.25">
      <c r="A6714" t="s">
        <v>80</v>
      </c>
      <c r="B6714" t="s">
        <v>81</v>
      </c>
      <c r="C6714" s="63">
        <v>45206</v>
      </c>
      <c r="D6714">
        <v>13</v>
      </c>
      <c r="E6714">
        <v>0</v>
      </c>
      <c r="F6714" s="65">
        <v>45403.8</v>
      </c>
      <c r="G6714" s="65">
        <v>1400.4</v>
      </c>
      <c r="H6714" s="65">
        <v>2952.66</v>
      </c>
      <c r="I6714" s="16">
        <f t="shared" si="104"/>
        <v>45.403800000000004</v>
      </c>
    </row>
    <row r="6715" spans="1:9" x14ac:dyDescent="0.25">
      <c r="A6715" t="s">
        <v>80</v>
      </c>
      <c r="B6715" t="s">
        <v>81</v>
      </c>
      <c r="C6715" s="63">
        <v>45206</v>
      </c>
      <c r="D6715">
        <v>14</v>
      </c>
      <c r="E6715">
        <v>0</v>
      </c>
      <c r="F6715" s="65">
        <v>52250.74</v>
      </c>
      <c r="G6715" s="65">
        <v>1907.38</v>
      </c>
      <c r="H6715" s="65">
        <v>3263.99</v>
      </c>
      <c r="I6715" s="16">
        <f t="shared" si="104"/>
        <v>52.25074</v>
      </c>
    </row>
    <row r="6716" spans="1:9" x14ac:dyDescent="0.25">
      <c r="A6716" t="s">
        <v>80</v>
      </c>
      <c r="B6716" t="s">
        <v>81</v>
      </c>
      <c r="C6716" s="63">
        <v>45206</v>
      </c>
      <c r="D6716">
        <v>15</v>
      </c>
      <c r="E6716">
        <v>0</v>
      </c>
      <c r="F6716" s="65">
        <v>60093.65</v>
      </c>
      <c r="G6716" s="65">
        <v>3492.51</v>
      </c>
      <c r="H6716" s="65">
        <v>4972.7299999999996</v>
      </c>
      <c r="I6716" s="16">
        <f t="shared" si="104"/>
        <v>60.093650000000004</v>
      </c>
    </row>
    <row r="6717" spans="1:9" x14ac:dyDescent="0.25">
      <c r="A6717" t="s">
        <v>80</v>
      </c>
      <c r="B6717" t="s">
        <v>81</v>
      </c>
      <c r="C6717" s="63">
        <v>45206</v>
      </c>
      <c r="D6717">
        <v>16</v>
      </c>
      <c r="E6717">
        <v>0</v>
      </c>
      <c r="F6717" s="65">
        <v>48361.26</v>
      </c>
      <c r="G6717" s="65">
        <v>2115.8000000000002</v>
      </c>
      <c r="H6717" s="65">
        <v>2226.69</v>
      </c>
      <c r="I6717" s="16">
        <f t="shared" si="104"/>
        <v>48.361260000000001</v>
      </c>
    </row>
    <row r="6718" spans="1:9" x14ac:dyDescent="0.25">
      <c r="A6718" t="s">
        <v>80</v>
      </c>
      <c r="B6718" t="s">
        <v>81</v>
      </c>
      <c r="C6718" s="63">
        <v>45206</v>
      </c>
      <c r="D6718">
        <v>17</v>
      </c>
      <c r="E6718">
        <v>0</v>
      </c>
      <c r="F6718" s="65">
        <v>44206.05</v>
      </c>
      <c r="G6718" s="65">
        <v>1160.21</v>
      </c>
      <c r="H6718" s="65">
        <v>1319.1</v>
      </c>
      <c r="I6718" s="16">
        <f t="shared" si="104"/>
        <v>44.206050000000005</v>
      </c>
    </row>
    <row r="6719" spans="1:9" x14ac:dyDescent="0.25">
      <c r="A6719" t="s">
        <v>80</v>
      </c>
      <c r="B6719" t="s">
        <v>81</v>
      </c>
      <c r="C6719" s="63">
        <v>45206</v>
      </c>
      <c r="D6719">
        <v>18</v>
      </c>
      <c r="E6719">
        <v>0</v>
      </c>
      <c r="F6719" s="65">
        <v>54209.760000000002</v>
      </c>
      <c r="G6719">
        <v>434.96100000000001</v>
      </c>
      <c r="H6719" s="65">
        <v>2054.0700000000002</v>
      </c>
      <c r="I6719" s="16">
        <f t="shared" si="104"/>
        <v>54.209760000000003</v>
      </c>
    </row>
    <row r="6720" spans="1:9" x14ac:dyDescent="0.25">
      <c r="A6720" t="s">
        <v>80</v>
      </c>
      <c r="B6720" t="s">
        <v>81</v>
      </c>
      <c r="C6720" s="63">
        <v>45206</v>
      </c>
      <c r="D6720">
        <v>19</v>
      </c>
      <c r="E6720">
        <v>0</v>
      </c>
      <c r="F6720" s="65">
        <v>98567.96</v>
      </c>
      <c r="G6720" s="65">
        <v>1057.8599999999999</v>
      </c>
      <c r="H6720" s="65">
        <v>2423.7399999999998</v>
      </c>
      <c r="I6720" s="16">
        <f t="shared" si="104"/>
        <v>98.567959999999999</v>
      </c>
    </row>
    <row r="6721" spans="1:9" x14ac:dyDescent="0.25">
      <c r="A6721" t="s">
        <v>80</v>
      </c>
      <c r="B6721" t="s">
        <v>81</v>
      </c>
      <c r="C6721" s="63">
        <v>45206</v>
      </c>
      <c r="D6721">
        <v>20</v>
      </c>
      <c r="E6721">
        <v>0</v>
      </c>
      <c r="F6721" s="65">
        <v>159666.28</v>
      </c>
      <c r="G6721">
        <v>450.28399999999999</v>
      </c>
      <c r="H6721" s="65">
        <v>3602.31</v>
      </c>
      <c r="I6721" s="16">
        <f t="shared" si="104"/>
        <v>159.66628</v>
      </c>
    </row>
    <row r="6722" spans="1:9" x14ac:dyDescent="0.25">
      <c r="A6722" t="s">
        <v>80</v>
      </c>
      <c r="B6722" t="s">
        <v>81</v>
      </c>
      <c r="C6722" s="63">
        <v>45206</v>
      </c>
      <c r="D6722">
        <v>21</v>
      </c>
      <c r="E6722">
        <v>0</v>
      </c>
      <c r="F6722" s="65">
        <v>109686.92</v>
      </c>
      <c r="G6722" s="65">
        <v>3126.04</v>
      </c>
      <c r="H6722" s="65">
        <v>1028.9000000000001</v>
      </c>
      <c r="I6722" s="16">
        <f t="shared" si="104"/>
        <v>109.68692</v>
      </c>
    </row>
    <row r="6723" spans="1:9" x14ac:dyDescent="0.25">
      <c r="A6723" t="s">
        <v>80</v>
      </c>
      <c r="B6723" t="s">
        <v>81</v>
      </c>
      <c r="C6723" s="63">
        <v>45206</v>
      </c>
      <c r="D6723">
        <v>22</v>
      </c>
      <c r="E6723">
        <v>0</v>
      </c>
      <c r="F6723" s="65">
        <v>60905.120000000003</v>
      </c>
      <c r="G6723">
        <v>447.42099999999999</v>
      </c>
      <c r="H6723" s="65">
        <v>2933</v>
      </c>
      <c r="I6723" s="16">
        <f t="shared" si="104"/>
        <v>60.905120000000004</v>
      </c>
    </row>
    <row r="6724" spans="1:9" x14ac:dyDescent="0.25">
      <c r="A6724" t="s">
        <v>80</v>
      </c>
      <c r="B6724" t="s">
        <v>81</v>
      </c>
      <c r="C6724" s="63">
        <v>45206</v>
      </c>
      <c r="D6724">
        <v>23</v>
      </c>
      <c r="E6724">
        <v>0</v>
      </c>
      <c r="F6724" s="65">
        <v>140636.95000000001</v>
      </c>
      <c r="G6724" s="65">
        <v>1036.54</v>
      </c>
      <c r="H6724" s="65">
        <v>1174.17</v>
      </c>
      <c r="I6724" s="16">
        <f t="shared" si="104"/>
        <v>140.63695000000001</v>
      </c>
    </row>
    <row r="6725" spans="1:9" x14ac:dyDescent="0.25">
      <c r="A6725" t="s">
        <v>80</v>
      </c>
      <c r="B6725" t="s">
        <v>81</v>
      </c>
      <c r="C6725" s="63">
        <v>45206</v>
      </c>
      <c r="D6725">
        <v>24</v>
      </c>
      <c r="E6725">
        <v>0</v>
      </c>
      <c r="F6725" s="65">
        <v>196132.52</v>
      </c>
      <c r="G6725" s="65">
        <v>1101.3599999999999</v>
      </c>
      <c r="H6725">
        <v>457.66399999999999</v>
      </c>
      <c r="I6725" s="16">
        <f t="shared" si="104"/>
        <v>196.13252</v>
      </c>
    </row>
    <row r="6726" spans="1:9" x14ac:dyDescent="0.25">
      <c r="A6726" t="s">
        <v>80</v>
      </c>
      <c r="B6726" t="s">
        <v>81</v>
      </c>
      <c r="C6726" s="63">
        <v>45207</v>
      </c>
      <c r="D6726">
        <v>1</v>
      </c>
      <c r="E6726">
        <v>0</v>
      </c>
      <c r="F6726" s="65">
        <v>199306.03</v>
      </c>
      <c r="G6726" s="65">
        <v>1137.9100000000001</v>
      </c>
      <c r="H6726">
        <v>628.46900000000005</v>
      </c>
      <c r="I6726" s="16">
        <f t="shared" si="104"/>
        <v>199.30602999999999</v>
      </c>
    </row>
    <row r="6727" spans="1:9" x14ac:dyDescent="0.25">
      <c r="A6727" t="s">
        <v>80</v>
      </c>
      <c r="B6727" t="s">
        <v>81</v>
      </c>
      <c r="C6727" s="63">
        <v>45207</v>
      </c>
      <c r="D6727">
        <v>2</v>
      </c>
      <c r="E6727">
        <v>0</v>
      </c>
      <c r="F6727" s="65">
        <v>195843.54</v>
      </c>
      <c r="G6727" s="65">
        <v>1532.65</v>
      </c>
      <c r="H6727">
        <v>323.245</v>
      </c>
      <c r="I6727" s="16">
        <f t="shared" ref="I6727:I6790" si="105">(F6727-E6727)/1000</f>
        <v>195.84354000000002</v>
      </c>
    </row>
    <row r="6728" spans="1:9" x14ac:dyDescent="0.25">
      <c r="A6728" t="s">
        <v>80</v>
      </c>
      <c r="B6728" t="s">
        <v>81</v>
      </c>
      <c r="C6728" s="63">
        <v>45207</v>
      </c>
      <c r="D6728">
        <v>3</v>
      </c>
      <c r="E6728">
        <v>0</v>
      </c>
      <c r="F6728" s="65">
        <v>164957.46</v>
      </c>
      <c r="G6728">
        <v>737.35400000000004</v>
      </c>
      <c r="H6728">
        <v>523.26800000000003</v>
      </c>
      <c r="I6728" s="16">
        <f t="shared" si="105"/>
        <v>164.95746</v>
      </c>
    </row>
    <row r="6729" spans="1:9" x14ac:dyDescent="0.25">
      <c r="A6729" t="s">
        <v>80</v>
      </c>
      <c r="B6729" t="s">
        <v>81</v>
      </c>
      <c r="C6729" s="63">
        <v>45207</v>
      </c>
      <c r="D6729">
        <v>4</v>
      </c>
      <c r="E6729">
        <v>0</v>
      </c>
      <c r="F6729" s="65">
        <v>188814.91</v>
      </c>
      <c r="G6729" s="65">
        <v>1300.9000000000001</v>
      </c>
      <c r="H6729">
        <v>824.10699999999997</v>
      </c>
      <c r="I6729" s="16">
        <f t="shared" si="105"/>
        <v>188.81491</v>
      </c>
    </row>
    <row r="6730" spans="1:9" x14ac:dyDescent="0.25">
      <c r="A6730" t="s">
        <v>80</v>
      </c>
      <c r="B6730" t="s">
        <v>81</v>
      </c>
      <c r="C6730" s="63">
        <v>45207</v>
      </c>
      <c r="D6730">
        <v>5</v>
      </c>
      <c r="E6730">
        <v>0</v>
      </c>
      <c r="F6730" s="65">
        <v>197630.31</v>
      </c>
      <c r="G6730">
        <v>922.14</v>
      </c>
      <c r="H6730" s="65">
        <v>1358.33</v>
      </c>
      <c r="I6730" s="16">
        <f t="shared" si="105"/>
        <v>197.63031000000001</v>
      </c>
    </row>
    <row r="6731" spans="1:9" x14ac:dyDescent="0.25">
      <c r="A6731" t="s">
        <v>80</v>
      </c>
      <c r="B6731" t="s">
        <v>81</v>
      </c>
      <c r="C6731" s="63">
        <v>45207</v>
      </c>
      <c r="D6731">
        <v>6</v>
      </c>
      <c r="E6731">
        <v>0</v>
      </c>
      <c r="F6731" s="65">
        <v>174439.1</v>
      </c>
      <c r="G6731">
        <v>751.31200000000001</v>
      </c>
      <c r="H6731">
        <v>992.85400000000004</v>
      </c>
      <c r="I6731" s="16">
        <f t="shared" si="105"/>
        <v>174.4391</v>
      </c>
    </row>
    <row r="6732" spans="1:9" x14ac:dyDescent="0.25">
      <c r="A6732" t="s">
        <v>80</v>
      </c>
      <c r="B6732" t="s">
        <v>81</v>
      </c>
      <c r="C6732" s="63">
        <v>45207</v>
      </c>
      <c r="D6732">
        <v>7</v>
      </c>
      <c r="E6732">
        <v>0</v>
      </c>
      <c r="F6732" s="65">
        <v>183869.34</v>
      </c>
      <c r="G6732">
        <v>573.71600000000001</v>
      </c>
      <c r="H6732" s="65">
        <v>2075.2199999999998</v>
      </c>
      <c r="I6732" s="16">
        <f t="shared" si="105"/>
        <v>183.86933999999999</v>
      </c>
    </row>
    <row r="6733" spans="1:9" x14ac:dyDescent="0.25">
      <c r="A6733" t="s">
        <v>80</v>
      </c>
      <c r="B6733" t="s">
        <v>81</v>
      </c>
      <c r="C6733" s="63">
        <v>45207</v>
      </c>
      <c r="D6733">
        <v>8</v>
      </c>
      <c r="E6733">
        <v>0</v>
      </c>
      <c r="F6733" s="65">
        <v>174298.43</v>
      </c>
      <c r="G6733" s="65">
        <v>2774.99</v>
      </c>
      <c r="H6733" s="65">
        <v>1459.21</v>
      </c>
      <c r="I6733" s="16">
        <f t="shared" si="105"/>
        <v>174.29843</v>
      </c>
    </row>
    <row r="6734" spans="1:9" x14ac:dyDescent="0.25">
      <c r="A6734" t="s">
        <v>80</v>
      </c>
      <c r="B6734" t="s">
        <v>81</v>
      </c>
      <c r="C6734" s="63">
        <v>45207</v>
      </c>
      <c r="D6734">
        <v>9</v>
      </c>
      <c r="E6734">
        <v>0</v>
      </c>
      <c r="F6734" s="65">
        <v>172338.92</v>
      </c>
      <c r="G6734" s="65">
        <v>1899.06</v>
      </c>
      <c r="H6734">
        <v>957.53800000000001</v>
      </c>
      <c r="I6734" s="16">
        <f t="shared" si="105"/>
        <v>172.33892</v>
      </c>
    </row>
    <row r="6735" spans="1:9" x14ac:dyDescent="0.25">
      <c r="A6735" t="s">
        <v>80</v>
      </c>
      <c r="B6735" t="s">
        <v>81</v>
      </c>
      <c r="C6735" s="63">
        <v>45207</v>
      </c>
      <c r="D6735">
        <v>10</v>
      </c>
      <c r="E6735">
        <v>0</v>
      </c>
      <c r="F6735" s="65">
        <v>156559.28</v>
      </c>
      <c r="G6735" s="65">
        <v>1399.09</v>
      </c>
      <c r="H6735">
        <v>982.91399999999999</v>
      </c>
      <c r="I6735" s="16">
        <f t="shared" si="105"/>
        <v>156.55928</v>
      </c>
    </row>
    <row r="6736" spans="1:9" x14ac:dyDescent="0.25">
      <c r="A6736" t="s">
        <v>80</v>
      </c>
      <c r="B6736" t="s">
        <v>81</v>
      </c>
      <c r="C6736" s="63">
        <v>45207</v>
      </c>
      <c r="D6736">
        <v>11</v>
      </c>
      <c r="E6736">
        <v>0</v>
      </c>
      <c r="F6736" s="65">
        <v>119404.08</v>
      </c>
      <c r="G6736" s="65">
        <v>1672.81</v>
      </c>
      <c r="H6736" s="65">
        <v>1287.3599999999999</v>
      </c>
      <c r="I6736" s="16">
        <f t="shared" si="105"/>
        <v>119.40408000000001</v>
      </c>
    </row>
    <row r="6737" spans="1:9" x14ac:dyDescent="0.25">
      <c r="A6737" t="s">
        <v>80</v>
      </c>
      <c r="B6737" t="s">
        <v>81</v>
      </c>
      <c r="C6737" s="63">
        <v>45207</v>
      </c>
      <c r="D6737">
        <v>12</v>
      </c>
      <c r="E6737">
        <v>0</v>
      </c>
      <c r="F6737" s="65">
        <v>122015.84</v>
      </c>
      <c r="G6737" s="65">
        <v>1891.41</v>
      </c>
      <c r="H6737" s="65">
        <v>2377.0100000000002</v>
      </c>
      <c r="I6737" s="16">
        <f t="shared" si="105"/>
        <v>122.01584</v>
      </c>
    </row>
    <row r="6738" spans="1:9" x14ac:dyDescent="0.25">
      <c r="A6738" t="s">
        <v>80</v>
      </c>
      <c r="B6738" t="s">
        <v>81</v>
      </c>
      <c r="C6738" s="63">
        <v>45207</v>
      </c>
      <c r="D6738">
        <v>13</v>
      </c>
      <c r="E6738">
        <v>0</v>
      </c>
      <c r="F6738" s="65">
        <v>93561.68</v>
      </c>
      <c r="G6738" s="65">
        <v>2403.7600000000002</v>
      </c>
      <c r="H6738" s="65">
        <v>2945.47</v>
      </c>
      <c r="I6738" s="16">
        <f t="shared" si="105"/>
        <v>93.561679999999996</v>
      </c>
    </row>
    <row r="6739" spans="1:9" x14ac:dyDescent="0.25">
      <c r="A6739" t="s">
        <v>80</v>
      </c>
      <c r="B6739" t="s">
        <v>81</v>
      </c>
      <c r="C6739" s="63">
        <v>45207</v>
      </c>
      <c r="D6739">
        <v>14</v>
      </c>
      <c r="E6739">
        <v>0</v>
      </c>
      <c r="F6739" s="65">
        <v>81944.320000000007</v>
      </c>
      <c r="G6739" s="65">
        <v>2181.9899999999998</v>
      </c>
      <c r="H6739" s="65">
        <v>2739.8</v>
      </c>
      <c r="I6739" s="16">
        <f t="shared" si="105"/>
        <v>81.944320000000005</v>
      </c>
    </row>
    <row r="6740" spans="1:9" x14ac:dyDescent="0.25">
      <c r="A6740" t="s">
        <v>80</v>
      </c>
      <c r="B6740" t="s">
        <v>81</v>
      </c>
      <c r="C6740" s="63">
        <v>45207</v>
      </c>
      <c r="D6740">
        <v>15</v>
      </c>
      <c r="E6740">
        <v>0</v>
      </c>
      <c r="F6740" s="65">
        <v>73730.820000000007</v>
      </c>
      <c r="G6740" s="65">
        <v>2183.44</v>
      </c>
      <c r="H6740" s="65">
        <v>3910.35</v>
      </c>
      <c r="I6740" s="16">
        <f t="shared" si="105"/>
        <v>73.730820000000008</v>
      </c>
    </row>
    <row r="6741" spans="1:9" x14ac:dyDescent="0.25">
      <c r="A6741" t="s">
        <v>80</v>
      </c>
      <c r="B6741" t="s">
        <v>81</v>
      </c>
      <c r="C6741" s="63">
        <v>45207</v>
      </c>
      <c r="D6741">
        <v>16</v>
      </c>
      <c r="E6741">
        <v>0</v>
      </c>
      <c r="F6741" s="65">
        <v>62135.57</v>
      </c>
      <c r="G6741" s="65">
        <v>2885.57</v>
      </c>
      <c r="H6741" s="65">
        <v>3219.95</v>
      </c>
      <c r="I6741" s="16">
        <f t="shared" si="105"/>
        <v>62.135570000000001</v>
      </c>
    </row>
    <row r="6742" spans="1:9" x14ac:dyDescent="0.25">
      <c r="A6742" t="s">
        <v>80</v>
      </c>
      <c r="B6742" t="s">
        <v>81</v>
      </c>
      <c r="C6742" s="63">
        <v>45207</v>
      </c>
      <c r="D6742">
        <v>17</v>
      </c>
      <c r="E6742">
        <v>0</v>
      </c>
      <c r="F6742" s="65">
        <v>65409.2</v>
      </c>
      <c r="G6742" s="65">
        <v>2003.41</v>
      </c>
      <c r="H6742" s="65">
        <v>2418.88</v>
      </c>
      <c r="I6742" s="16">
        <f t="shared" si="105"/>
        <v>65.409199999999998</v>
      </c>
    </row>
    <row r="6743" spans="1:9" x14ac:dyDescent="0.25">
      <c r="A6743" t="s">
        <v>80</v>
      </c>
      <c r="B6743" t="s">
        <v>81</v>
      </c>
      <c r="C6743" s="63">
        <v>45207</v>
      </c>
      <c r="D6743">
        <v>18</v>
      </c>
      <c r="E6743">
        <v>0</v>
      </c>
      <c r="F6743" s="65">
        <v>51685.01</v>
      </c>
      <c r="G6743">
        <v>648.15099999999995</v>
      </c>
      <c r="H6743" s="65">
        <v>1623.19</v>
      </c>
      <c r="I6743" s="16">
        <f t="shared" si="105"/>
        <v>51.685010000000005</v>
      </c>
    </row>
    <row r="6744" spans="1:9" x14ac:dyDescent="0.25">
      <c r="A6744" t="s">
        <v>80</v>
      </c>
      <c r="B6744" t="s">
        <v>81</v>
      </c>
      <c r="C6744" s="63">
        <v>45207</v>
      </c>
      <c r="D6744">
        <v>19</v>
      </c>
      <c r="E6744">
        <v>0</v>
      </c>
      <c r="F6744" s="65">
        <v>65361.61</v>
      </c>
      <c r="G6744" s="65">
        <v>1083.51</v>
      </c>
      <c r="H6744" s="65">
        <v>2127.83</v>
      </c>
      <c r="I6744" s="16">
        <f t="shared" si="105"/>
        <v>65.361609999999999</v>
      </c>
    </row>
    <row r="6745" spans="1:9" x14ac:dyDescent="0.25">
      <c r="A6745" t="s">
        <v>80</v>
      </c>
      <c r="B6745" t="s">
        <v>81</v>
      </c>
      <c r="C6745" s="63">
        <v>45207</v>
      </c>
      <c r="D6745">
        <v>20</v>
      </c>
      <c r="E6745">
        <v>0</v>
      </c>
      <c r="F6745" s="65">
        <v>104604.24</v>
      </c>
      <c r="G6745">
        <v>324.77100000000002</v>
      </c>
      <c r="H6745" s="65">
        <v>1905.52</v>
      </c>
      <c r="I6745" s="16">
        <f t="shared" si="105"/>
        <v>104.60424</v>
      </c>
    </row>
    <row r="6746" spans="1:9" x14ac:dyDescent="0.25">
      <c r="A6746" t="s">
        <v>80</v>
      </c>
      <c r="B6746" t="s">
        <v>81</v>
      </c>
      <c r="C6746" s="63">
        <v>45207</v>
      </c>
      <c r="D6746">
        <v>21</v>
      </c>
      <c r="E6746">
        <v>0</v>
      </c>
      <c r="F6746" s="65">
        <v>126146.02</v>
      </c>
      <c r="G6746">
        <v>639.66600000000005</v>
      </c>
      <c r="H6746" s="65">
        <v>1717.89</v>
      </c>
      <c r="I6746" s="16">
        <f t="shared" si="105"/>
        <v>126.14602000000001</v>
      </c>
    </row>
    <row r="6747" spans="1:9" x14ac:dyDescent="0.25">
      <c r="A6747" t="s">
        <v>80</v>
      </c>
      <c r="B6747" t="s">
        <v>81</v>
      </c>
      <c r="C6747" s="63">
        <v>45207</v>
      </c>
      <c r="D6747">
        <v>22</v>
      </c>
      <c r="E6747">
        <v>0</v>
      </c>
      <c r="F6747" s="65">
        <v>165192.25</v>
      </c>
      <c r="G6747">
        <v>801.47199999999998</v>
      </c>
      <c r="H6747" s="65">
        <v>1524.87</v>
      </c>
      <c r="I6747" s="16">
        <f t="shared" si="105"/>
        <v>165.19225</v>
      </c>
    </row>
    <row r="6748" spans="1:9" x14ac:dyDescent="0.25">
      <c r="A6748" t="s">
        <v>80</v>
      </c>
      <c r="B6748" t="s">
        <v>81</v>
      </c>
      <c r="C6748" s="63">
        <v>45207</v>
      </c>
      <c r="D6748">
        <v>23</v>
      </c>
      <c r="E6748">
        <v>0</v>
      </c>
      <c r="F6748" s="65">
        <v>181430.54</v>
      </c>
      <c r="G6748">
        <v>841.77700000000004</v>
      </c>
      <c r="H6748">
        <v>898.5</v>
      </c>
      <c r="I6748" s="16">
        <f t="shared" si="105"/>
        <v>181.43054000000001</v>
      </c>
    </row>
    <row r="6749" spans="1:9" x14ac:dyDescent="0.25">
      <c r="A6749" t="s">
        <v>80</v>
      </c>
      <c r="B6749" t="s">
        <v>81</v>
      </c>
      <c r="C6749" s="63">
        <v>45207</v>
      </c>
      <c r="D6749">
        <v>24</v>
      </c>
      <c r="E6749">
        <v>0</v>
      </c>
      <c r="F6749" s="65">
        <v>177463.77</v>
      </c>
      <c r="G6749" s="65">
        <v>1347.3</v>
      </c>
      <c r="H6749" s="65">
        <v>1409.25</v>
      </c>
      <c r="I6749" s="16">
        <f t="shared" si="105"/>
        <v>177.46376999999998</v>
      </c>
    </row>
    <row r="6750" spans="1:9" x14ac:dyDescent="0.25">
      <c r="A6750" t="s">
        <v>80</v>
      </c>
      <c r="B6750" t="s">
        <v>81</v>
      </c>
      <c r="C6750" s="63">
        <v>45208</v>
      </c>
      <c r="D6750">
        <v>1</v>
      </c>
      <c r="E6750">
        <v>0</v>
      </c>
      <c r="F6750" s="65">
        <v>162628.48000000001</v>
      </c>
      <c r="G6750">
        <v>448.05900000000003</v>
      </c>
      <c r="H6750">
        <v>955.34400000000005</v>
      </c>
      <c r="I6750" s="16">
        <f t="shared" si="105"/>
        <v>162.62848000000002</v>
      </c>
    </row>
    <row r="6751" spans="1:9" x14ac:dyDescent="0.25">
      <c r="A6751" t="s">
        <v>80</v>
      </c>
      <c r="B6751" t="s">
        <v>81</v>
      </c>
      <c r="C6751" s="63">
        <v>45208</v>
      </c>
      <c r="D6751">
        <v>2</v>
      </c>
      <c r="E6751">
        <v>0</v>
      </c>
      <c r="F6751" s="65">
        <v>141713.32</v>
      </c>
      <c r="G6751">
        <v>797.59100000000001</v>
      </c>
      <c r="H6751">
        <v>988.22</v>
      </c>
      <c r="I6751" s="16">
        <f t="shared" si="105"/>
        <v>141.71332000000001</v>
      </c>
    </row>
    <row r="6752" spans="1:9" x14ac:dyDescent="0.25">
      <c r="A6752" t="s">
        <v>80</v>
      </c>
      <c r="B6752" t="s">
        <v>81</v>
      </c>
      <c r="C6752" s="63">
        <v>45208</v>
      </c>
      <c r="D6752">
        <v>3</v>
      </c>
      <c r="E6752">
        <v>0</v>
      </c>
      <c r="F6752" s="65">
        <v>142837.16</v>
      </c>
      <c r="G6752">
        <v>990.04399999999998</v>
      </c>
      <c r="H6752">
        <v>796.697</v>
      </c>
      <c r="I6752" s="16">
        <f t="shared" si="105"/>
        <v>142.83716000000001</v>
      </c>
    </row>
    <row r="6753" spans="1:9" x14ac:dyDescent="0.25">
      <c r="A6753" t="s">
        <v>80</v>
      </c>
      <c r="B6753" t="s">
        <v>81</v>
      </c>
      <c r="C6753" s="63">
        <v>45208</v>
      </c>
      <c r="D6753">
        <v>4</v>
      </c>
      <c r="E6753">
        <v>0</v>
      </c>
      <c r="F6753" s="65">
        <v>163096.79</v>
      </c>
      <c r="G6753">
        <v>815.08600000000001</v>
      </c>
      <c r="H6753">
        <v>757.87599999999998</v>
      </c>
      <c r="I6753" s="16">
        <f t="shared" si="105"/>
        <v>163.09679</v>
      </c>
    </row>
    <row r="6754" spans="1:9" x14ac:dyDescent="0.25">
      <c r="A6754" t="s">
        <v>80</v>
      </c>
      <c r="B6754" t="s">
        <v>81</v>
      </c>
      <c r="C6754" s="63">
        <v>45208</v>
      </c>
      <c r="D6754">
        <v>5</v>
      </c>
      <c r="E6754">
        <v>0</v>
      </c>
      <c r="F6754" s="65">
        <v>183114.64</v>
      </c>
      <c r="G6754" s="65">
        <v>1053.9100000000001</v>
      </c>
      <c r="H6754" s="65">
        <v>1367.15</v>
      </c>
      <c r="I6754" s="16">
        <f t="shared" si="105"/>
        <v>183.11464000000001</v>
      </c>
    </row>
    <row r="6755" spans="1:9" x14ac:dyDescent="0.25">
      <c r="A6755" t="s">
        <v>80</v>
      </c>
      <c r="B6755" t="s">
        <v>81</v>
      </c>
      <c r="C6755" s="63">
        <v>45208</v>
      </c>
      <c r="D6755">
        <v>6</v>
      </c>
      <c r="E6755">
        <v>0</v>
      </c>
      <c r="F6755" s="65">
        <v>187189.04</v>
      </c>
      <c r="G6755">
        <v>549.45699999999999</v>
      </c>
      <c r="H6755" s="65">
        <v>1039.18</v>
      </c>
      <c r="I6755" s="16">
        <f t="shared" si="105"/>
        <v>187.18904000000001</v>
      </c>
    </row>
    <row r="6756" spans="1:9" x14ac:dyDescent="0.25">
      <c r="A6756" t="s">
        <v>80</v>
      </c>
      <c r="B6756" t="s">
        <v>81</v>
      </c>
      <c r="C6756" s="63">
        <v>45208</v>
      </c>
      <c r="D6756">
        <v>7</v>
      </c>
      <c r="E6756">
        <v>0</v>
      </c>
      <c r="F6756" s="65">
        <v>176745.92</v>
      </c>
      <c r="G6756">
        <v>413.928</v>
      </c>
      <c r="H6756" s="65">
        <v>7732.56</v>
      </c>
      <c r="I6756" s="16">
        <f t="shared" si="105"/>
        <v>176.74592000000001</v>
      </c>
    </row>
    <row r="6757" spans="1:9" x14ac:dyDescent="0.25">
      <c r="A6757" t="s">
        <v>80</v>
      </c>
      <c r="B6757" t="s">
        <v>81</v>
      </c>
      <c r="C6757" s="63">
        <v>45208</v>
      </c>
      <c r="D6757">
        <v>8</v>
      </c>
      <c r="E6757">
        <v>0</v>
      </c>
      <c r="F6757" s="65">
        <v>180219.79</v>
      </c>
      <c r="G6757">
        <v>0</v>
      </c>
      <c r="H6757" s="65">
        <v>36857.99</v>
      </c>
      <c r="I6757" s="16">
        <f t="shared" si="105"/>
        <v>180.21979000000002</v>
      </c>
    </row>
    <row r="6758" spans="1:9" x14ac:dyDescent="0.25">
      <c r="A6758" t="s">
        <v>80</v>
      </c>
      <c r="B6758" t="s">
        <v>81</v>
      </c>
      <c r="C6758" s="63">
        <v>45208</v>
      </c>
      <c r="D6758">
        <v>9</v>
      </c>
      <c r="E6758">
        <v>0</v>
      </c>
      <c r="F6758" s="65">
        <v>182091.26</v>
      </c>
      <c r="G6758" s="65">
        <v>2754.02</v>
      </c>
      <c r="H6758" s="65">
        <v>1019.98</v>
      </c>
      <c r="I6758" s="16">
        <f t="shared" si="105"/>
        <v>182.09126000000001</v>
      </c>
    </row>
    <row r="6759" spans="1:9" x14ac:dyDescent="0.25">
      <c r="A6759" t="s">
        <v>80</v>
      </c>
      <c r="B6759" t="s">
        <v>81</v>
      </c>
      <c r="C6759" s="63">
        <v>45208</v>
      </c>
      <c r="D6759">
        <v>10</v>
      </c>
      <c r="E6759">
        <v>0</v>
      </c>
      <c r="F6759" s="65">
        <v>163355.51</v>
      </c>
      <c r="G6759" s="65">
        <v>1820.21</v>
      </c>
      <c r="H6759" s="65">
        <v>1311.12</v>
      </c>
      <c r="I6759" s="16">
        <f t="shared" si="105"/>
        <v>163.35551000000001</v>
      </c>
    </row>
    <row r="6760" spans="1:9" x14ac:dyDescent="0.25">
      <c r="A6760" t="s">
        <v>80</v>
      </c>
      <c r="B6760" t="s">
        <v>81</v>
      </c>
      <c r="C6760" s="63">
        <v>45208</v>
      </c>
      <c r="D6760">
        <v>11</v>
      </c>
      <c r="E6760">
        <v>0</v>
      </c>
      <c r="F6760" s="65">
        <v>148939.72</v>
      </c>
      <c r="G6760" s="65">
        <v>1773.62</v>
      </c>
      <c r="H6760" s="65">
        <v>1301.3699999999999</v>
      </c>
      <c r="I6760" s="16">
        <f t="shared" si="105"/>
        <v>148.93971999999999</v>
      </c>
    </row>
    <row r="6761" spans="1:9" x14ac:dyDescent="0.25">
      <c r="A6761" t="s">
        <v>80</v>
      </c>
      <c r="B6761" t="s">
        <v>81</v>
      </c>
      <c r="C6761" s="63">
        <v>45208</v>
      </c>
      <c r="D6761">
        <v>12</v>
      </c>
      <c r="E6761">
        <v>0</v>
      </c>
      <c r="F6761" s="65">
        <v>115737.55</v>
      </c>
      <c r="G6761" s="65">
        <v>1911.05</v>
      </c>
      <c r="H6761" s="65">
        <v>2549.25</v>
      </c>
      <c r="I6761" s="16">
        <f t="shared" si="105"/>
        <v>115.73755</v>
      </c>
    </row>
    <row r="6762" spans="1:9" x14ac:dyDescent="0.25">
      <c r="A6762" t="s">
        <v>80</v>
      </c>
      <c r="B6762" t="s">
        <v>81</v>
      </c>
      <c r="C6762" s="63">
        <v>45208</v>
      </c>
      <c r="D6762">
        <v>13</v>
      </c>
      <c r="E6762">
        <v>0</v>
      </c>
      <c r="F6762" s="65">
        <v>80006.95</v>
      </c>
      <c r="G6762" s="65">
        <v>1745.41</v>
      </c>
      <c r="H6762" s="65">
        <v>2105.9</v>
      </c>
      <c r="I6762" s="16">
        <f t="shared" si="105"/>
        <v>80.006950000000003</v>
      </c>
    </row>
    <row r="6763" spans="1:9" x14ac:dyDescent="0.25">
      <c r="A6763" t="s">
        <v>80</v>
      </c>
      <c r="B6763" t="s">
        <v>81</v>
      </c>
      <c r="C6763" s="63">
        <v>45208</v>
      </c>
      <c r="D6763">
        <v>14</v>
      </c>
      <c r="E6763">
        <v>0</v>
      </c>
      <c r="F6763" s="65">
        <v>62670.23</v>
      </c>
      <c r="G6763" s="65">
        <v>1285.73</v>
      </c>
      <c r="H6763" s="65">
        <v>2972</v>
      </c>
      <c r="I6763" s="16">
        <f t="shared" si="105"/>
        <v>62.670230000000004</v>
      </c>
    </row>
    <row r="6764" spans="1:9" x14ac:dyDescent="0.25">
      <c r="A6764" t="s">
        <v>80</v>
      </c>
      <c r="B6764" t="s">
        <v>81</v>
      </c>
      <c r="C6764" s="63">
        <v>45208</v>
      </c>
      <c r="D6764">
        <v>15</v>
      </c>
      <c r="E6764">
        <v>0</v>
      </c>
      <c r="F6764" s="65">
        <v>45413.22</v>
      </c>
      <c r="G6764" s="65">
        <v>1895.21</v>
      </c>
      <c r="H6764" s="65">
        <v>3219</v>
      </c>
      <c r="I6764" s="16">
        <f t="shared" si="105"/>
        <v>45.413220000000003</v>
      </c>
    </row>
    <row r="6765" spans="1:9" x14ac:dyDescent="0.25">
      <c r="A6765" t="s">
        <v>80</v>
      </c>
      <c r="B6765" t="s">
        <v>81</v>
      </c>
      <c r="C6765" s="63">
        <v>45208</v>
      </c>
      <c r="D6765">
        <v>16</v>
      </c>
      <c r="E6765">
        <v>0</v>
      </c>
      <c r="F6765" s="65">
        <v>38691.730000000003</v>
      </c>
      <c r="G6765" s="65">
        <v>1733.53</v>
      </c>
      <c r="H6765" s="65">
        <v>2188.1</v>
      </c>
      <c r="I6765" s="16">
        <f t="shared" si="105"/>
        <v>38.69173</v>
      </c>
    </row>
    <row r="6766" spans="1:9" x14ac:dyDescent="0.25">
      <c r="A6766" t="s">
        <v>80</v>
      </c>
      <c r="B6766" t="s">
        <v>81</v>
      </c>
      <c r="C6766" s="63">
        <v>45208</v>
      </c>
      <c r="D6766">
        <v>17</v>
      </c>
      <c r="E6766">
        <v>0</v>
      </c>
      <c r="F6766" s="65">
        <v>35844.629999999997</v>
      </c>
      <c r="G6766">
        <v>897.55100000000004</v>
      </c>
      <c r="H6766">
        <v>971.58100000000002</v>
      </c>
      <c r="I6766" s="16">
        <f t="shared" si="105"/>
        <v>35.844629999999995</v>
      </c>
    </row>
    <row r="6767" spans="1:9" x14ac:dyDescent="0.25">
      <c r="A6767" t="s">
        <v>80</v>
      </c>
      <c r="B6767" t="s">
        <v>81</v>
      </c>
      <c r="C6767" s="63">
        <v>45208</v>
      </c>
      <c r="D6767">
        <v>18</v>
      </c>
      <c r="E6767">
        <v>0</v>
      </c>
      <c r="F6767" s="65">
        <v>43248.97</v>
      </c>
      <c r="G6767">
        <v>427.553</v>
      </c>
      <c r="H6767" s="65">
        <v>1799.78</v>
      </c>
      <c r="I6767" s="16">
        <f t="shared" si="105"/>
        <v>43.24897</v>
      </c>
    </row>
    <row r="6768" spans="1:9" x14ac:dyDescent="0.25">
      <c r="A6768" t="s">
        <v>80</v>
      </c>
      <c r="B6768" t="s">
        <v>81</v>
      </c>
      <c r="C6768" s="63">
        <v>45208</v>
      </c>
      <c r="D6768">
        <v>19</v>
      </c>
      <c r="E6768">
        <v>0</v>
      </c>
      <c r="F6768" s="65">
        <v>60265.75</v>
      </c>
      <c r="G6768">
        <v>147.874</v>
      </c>
      <c r="H6768" s="65">
        <v>2119.44</v>
      </c>
      <c r="I6768" s="16">
        <f t="shared" si="105"/>
        <v>60.265749999999997</v>
      </c>
    </row>
    <row r="6769" spans="1:9" x14ac:dyDescent="0.25">
      <c r="A6769" t="s">
        <v>80</v>
      </c>
      <c r="B6769" t="s">
        <v>81</v>
      </c>
      <c r="C6769" s="63">
        <v>45208</v>
      </c>
      <c r="D6769">
        <v>20</v>
      </c>
      <c r="E6769">
        <v>0</v>
      </c>
      <c r="F6769" s="65">
        <v>86329.12</v>
      </c>
      <c r="G6769">
        <v>545.27099999999996</v>
      </c>
      <c r="H6769" s="65">
        <v>1693.95</v>
      </c>
      <c r="I6769" s="16">
        <f t="shared" si="105"/>
        <v>86.329119999999989</v>
      </c>
    </row>
    <row r="6770" spans="1:9" x14ac:dyDescent="0.25">
      <c r="A6770" t="s">
        <v>80</v>
      </c>
      <c r="B6770" t="s">
        <v>81</v>
      </c>
      <c r="C6770" s="63">
        <v>45208</v>
      </c>
      <c r="D6770">
        <v>21</v>
      </c>
      <c r="E6770">
        <v>0</v>
      </c>
      <c r="F6770" s="65">
        <v>70071.33</v>
      </c>
      <c r="G6770">
        <v>415.47399999999999</v>
      </c>
      <c r="H6770" s="65">
        <v>1874.07</v>
      </c>
      <c r="I6770" s="16">
        <f t="shared" si="105"/>
        <v>70.071330000000003</v>
      </c>
    </row>
    <row r="6771" spans="1:9" x14ac:dyDescent="0.25">
      <c r="A6771" t="s">
        <v>80</v>
      </c>
      <c r="B6771" t="s">
        <v>81</v>
      </c>
      <c r="C6771" s="63">
        <v>45208</v>
      </c>
      <c r="D6771">
        <v>22</v>
      </c>
      <c r="E6771">
        <v>0</v>
      </c>
      <c r="F6771" s="65">
        <v>83027.22</v>
      </c>
      <c r="G6771">
        <v>614.39499999999998</v>
      </c>
      <c r="H6771" s="65">
        <v>1421.35</v>
      </c>
      <c r="I6771" s="16">
        <f t="shared" si="105"/>
        <v>83.02722</v>
      </c>
    </row>
    <row r="6772" spans="1:9" x14ac:dyDescent="0.25">
      <c r="A6772" t="s">
        <v>80</v>
      </c>
      <c r="B6772" t="s">
        <v>81</v>
      </c>
      <c r="C6772" s="63">
        <v>45208</v>
      </c>
      <c r="D6772">
        <v>23</v>
      </c>
      <c r="E6772">
        <v>0</v>
      </c>
      <c r="F6772" s="65">
        <v>112327.52</v>
      </c>
      <c r="G6772">
        <v>653.90300000000002</v>
      </c>
      <c r="H6772" s="65">
        <v>1218.8699999999999</v>
      </c>
      <c r="I6772" s="16">
        <f t="shared" si="105"/>
        <v>112.32752000000001</v>
      </c>
    </row>
    <row r="6773" spans="1:9" x14ac:dyDescent="0.25">
      <c r="A6773" t="s">
        <v>80</v>
      </c>
      <c r="B6773" t="s">
        <v>81</v>
      </c>
      <c r="C6773" s="63">
        <v>45208</v>
      </c>
      <c r="D6773">
        <v>24</v>
      </c>
      <c r="E6773">
        <v>0</v>
      </c>
      <c r="F6773" s="65">
        <v>118418.41</v>
      </c>
      <c r="G6773" s="65">
        <v>1013.08</v>
      </c>
      <c r="H6773" s="65">
        <v>1508.53</v>
      </c>
      <c r="I6773" s="16">
        <f t="shared" si="105"/>
        <v>118.41841000000001</v>
      </c>
    </row>
    <row r="6774" spans="1:9" x14ac:dyDescent="0.25">
      <c r="A6774" t="s">
        <v>80</v>
      </c>
      <c r="B6774" t="s">
        <v>81</v>
      </c>
      <c r="C6774" s="63">
        <v>45209</v>
      </c>
      <c r="D6774">
        <v>1</v>
      </c>
      <c r="E6774">
        <v>0</v>
      </c>
      <c r="F6774" s="65">
        <v>126546.1</v>
      </c>
      <c r="G6774">
        <v>947.64499999999998</v>
      </c>
      <c r="H6774" s="65">
        <v>1756.57</v>
      </c>
      <c r="I6774" s="16">
        <f t="shared" si="105"/>
        <v>126.54610000000001</v>
      </c>
    </row>
    <row r="6775" spans="1:9" x14ac:dyDescent="0.25">
      <c r="A6775" t="s">
        <v>80</v>
      </c>
      <c r="B6775" t="s">
        <v>81</v>
      </c>
      <c r="C6775" s="63">
        <v>45209</v>
      </c>
      <c r="D6775">
        <v>2</v>
      </c>
      <c r="E6775">
        <v>0</v>
      </c>
      <c r="F6775" s="65">
        <v>150006.09</v>
      </c>
      <c r="G6775">
        <v>819.255</v>
      </c>
      <c r="H6775" s="65">
        <v>1113.05</v>
      </c>
      <c r="I6775" s="16">
        <f t="shared" si="105"/>
        <v>150.00609</v>
      </c>
    </row>
    <row r="6776" spans="1:9" x14ac:dyDescent="0.25">
      <c r="A6776" t="s">
        <v>80</v>
      </c>
      <c r="B6776" t="s">
        <v>81</v>
      </c>
      <c r="C6776" s="63">
        <v>45209</v>
      </c>
      <c r="D6776">
        <v>3</v>
      </c>
      <c r="E6776">
        <v>0</v>
      </c>
      <c r="F6776" s="65">
        <v>154092.82</v>
      </c>
      <c r="G6776" s="65">
        <v>1205.72</v>
      </c>
      <c r="H6776" s="65">
        <v>1690.09</v>
      </c>
      <c r="I6776" s="16">
        <f t="shared" si="105"/>
        <v>154.09282000000002</v>
      </c>
    </row>
    <row r="6777" spans="1:9" x14ac:dyDescent="0.25">
      <c r="A6777" t="s">
        <v>80</v>
      </c>
      <c r="B6777" t="s">
        <v>81</v>
      </c>
      <c r="C6777" s="63">
        <v>45209</v>
      </c>
      <c r="D6777">
        <v>4</v>
      </c>
      <c r="E6777">
        <v>0</v>
      </c>
      <c r="F6777" s="65">
        <v>169780.43</v>
      </c>
      <c r="G6777">
        <v>610.75400000000002</v>
      </c>
      <c r="H6777">
        <v>668.29</v>
      </c>
      <c r="I6777" s="16">
        <f t="shared" si="105"/>
        <v>169.78043</v>
      </c>
    </row>
    <row r="6778" spans="1:9" x14ac:dyDescent="0.25">
      <c r="A6778" t="s">
        <v>80</v>
      </c>
      <c r="B6778" t="s">
        <v>81</v>
      </c>
      <c r="C6778" s="63">
        <v>45209</v>
      </c>
      <c r="D6778">
        <v>5</v>
      </c>
      <c r="E6778">
        <v>0</v>
      </c>
      <c r="F6778" s="65">
        <v>184236.21</v>
      </c>
      <c r="G6778">
        <v>739.86400000000003</v>
      </c>
      <c r="H6778">
        <v>791.75099999999998</v>
      </c>
      <c r="I6778" s="16">
        <f t="shared" si="105"/>
        <v>184.23621</v>
      </c>
    </row>
    <row r="6779" spans="1:9" x14ac:dyDescent="0.25">
      <c r="A6779" t="s">
        <v>80</v>
      </c>
      <c r="B6779" t="s">
        <v>81</v>
      </c>
      <c r="C6779" s="63">
        <v>45209</v>
      </c>
      <c r="D6779">
        <v>6</v>
      </c>
      <c r="E6779">
        <v>0</v>
      </c>
      <c r="F6779" s="65">
        <v>165598.45000000001</v>
      </c>
      <c r="G6779">
        <v>705.94799999999998</v>
      </c>
      <c r="H6779" s="65">
        <v>1338.91</v>
      </c>
      <c r="I6779" s="16">
        <f t="shared" si="105"/>
        <v>165.59845000000001</v>
      </c>
    </row>
    <row r="6780" spans="1:9" x14ac:dyDescent="0.25">
      <c r="A6780" t="s">
        <v>80</v>
      </c>
      <c r="B6780" t="s">
        <v>81</v>
      </c>
      <c r="C6780" s="63">
        <v>45209</v>
      </c>
      <c r="D6780">
        <v>7</v>
      </c>
      <c r="E6780">
        <v>0</v>
      </c>
      <c r="F6780" s="65">
        <v>162717.56</v>
      </c>
      <c r="G6780" s="65">
        <v>2339.73</v>
      </c>
      <c r="H6780" s="65">
        <v>2864.86</v>
      </c>
      <c r="I6780" s="16">
        <f t="shared" si="105"/>
        <v>162.71755999999999</v>
      </c>
    </row>
    <row r="6781" spans="1:9" x14ac:dyDescent="0.25">
      <c r="A6781" t="s">
        <v>80</v>
      </c>
      <c r="B6781" t="s">
        <v>81</v>
      </c>
      <c r="C6781" s="63">
        <v>45209</v>
      </c>
      <c r="D6781">
        <v>8</v>
      </c>
      <c r="E6781">
        <v>0</v>
      </c>
      <c r="F6781" s="65">
        <v>174901.6</v>
      </c>
      <c r="G6781" s="65">
        <v>1946.14</v>
      </c>
      <c r="H6781" s="65">
        <v>1858.29</v>
      </c>
      <c r="I6781" s="16">
        <f t="shared" si="105"/>
        <v>174.9016</v>
      </c>
    </row>
    <row r="6782" spans="1:9" x14ac:dyDescent="0.25">
      <c r="A6782" t="s">
        <v>80</v>
      </c>
      <c r="B6782" t="s">
        <v>81</v>
      </c>
      <c r="C6782" s="63">
        <v>45209</v>
      </c>
      <c r="D6782">
        <v>9</v>
      </c>
      <c r="E6782">
        <v>0</v>
      </c>
      <c r="F6782" s="65">
        <v>158554.42000000001</v>
      </c>
      <c r="G6782" s="65">
        <v>3058.51</v>
      </c>
      <c r="H6782">
        <v>389.87</v>
      </c>
      <c r="I6782" s="16">
        <f t="shared" si="105"/>
        <v>158.55442000000002</v>
      </c>
    </row>
    <row r="6783" spans="1:9" x14ac:dyDescent="0.25">
      <c r="A6783" t="s">
        <v>80</v>
      </c>
      <c r="B6783" t="s">
        <v>81</v>
      </c>
      <c r="C6783" s="63">
        <v>45209</v>
      </c>
      <c r="D6783">
        <v>10</v>
      </c>
      <c r="E6783">
        <v>0</v>
      </c>
      <c r="F6783" s="65">
        <v>112346.43</v>
      </c>
      <c r="G6783" s="65">
        <v>1780.62</v>
      </c>
      <c r="H6783" s="65">
        <v>1555.33</v>
      </c>
      <c r="I6783" s="16">
        <f t="shared" si="105"/>
        <v>112.34643</v>
      </c>
    </row>
    <row r="6784" spans="1:9" x14ac:dyDescent="0.25">
      <c r="A6784" t="s">
        <v>80</v>
      </c>
      <c r="B6784" t="s">
        <v>81</v>
      </c>
      <c r="C6784" s="63">
        <v>45209</v>
      </c>
      <c r="D6784">
        <v>11</v>
      </c>
      <c r="E6784">
        <v>0</v>
      </c>
      <c r="F6784" s="65">
        <v>84945.43</v>
      </c>
      <c r="G6784" s="65">
        <v>1107.31</v>
      </c>
      <c r="H6784" s="65">
        <v>1863.78</v>
      </c>
      <c r="I6784" s="16">
        <f t="shared" si="105"/>
        <v>84.945429999999988</v>
      </c>
    </row>
    <row r="6785" spans="1:9" x14ac:dyDescent="0.25">
      <c r="A6785" t="s">
        <v>80</v>
      </c>
      <c r="B6785" t="s">
        <v>81</v>
      </c>
      <c r="C6785" s="63">
        <v>45209</v>
      </c>
      <c r="D6785">
        <v>12</v>
      </c>
      <c r="E6785">
        <v>0</v>
      </c>
      <c r="F6785" s="65">
        <v>41521.85</v>
      </c>
      <c r="G6785" s="65">
        <v>1203.0999999999999</v>
      </c>
      <c r="H6785" s="65">
        <v>1853.64</v>
      </c>
      <c r="I6785" s="16">
        <f t="shared" si="105"/>
        <v>41.521850000000001</v>
      </c>
    </row>
    <row r="6786" spans="1:9" x14ac:dyDescent="0.25">
      <c r="A6786" t="s">
        <v>80</v>
      </c>
      <c r="B6786" t="s">
        <v>81</v>
      </c>
      <c r="C6786" s="63">
        <v>45209</v>
      </c>
      <c r="D6786">
        <v>13</v>
      </c>
      <c r="E6786">
        <v>0</v>
      </c>
      <c r="F6786" s="65">
        <v>67878.61</v>
      </c>
      <c r="G6786">
        <v>697.33</v>
      </c>
      <c r="H6786" s="65">
        <v>3814.97</v>
      </c>
      <c r="I6786" s="16">
        <f t="shared" si="105"/>
        <v>67.878609999999995</v>
      </c>
    </row>
    <row r="6787" spans="1:9" x14ac:dyDescent="0.25">
      <c r="A6787" t="s">
        <v>80</v>
      </c>
      <c r="B6787" t="s">
        <v>81</v>
      </c>
      <c r="C6787" s="63">
        <v>45209</v>
      </c>
      <c r="D6787">
        <v>14</v>
      </c>
      <c r="E6787">
        <v>0</v>
      </c>
      <c r="F6787" s="65">
        <v>79987.41</v>
      </c>
      <c r="G6787" s="65">
        <v>1658.66</v>
      </c>
      <c r="H6787" s="65">
        <v>2314.38</v>
      </c>
      <c r="I6787" s="16">
        <f t="shared" si="105"/>
        <v>79.987409999999997</v>
      </c>
    </row>
    <row r="6788" spans="1:9" x14ac:dyDescent="0.25">
      <c r="A6788" t="s">
        <v>80</v>
      </c>
      <c r="B6788" t="s">
        <v>81</v>
      </c>
      <c r="C6788" s="63">
        <v>45209</v>
      </c>
      <c r="D6788">
        <v>15</v>
      </c>
      <c r="E6788">
        <v>0</v>
      </c>
      <c r="F6788" s="65">
        <v>66032.73</v>
      </c>
      <c r="G6788" s="65">
        <v>1153.1099999999999</v>
      </c>
      <c r="H6788" s="65">
        <v>2263.34</v>
      </c>
      <c r="I6788" s="16">
        <f t="shared" si="105"/>
        <v>66.032730000000001</v>
      </c>
    </row>
    <row r="6789" spans="1:9" x14ac:dyDescent="0.25">
      <c r="A6789" t="s">
        <v>80</v>
      </c>
      <c r="B6789" t="s">
        <v>81</v>
      </c>
      <c r="C6789" s="63">
        <v>45209</v>
      </c>
      <c r="D6789">
        <v>16</v>
      </c>
      <c r="E6789">
        <v>0</v>
      </c>
      <c r="F6789" s="65">
        <v>63451.35</v>
      </c>
      <c r="G6789" s="65">
        <v>1494.72</v>
      </c>
      <c r="H6789" s="65">
        <v>1683.98</v>
      </c>
      <c r="I6789" s="16">
        <f t="shared" si="105"/>
        <v>63.451349999999998</v>
      </c>
    </row>
    <row r="6790" spans="1:9" x14ac:dyDescent="0.25">
      <c r="A6790" t="s">
        <v>80</v>
      </c>
      <c r="B6790" t="s">
        <v>81</v>
      </c>
      <c r="C6790" s="63">
        <v>45209</v>
      </c>
      <c r="D6790">
        <v>17</v>
      </c>
      <c r="E6790">
        <v>0</v>
      </c>
      <c r="F6790" s="65">
        <v>54006.23</v>
      </c>
      <c r="G6790" s="65">
        <v>1105.6600000000001</v>
      </c>
      <c r="H6790" s="65">
        <v>1288.01</v>
      </c>
      <c r="I6790" s="16">
        <f t="shared" si="105"/>
        <v>54.006230000000002</v>
      </c>
    </row>
    <row r="6791" spans="1:9" x14ac:dyDescent="0.25">
      <c r="A6791" t="s">
        <v>80</v>
      </c>
      <c r="B6791" t="s">
        <v>81</v>
      </c>
      <c r="C6791" s="63">
        <v>45209</v>
      </c>
      <c r="D6791">
        <v>18</v>
      </c>
      <c r="E6791">
        <v>0</v>
      </c>
      <c r="F6791" s="65">
        <v>56852.35</v>
      </c>
      <c r="G6791">
        <v>603.12800000000004</v>
      </c>
      <c r="H6791" s="65">
        <v>1713.7</v>
      </c>
      <c r="I6791" s="16">
        <f t="shared" ref="I6791:I6854" si="106">(F6791-E6791)/1000</f>
        <v>56.852350000000001</v>
      </c>
    </row>
    <row r="6792" spans="1:9" x14ac:dyDescent="0.25">
      <c r="A6792" t="s">
        <v>80</v>
      </c>
      <c r="B6792" t="s">
        <v>81</v>
      </c>
      <c r="C6792" s="63">
        <v>45209</v>
      </c>
      <c r="D6792">
        <v>19</v>
      </c>
      <c r="E6792">
        <v>0</v>
      </c>
      <c r="F6792" s="65">
        <v>64805.91</v>
      </c>
      <c r="G6792">
        <v>71.091999999999999</v>
      </c>
      <c r="H6792" s="65">
        <v>2688.24</v>
      </c>
      <c r="I6792" s="16">
        <f t="shared" si="106"/>
        <v>64.805909999999997</v>
      </c>
    </row>
    <row r="6793" spans="1:9" x14ac:dyDescent="0.25">
      <c r="A6793" t="s">
        <v>80</v>
      </c>
      <c r="B6793" t="s">
        <v>81</v>
      </c>
      <c r="C6793" s="63">
        <v>45209</v>
      </c>
      <c r="D6793">
        <v>20</v>
      </c>
      <c r="E6793">
        <v>0</v>
      </c>
      <c r="F6793" s="65">
        <v>85584.03</v>
      </c>
      <c r="G6793">
        <v>261.02699999999999</v>
      </c>
      <c r="H6793" s="65">
        <v>1917.32</v>
      </c>
      <c r="I6793" s="16">
        <f t="shared" si="106"/>
        <v>85.584029999999998</v>
      </c>
    </row>
    <row r="6794" spans="1:9" x14ac:dyDescent="0.25">
      <c r="A6794" t="s">
        <v>80</v>
      </c>
      <c r="B6794" t="s">
        <v>81</v>
      </c>
      <c r="C6794" s="63">
        <v>45209</v>
      </c>
      <c r="D6794">
        <v>21</v>
      </c>
      <c r="E6794">
        <v>0</v>
      </c>
      <c r="F6794" s="65">
        <v>63298.9</v>
      </c>
      <c r="G6794" s="65">
        <v>1007.43</v>
      </c>
      <c r="H6794">
        <v>801.47299999999996</v>
      </c>
      <c r="I6794" s="16">
        <f t="shared" si="106"/>
        <v>63.298900000000003</v>
      </c>
    </row>
    <row r="6795" spans="1:9" x14ac:dyDescent="0.25">
      <c r="A6795" t="s">
        <v>80</v>
      </c>
      <c r="B6795" t="s">
        <v>81</v>
      </c>
      <c r="C6795" s="63">
        <v>45209</v>
      </c>
      <c r="D6795">
        <v>22</v>
      </c>
      <c r="E6795">
        <v>0</v>
      </c>
      <c r="F6795" s="65">
        <v>54353.17</v>
      </c>
      <c r="G6795">
        <v>236.2</v>
      </c>
      <c r="H6795" s="65">
        <v>2002.26</v>
      </c>
      <c r="I6795" s="16">
        <f t="shared" si="106"/>
        <v>54.353169999999999</v>
      </c>
    </row>
    <row r="6796" spans="1:9" x14ac:dyDescent="0.25">
      <c r="A6796" t="s">
        <v>80</v>
      </c>
      <c r="B6796" t="s">
        <v>81</v>
      </c>
      <c r="C6796" s="63">
        <v>45209</v>
      </c>
      <c r="D6796">
        <v>23</v>
      </c>
      <c r="E6796">
        <v>0</v>
      </c>
      <c r="F6796" s="65">
        <v>92458.94</v>
      </c>
      <c r="G6796" s="65">
        <v>1065.75</v>
      </c>
      <c r="H6796" s="65">
        <v>2192.4499999999998</v>
      </c>
      <c r="I6796" s="16">
        <f t="shared" si="106"/>
        <v>92.458939999999998</v>
      </c>
    </row>
    <row r="6797" spans="1:9" x14ac:dyDescent="0.25">
      <c r="A6797" t="s">
        <v>80</v>
      </c>
      <c r="B6797" t="s">
        <v>81</v>
      </c>
      <c r="C6797" s="63">
        <v>45209</v>
      </c>
      <c r="D6797">
        <v>24</v>
      </c>
      <c r="E6797">
        <v>0</v>
      </c>
      <c r="F6797" s="65">
        <v>127936.56</v>
      </c>
      <c r="G6797">
        <v>727.928</v>
      </c>
      <c r="H6797" s="65">
        <v>1540.54</v>
      </c>
      <c r="I6797" s="16">
        <f t="shared" si="106"/>
        <v>127.93656</v>
      </c>
    </row>
    <row r="6798" spans="1:9" x14ac:dyDescent="0.25">
      <c r="A6798" t="s">
        <v>80</v>
      </c>
      <c r="B6798" t="s">
        <v>81</v>
      </c>
      <c r="C6798" s="63">
        <v>45210</v>
      </c>
      <c r="D6798">
        <v>1</v>
      </c>
      <c r="E6798">
        <v>0</v>
      </c>
      <c r="F6798" s="65">
        <v>178031.17</v>
      </c>
      <c r="G6798" s="65">
        <v>1666.62</v>
      </c>
      <c r="H6798" s="65">
        <v>1723.23</v>
      </c>
      <c r="I6798" s="16">
        <f t="shared" si="106"/>
        <v>178.03117</v>
      </c>
    </row>
    <row r="6799" spans="1:9" x14ac:dyDescent="0.25">
      <c r="A6799" t="s">
        <v>80</v>
      </c>
      <c r="B6799" t="s">
        <v>81</v>
      </c>
      <c r="C6799" s="63">
        <v>45210</v>
      </c>
      <c r="D6799">
        <v>2</v>
      </c>
      <c r="E6799">
        <v>0</v>
      </c>
      <c r="F6799" s="65">
        <v>195521.86</v>
      </c>
      <c r="G6799" s="65">
        <v>1492.16</v>
      </c>
      <c r="H6799" s="65">
        <v>1147.18</v>
      </c>
      <c r="I6799" s="16">
        <f t="shared" si="106"/>
        <v>195.52185999999998</v>
      </c>
    </row>
    <row r="6800" spans="1:9" x14ac:dyDescent="0.25">
      <c r="A6800" t="s">
        <v>80</v>
      </c>
      <c r="B6800" t="s">
        <v>81</v>
      </c>
      <c r="C6800" s="63">
        <v>45210</v>
      </c>
      <c r="D6800">
        <v>3</v>
      </c>
      <c r="E6800">
        <v>0</v>
      </c>
      <c r="F6800" s="65">
        <v>199001.79</v>
      </c>
      <c r="G6800">
        <v>913.92899999999997</v>
      </c>
      <c r="H6800">
        <v>725.79399999999998</v>
      </c>
      <c r="I6800" s="16">
        <f t="shared" si="106"/>
        <v>199.00179</v>
      </c>
    </row>
    <row r="6801" spans="1:9" x14ac:dyDescent="0.25">
      <c r="A6801" t="s">
        <v>80</v>
      </c>
      <c r="B6801" t="s">
        <v>81</v>
      </c>
      <c r="C6801" s="63">
        <v>45210</v>
      </c>
      <c r="D6801">
        <v>4</v>
      </c>
      <c r="E6801">
        <v>0</v>
      </c>
      <c r="F6801" s="65">
        <v>198234.44</v>
      </c>
      <c r="G6801">
        <v>882.40200000000004</v>
      </c>
      <c r="H6801">
        <v>663.33399999999995</v>
      </c>
      <c r="I6801" s="16">
        <f t="shared" si="106"/>
        <v>198.23444000000001</v>
      </c>
    </row>
    <row r="6802" spans="1:9" x14ac:dyDescent="0.25">
      <c r="A6802" t="s">
        <v>80</v>
      </c>
      <c r="B6802" t="s">
        <v>81</v>
      </c>
      <c r="C6802" s="63">
        <v>45210</v>
      </c>
      <c r="D6802">
        <v>5</v>
      </c>
      <c r="E6802">
        <v>0</v>
      </c>
      <c r="F6802" s="65">
        <v>199140.08</v>
      </c>
      <c r="G6802">
        <v>880.03800000000001</v>
      </c>
      <c r="H6802">
        <v>390.15100000000001</v>
      </c>
      <c r="I6802" s="16">
        <f t="shared" si="106"/>
        <v>199.14007999999998</v>
      </c>
    </row>
    <row r="6803" spans="1:9" x14ac:dyDescent="0.25">
      <c r="A6803" t="s">
        <v>80</v>
      </c>
      <c r="B6803" t="s">
        <v>81</v>
      </c>
      <c r="C6803" s="63">
        <v>45210</v>
      </c>
      <c r="D6803">
        <v>6</v>
      </c>
      <c r="E6803">
        <v>0</v>
      </c>
      <c r="F6803" s="65">
        <v>199099.25</v>
      </c>
      <c r="G6803">
        <v>259.18200000000002</v>
      </c>
      <c r="H6803" s="65">
        <v>1007.89</v>
      </c>
      <c r="I6803" s="16">
        <f t="shared" si="106"/>
        <v>199.09925000000001</v>
      </c>
    </row>
    <row r="6804" spans="1:9" x14ac:dyDescent="0.25">
      <c r="A6804" t="s">
        <v>80</v>
      </c>
      <c r="B6804" t="s">
        <v>81</v>
      </c>
      <c r="C6804" s="63">
        <v>45210</v>
      </c>
      <c r="D6804">
        <v>7</v>
      </c>
      <c r="E6804">
        <v>0</v>
      </c>
      <c r="F6804" s="65">
        <v>198263.54</v>
      </c>
      <c r="G6804">
        <v>842.82299999999998</v>
      </c>
      <c r="H6804" s="65">
        <v>4106.96</v>
      </c>
      <c r="I6804" s="16">
        <f t="shared" si="106"/>
        <v>198.26354000000001</v>
      </c>
    </row>
    <row r="6805" spans="1:9" x14ac:dyDescent="0.25">
      <c r="A6805" t="s">
        <v>80</v>
      </c>
      <c r="B6805" t="s">
        <v>81</v>
      </c>
      <c r="C6805" s="63">
        <v>45210</v>
      </c>
      <c r="D6805">
        <v>8</v>
      </c>
      <c r="E6805">
        <v>0</v>
      </c>
      <c r="F6805" s="65">
        <v>197839.37</v>
      </c>
      <c r="G6805" s="65">
        <v>2828.5</v>
      </c>
      <c r="H6805" s="65">
        <v>1692.73</v>
      </c>
      <c r="I6805" s="16">
        <f t="shared" si="106"/>
        <v>197.83937</v>
      </c>
    </row>
    <row r="6806" spans="1:9" x14ac:dyDescent="0.25">
      <c r="A6806" t="s">
        <v>80</v>
      </c>
      <c r="B6806" t="s">
        <v>81</v>
      </c>
      <c r="C6806" s="63">
        <v>45210</v>
      </c>
      <c r="D6806">
        <v>9</v>
      </c>
      <c r="E6806">
        <v>0</v>
      </c>
      <c r="F6806" s="65">
        <v>189576.49</v>
      </c>
      <c r="G6806" s="65">
        <v>2809.62</v>
      </c>
      <c r="H6806" s="65">
        <v>1345.79</v>
      </c>
      <c r="I6806" s="16">
        <f t="shared" si="106"/>
        <v>189.57648999999998</v>
      </c>
    </row>
    <row r="6807" spans="1:9" x14ac:dyDescent="0.25">
      <c r="A6807" t="s">
        <v>80</v>
      </c>
      <c r="B6807" t="s">
        <v>81</v>
      </c>
      <c r="C6807" s="63">
        <v>45210</v>
      </c>
      <c r="D6807">
        <v>10</v>
      </c>
      <c r="E6807">
        <v>0</v>
      </c>
      <c r="F6807" s="65">
        <v>153467.72</v>
      </c>
      <c r="G6807" s="65">
        <v>2810.61</v>
      </c>
      <c r="H6807" s="65">
        <v>1605.68</v>
      </c>
      <c r="I6807" s="16">
        <f t="shared" si="106"/>
        <v>153.46772000000001</v>
      </c>
    </row>
    <row r="6808" spans="1:9" x14ac:dyDescent="0.25">
      <c r="A6808" t="s">
        <v>80</v>
      </c>
      <c r="B6808" t="s">
        <v>81</v>
      </c>
      <c r="C6808" s="63">
        <v>45210</v>
      </c>
      <c r="D6808">
        <v>11</v>
      </c>
      <c r="E6808">
        <v>0</v>
      </c>
      <c r="F6808" s="65">
        <v>105479.43</v>
      </c>
      <c r="G6808" s="65">
        <v>2608.36</v>
      </c>
      <c r="H6808" s="65">
        <v>2208.0700000000002</v>
      </c>
      <c r="I6808" s="16">
        <f t="shared" si="106"/>
        <v>105.47942999999999</v>
      </c>
    </row>
    <row r="6809" spans="1:9" x14ac:dyDescent="0.25">
      <c r="A6809" t="s">
        <v>80</v>
      </c>
      <c r="B6809" t="s">
        <v>81</v>
      </c>
      <c r="C6809" s="63">
        <v>45210</v>
      </c>
      <c r="D6809">
        <v>12</v>
      </c>
      <c r="E6809">
        <v>0</v>
      </c>
      <c r="F6809" s="65">
        <v>71957.17</v>
      </c>
      <c r="G6809" s="65">
        <v>2162.9499999999998</v>
      </c>
      <c r="H6809" s="65">
        <v>2013.9</v>
      </c>
      <c r="I6809" s="16">
        <f t="shared" si="106"/>
        <v>71.957170000000005</v>
      </c>
    </row>
    <row r="6810" spans="1:9" x14ac:dyDescent="0.25">
      <c r="A6810" t="s">
        <v>80</v>
      </c>
      <c r="B6810" t="s">
        <v>81</v>
      </c>
      <c r="C6810" s="63">
        <v>45210</v>
      </c>
      <c r="D6810">
        <v>13</v>
      </c>
      <c r="E6810">
        <v>0</v>
      </c>
      <c r="F6810" s="65">
        <v>46666.03</v>
      </c>
      <c r="G6810" s="65">
        <v>1994.03</v>
      </c>
      <c r="H6810" s="65">
        <v>3793.61</v>
      </c>
      <c r="I6810" s="16">
        <f t="shared" si="106"/>
        <v>46.666029999999999</v>
      </c>
    </row>
    <row r="6811" spans="1:9" x14ac:dyDescent="0.25">
      <c r="A6811" t="s">
        <v>80</v>
      </c>
      <c r="B6811" t="s">
        <v>81</v>
      </c>
      <c r="C6811" s="63">
        <v>45210</v>
      </c>
      <c r="D6811">
        <v>14</v>
      </c>
      <c r="E6811">
        <v>0</v>
      </c>
      <c r="F6811" s="65">
        <v>29452.52</v>
      </c>
      <c r="G6811" s="65">
        <v>1908.21</v>
      </c>
      <c r="H6811" s="65">
        <v>2634.45</v>
      </c>
      <c r="I6811" s="16">
        <f t="shared" si="106"/>
        <v>29.45252</v>
      </c>
    </row>
    <row r="6812" spans="1:9" x14ac:dyDescent="0.25">
      <c r="A6812" t="s">
        <v>80</v>
      </c>
      <c r="B6812" t="s">
        <v>81</v>
      </c>
      <c r="C6812" s="63">
        <v>45210</v>
      </c>
      <c r="D6812">
        <v>15</v>
      </c>
      <c r="E6812">
        <v>0</v>
      </c>
      <c r="F6812" s="65">
        <v>35244.44</v>
      </c>
      <c r="G6812" s="65">
        <v>1665.14</v>
      </c>
      <c r="H6812" s="65">
        <v>3175.05</v>
      </c>
      <c r="I6812" s="16">
        <f t="shared" si="106"/>
        <v>35.244440000000004</v>
      </c>
    </row>
    <row r="6813" spans="1:9" x14ac:dyDescent="0.25">
      <c r="A6813" t="s">
        <v>80</v>
      </c>
      <c r="B6813" t="s">
        <v>81</v>
      </c>
      <c r="C6813" s="63">
        <v>45210</v>
      </c>
      <c r="D6813">
        <v>16</v>
      </c>
      <c r="E6813">
        <v>0</v>
      </c>
      <c r="F6813" s="65">
        <v>41735.46</v>
      </c>
      <c r="G6813">
        <v>724.09500000000003</v>
      </c>
      <c r="H6813" s="65">
        <v>2378.3200000000002</v>
      </c>
      <c r="I6813" s="16">
        <f t="shared" si="106"/>
        <v>41.735459999999996</v>
      </c>
    </row>
    <row r="6814" spans="1:9" x14ac:dyDescent="0.25">
      <c r="A6814" t="s">
        <v>80</v>
      </c>
      <c r="B6814" t="s">
        <v>81</v>
      </c>
      <c r="C6814" s="63">
        <v>45210</v>
      </c>
      <c r="D6814">
        <v>17</v>
      </c>
      <c r="E6814">
        <v>0</v>
      </c>
      <c r="F6814" s="65">
        <v>46856.639999999999</v>
      </c>
      <c r="G6814" s="65">
        <v>1534.88</v>
      </c>
      <c r="H6814" s="65">
        <v>1384.77</v>
      </c>
      <c r="I6814" s="16">
        <f t="shared" si="106"/>
        <v>46.856639999999999</v>
      </c>
    </row>
    <row r="6815" spans="1:9" x14ac:dyDescent="0.25">
      <c r="A6815" t="s">
        <v>80</v>
      </c>
      <c r="B6815" t="s">
        <v>81</v>
      </c>
      <c r="C6815" s="63">
        <v>45210</v>
      </c>
      <c r="D6815">
        <v>18</v>
      </c>
      <c r="E6815">
        <v>0</v>
      </c>
      <c r="F6815" s="65">
        <v>31890.03</v>
      </c>
      <c r="G6815">
        <v>209.553</v>
      </c>
      <c r="H6815" s="65">
        <v>1387.4</v>
      </c>
      <c r="I6815" s="16">
        <f t="shared" si="106"/>
        <v>31.890029999999999</v>
      </c>
    </row>
    <row r="6816" spans="1:9" x14ac:dyDescent="0.25">
      <c r="A6816" t="s">
        <v>80</v>
      </c>
      <c r="B6816" t="s">
        <v>81</v>
      </c>
      <c r="C6816" s="63">
        <v>45210</v>
      </c>
      <c r="D6816">
        <v>19</v>
      </c>
      <c r="E6816">
        <v>0</v>
      </c>
      <c r="F6816" s="65">
        <v>59651.55</v>
      </c>
      <c r="G6816">
        <v>254.47399999999999</v>
      </c>
      <c r="H6816" s="65">
        <v>2971.55</v>
      </c>
      <c r="I6816" s="16">
        <f t="shared" si="106"/>
        <v>59.65155</v>
      </c>
    </row>
    <row r="6817" spans="1:9" x14ac:dyDescent="0.25">
      <c r="A6817" t="s">
        <v>80</v>
      </c>
      <c r="B6817" t="s">
        <v>81</v>
      </c>
      <c r="C6817" s="63">
        <v>45210</v>
      </c>
      <c r="D6817">
        <v>20</v>
      </c>
      <c r="E6817">
        <v>0</v>
      </c>
      <c r="F6817" s="65">
        <v>80504.710000000006</v>
      </c>
      <c r="G6817">
        <v>323.81799999999998</v>
      </c>
      <c r="H6817" s="65">
        <v>1979.14</v>
      </c>
      <c r="I6817" s="16">
        <f t="shared" si="106"/>
        <v>80.504710000000003</v>
      </c>
    </row>
    <row r="6818" spans="1:9" x14ac:dyDescent="0.25">
      <c r="A6818" t="s">
        <v>80</v>
      </c>
      <c r="B6818" t="s">
        <v>81</v>
      </c>
      <c r="C6818" s="63">
        <v>45210</v>
      </c>
      <c r="D6818">
        <v>21</v>
      </c>
      <c r="E6818">
        <v>0</v>
      </c>
      <c r="F6818" s="65">
        <v>68073.789999999994</v>
      </c>
      <c r="G6818">
        <v>504.19200000000001</v>
      </c>
      <c r="H6818">
        <v>949.39700000000005</v>
      </c>
      <c r="I6818" s="16">
        <f t="shared" si="106"/>
        <v>68.073789999999988</v>
      </c>
    </row>
    <row r="6819" spans="1:9" x14ac:dyDescent="0.25">
      <c r="A6819" t="s">
        <v>80</v>
      </c>
      <c r="B6819" t="s">
        <v>81</v>
      </c>
      <c r="C6819" s="63">
        <v>45210</v>
      </c>
      <c r="D6819">
        <v>22</v>
      </c>
      <c r="E6819">
        <v>0</v>
      </c>
      <c r="F6819" s="65">
        <v>57980.94</v>
      </c>
      <c r="G6819">
        <v>588.18399999999997</v>
      </c>
      <c r="H6819" s="65">
        <v>1784.81</v>
      </c>
      <c r="I6819" s="16">
        <f t="shared" si="106"/>
        <v>57.980940000000004</v>
      </c>
    </row>
    <row r="6820" spans="1:9" x14ac:dyDescent="0.25">
      <c r="A6820" t="s">
        <v>80</v>
      </c>
      <c r="B6820" t="s">
        <v>81</v>
      </c>
      <c r="C6820" s="63">
        <v>45210</v>
      </c>
      <c r="D6820">
        <v>23</v>
      </c>
      <c r="E6820">
        <v>0</v>
      </c>
      <c r="F6820" s="65">
        <v>137838.63</v>
      </c>
      <c r="G6820">
        <v>542.85699999999997</v>
      </c>
      <c r="H6820" s="65">
        <v>1419.85</v>
      </c>
      <c r="I6820" s="16">
        <f t="shared" si="106"/>
        <v>137.83862999999999</v>
      </c>
    </row>
    <row r="6821" spans="1:9" x14ac:dyDescent="0.25">
      <c r="A6821" t="s">
        <v>80</v>
      </c>
      <c r="B6821" t="s">
        <v>81</v>
      </c>
      <c r="C6821" s="63">
        <v>45210</v>
      </c>
      <c r="D6821">
        <v>24</v>
      </c>
      <c r="E6821">
        <v>0</v>
      </c>
      <c r="F6821" s="65">
        <v>161697.62</v>
      </c>
      <c r="G6821">
        <v>527.55899999999997</v>
      </c>
      <c r="H6821" s="65">
        <v>1383.33</v>
      </c>
      <c r="I6821" s="16">
        <f t="shared" si="106"/>
        <v>161.69762</v>
      </c>
    </row>
    <row r="6822" spans="1:9" x14ac:dyDescent="0.25">
      <c r="A6822" t="s">
        <v>80</v>
      </c>
      <c r="B6822" t="s">
        <v>81</v>
      </c>
      <c r="C6822" s="63">
        <v>45211</v>
      </c>
      <c r="D6822">
        <v>1</v>
      </c>
      <c r="E6822">
        <v>0</v>
      </c>
      <c r="F6822" s="65">
        <v>176476.64</v>
      </c>
      <c r="G6822">
        <v>940.76</v>
      </c>
      <c r="H6822" s="65">
        <v>1569.48</v>
      </c>
      <c r="I6822" s="16">
        <f t="shared" si="106"/>
        <v>176.47664</v>
      </c>
    </row>
    <row r="6823" spans="1:9" x14ac:dyDescent="0.25">
      <c r="A6823" t="s">
        <v>80</v>
      </c>
      <c r="B6823" t="s">
        <v>81</v>
      </c>
      <c r="C6823" s="63">
        <v>45211</v>
      </c>
      <c r="D6823">
        <v>2</v>
      </c>
      <c r="E6823">
        <v>0</v>
      </c>
      <c r="F6823" s="65">
        <v>185762.59</v>
      </c>
      <c r="G6823" s="65">
        <v>1158.45</v>
      </c>
      <c r="H6823">
        <v>451.60599999999999</v>
      </c>
      <c r="I6823" s="16">
        <f t="shared" si="106"/>
        <v>185.76258999999999</v>
      </c>
    </row>
    <row r="6824" spans="1:9" x14ac:dyDescent="0.25">
      <c r="A6824" t="s">
        <v>80</v>
      </c>
      <c r="B6824" t="s">
        <v>81</v>
      </c>
      <c r="C6824" s="63">
        <v>45211</v>
      </c>
      <c r="D6824">
        <v>3</v>
      </c>
      <c r="E6824">
        <v>0</v>
      </c>
      <c r="F6824" s="65">
        <v>181601.95</v>
      </c>
      <c r="G6824" s="65">
        <v>1342.16</v>
      </c>
      <c r="H6824">
        <v>436.56</v>
      </c>
      <c r="I6824" s="16">
        <f t="shared" si="106"/>
        <v>181.60195000000002</v>
      </c>
    </row>
    <row r="6825" spans="1:9" x14ac:dyDescent="0.25">
      <c r="A6825" t="s">
        <v>80</v>
      </c>
      <c r="B6825" t="s">
        <v>81</v>
      </c>
      <c r="C6825" s="63">
        <v>45211</v>
      </c>
      <c r="D6825">
        <v>4</v>
      </c>
      <c r="E6825">
        <v>0</v>
      </c>
      <c r="F6825" s="65">
        <v>197271.66</v>
      </c>
      <c r="G6825" s="65">
        <v>1389.55</v>
      </c>
      <c r="H6825" s="65">
        <v>1306.8699999999999</v>
      </c>
      <c r="I6825" s="16">
        <f t="shared" si="106"/>
        <v>197.27166</v>
      </c>
    </row>
    <row r="6826" spans="1:9" x14ac:dyDescent="0.25">
      <c r="A6826" t="s">
        <v>80</v>
      </c>
      <c r="B6826" t="s">
        <v>81</v>
      </c>
      <c r="C6826" s="63">
        <v>45211</v>
      </c>
      <c r="D6826">
        <v>5</v>
      </c>
      <c r="E6826">
        <v>0</v>
      </c>
      <c r="F6826" s="65">
        <v>199289.26</v>
      </c>
      <c r="G6826" s="65">
        <v>1431.59</v>
      </c>
      <c r="H6826">
        <v>598.70799999999997</v>
      </c>
      <c r="I6826" s="16">
        <f t="shared" si="106"/>
        <v>199.28926000000001</v>
      </c>
    </row>
    <row r="6827" spans="1:9" x14ac:dyDescent="0.25">
      <c r="A6827" t="s">
        <v>80</v>
      </c>
      <c r="B6827" t="s">
        <v>81</v>
      </c>
      <c r="C6827" s="63">
        <v>45211</v>
      </c>
      <c r="D6827">
        <v>6</v>
      </c>
      <c r="E6827">
        <v>0</v>
      </c>
      <c r="F6827" s="65">
        <v>196251.85</v>
      </c>
      <c r="G6827">
        <v>792.46600000000001</v>
      </c>
      <c r="H6827">
        <v>703.43499999999995</v>
      </c>
      <c r="I6827" s="16">
        <f t="shared" si="106"/>
        <v>196.25185000000002</v>
      </c>
    </row>
    <row r="6828" spans="1:9" x14ac:dyDescent="0.25">
      <c r="A6828" t="s">
        <v>80</v>
      </c>
      <c r="B6828" t="s">
        <v>81</v>
      </c>
      <c r="C6828" s="63">
        <v>45211</v>
      </c>
      <c r="D6828">
        <v>7</v>
      </c>
      <c r="E6828">
        <v>0</v>
      </c>
      <c r="F6828" s="65">
        <v>168256.31</v>
      </c>
      <c r="G6828" s="65">
        <v>3282.49</v>
      </c>
      <c r="H6828" s="65">
        <v>2329.4299999999998</v>
      </c>
      <c r="I6828" s="16">
        <f t="shared" si="106"/>
        <v>168.25630999999998</v>
      </c>
    </row>
    <row r="6829" spans="1:9" x14ac:dyDescent="0.25">
      <c r="A6829" t="s">
        <v>80</v>
      </c>
      <c r="B6829" t="s">
        <v>81</v>
      </c>
      <c r="C6829" s="63">
        <v>45211</v>
      </c>
      <c r="D6829">
        <v>8</v>
      </c>
      <c r="E6829">
        <v>0</v>
      </c>
      <c r="F6829" s="65">
        <v>161470.13</v>
      </c>
      <c r="G6829" s="65">
        <v>1108.58</v>
      </c>
      <c r="H6829" s="65">
        <v>1616.95</v>
      </c>
      <c r="I6829" s="16">
        <f t="shared" si="106"/>
        <v>161.47013000000001</v>
      </c>
    </row>
    <row r="6830" spans="1:9" x14ac:dyDescent="0.25">
      <c r="A6830" t="s">
        <v>80</v>
      </c>
      <c r="B6830" t="s">
        <v>81</v>
      </c>
      <c r="C6830" s="63">
        <v>45211</v>
      </c>
      <c r="D6830">
        <v>9</v>
      </c>
      <c r="E6830">
        <v>0</v>
      </c>
      <c r="F6830" s="65">
        <v>157311.32999999999</v>
      </c>
      <c r="G6830" s="65">
        <v>3065.05</v>
      </c>
      <c r="H6830" s="65">
        <v>1004.2</v>
      </c>
      <c r="I6830" s="16">
        <f t="shared" si="106"/>
        <v>157.31133</v>
      </c>
    </row>
    <row r="6831" spans="1:9" x14ac:dyDescent="0.25">
      <c r="A6831" t="s">
        <v>80</v>
      </c>
      <c r="B6831" t="s">
        <v>81</v>
      </c>
      <c r="C6831" s="63">
        <v>45211</v>
      </c>
      <c r="D6831">
        <v>10</v>
      </c>
      <c r="E6831">
        <v>0</v>
      </c>
      <c r="F6831" s="65">
        <v>126753.4</v>
      </c>
      <c r="G6831" s="65">
        <v>10617.89</v>
      </c>
      <c r="H6831">
        <v>729.83199999999999</v>
      </c>
      <c r="I6831" s="16">
        <f t="shared" si="106"/>
        <v>126.7534</v>
      </c>
    </row>
    <row r="6832" spans="1:9" x14ac:dyDescent="0.25">
      <c r="A6832" t="s">
        <v>80</v>
      </c>
      <c r="B6832" t="s">
        <v>81</v>
      </c>
      <c r="C6832" s="63">
        <v>45211</v>
      </c>
      <c r="D6832">
        <v>11</v>
      </c>
      <c r="E6832">
        <v>0</v>
      </c>
      <c r="F6832" s="65">
        <v>76256.66</v>
      </c>
      <c r="G6832" s="65">
        <v>4720.57</v>
      </c>
      <c r="H6832" s="65">
        <v>2986.46</v>
      </c>
      <c r="I6832" s="16">
        <f t="shared" si="106"/>
        <v>76.256659999999997</v>
      </c>
    </row>
    <row r="6833" spans="1:9" x14ac:dyDescent="0.25">
      <c r="A6833" t="s">
        <v>80</v>
      </c>
      <c r="B6833" t="s">
        <v>81</v>
      </c>
      <c r="C6833" s="63">
        <v>45211</v>
      </c>
      <c r="D6833">
        <v>12</v>
      </c>
      <c r="E6833">
        <v>0</v>
      </c>
      <c r="F6833" s="65">
        <v>45676.02</v>
      </c>
      <c r="G6833" s="65">
        <v>1980.7</v>
      </c>
      <c r="H6833" s="65">
        <v>2685.02</v>
      </c>
      <c r="I6833" s="16">
        <f t="shared" si="106"/>
        <v>45.676019999999994</v>
      </c>
    </row>
    <row r="6834" spans="1:9" x14ac:dyDescent="0.25">
      <c r="A6834" t="s">
        <v>80</v>
      </c>
      <c r="B6834" t="s">
        <v>81</v>
      </c>
      <c r="C6834" s="63">
        <v>45211</v>
      </c>
      <c r="D6834">
        <v>13</v>
      </c>
      <c r="E6834">
        <v>0</v>
      </c>
      <c r="F6834" s="65">
        <v>16033.42</v>
      </c>
      <c r="G6834" s="65">
        <v>3388.26</v>
      </c>
      <c r="H6834" s="65">
        <v>1164.8399999999999</v>
      </c>
      <c r="I6834" s="16">
        <f t="shared" si="106"/>
        <v>16.03342</v>
      </c>
    </row>
    <row r="6835" spans="1:9" x14ac:dyDescent="0.25">
      <c r="A6835" t="s">
        <v>80</v>
      </c>
      <c r="B6835" t="s">
        <v>81</v>
      </c>
      <c r="C6835" s="63">
        <v>45211</v>
      </c>
      <c r="D6835">
        <v>14</v>
      </c>
      <c r="E6835">
        <v>0</v>
      </c>
      <c r="F6835" s="65">
        <v>6473.54</v>
      </c>
      <c r="G6835">
        <v>650.77</v>
      </c>
      <c r="H6835" s="65">
        <v>2692.46</v>
      </c>
      <c r="I6835" s="16">
        <f t="shared" si="106"/>
        <v>6.4735399999999998</v>
      </c>
    </row>
    <row r="6836" spans="1:9" x14ac:dyDescent="0.25">
      <c r="A6836" t="s">
        <v>80</v>
      </c>
      <c r="B6836" t="s">
        <v>81</v>
      </c>
      <c r="C6836" s="63">
        <v>45211</v>
      </c>
      <c r="D6836">
        <v>15</v>
      </c>
      <c r="E6836">
        <v>118.396</v>
      </c>
      <c r="F6836" s="65">
        <v>1205.6600000000001</v>
      </c>
      <c r="G6836" s="65">
        <v>1759.72</v>
      </c>
      <c r="H6836" s="65">
        <v>3625.79</v>
      </c>
      <c r="I6836" s="16">
        <f t="shared" si="106"/>
        <v>1.0872640000000002</v>
      </c>
    </row>
    <row r="6837" spans="1:9" x14ac:dyDescent="0.25">
      <c r="A6837" t="s">
        <v>80</v>
      </c>
      <c r="B6837" t="s">
        <v>81</v>
      </c>
      <c r="C6837" s="63">
        <v>45211</v>
      </c>
      <c r="D6837">
        <v>16</v>
      </c>
      <c r="E6837">
        <v>30.718</v>
      </c>
      <c r="F6837" s="65">
        <v>3528.21</v>
      </c>
      <c r="G6837" s="65">
        <v>1207.42</v>
      </c>
      <c r="H6837" s="65">
        <v>2061.1799999999998</v>
      </c>
      <c r="I6837" s="16">
        <f t="shared" si="106"/>
        <v>3.4974920000000003</v>
      </c>
    </row>
    <row r="6838" spans="1:9" x14ac:dyDescent="0.25">
      <c r="A6838" t="s">
        <v>80</v>
      </c>
      <c r="B6838" t="s">
        <v>81</v>
      </c>
      <c r="C6838" s="63">
        <v>45211</v>
      </c>
      <c r="D6838">
        <v>17</v>
      </c>
      <c r="E6838">
        <v>0</v>
      </c>
      <c r="F6838" s="65">
        <v>5195.32</v>
      </c>
      <c r="G6838" s="65">
        <v>1252.9000000000001</v>
      </c>
      <c r="H6838" s="65">
        <v>1561.82</v>
      </c>
      <c r="I6838" s="16">
        <f t="shared" si="106"/>
        <v>5.1953199999999997</v>
      </c>
    </row>
    <row r="6839" spans="1:9" x14ac:dyDescent="0.25">
      <c r="A6839" t="s">
        <v>80</v>
      </c>
      <c r="B6839" t="s">
        <v>81</v>
      </c>
      <c r="C6839" s="63">
        <v>45211</v>
      </c>
      <c r="D6839">
        <v>18</v>
      </c>
      <c r="E6839">
        <v>0</v>
      </c>
      <c r="F6839" s="65">
        <v>10827.18</v>
      </c>
      <c r="G6839">
        <v>295.495</v>
      </c>
      <c r="H6839" s="65">
        <v>2251</v>
      </c>
      <c r="I6839" s="16">
        <f t="shared" si="106"/>
        <v>10.82718</v>
      </c>
    </row>
    <row r="6840" spans="1:9" x14ac:dyDescent="0.25">
      <c r="A6840" t="s">
        <v>80</v>
      </c>
      <c r="B6840" t="s">
        <v>81</v>
      </c>
      <c r="C6840" s="63">
        <v>45211</v>
      </c>
      <c r="D6840">
        <v>19</v>
      </c>
      <c r="E6840">
        <v>0</v>
      </c>
      <c r="F6840" s="65">
        <v>37984.629999999997</v>
      </c>
      <c r="G6840">
        <v>587.16800000000001</v>
      </c>
      <c r="H6840" s="65">
        <v>1791.77</v>
      </c>
      <c r="I6840" s="16">
        <f t="shared" si="106"/>
        <v>37.984629999999996</v>
      </c>
    </row>
    <row r="6841" spans="1:9" x14ac:dyDescent="0.25">
      <c r="A6841" t="s">
        <v>80</v>
      </c>
      <c r="B6841" t="s">
        <v>81</v>
      </c>
      <c r="C6841" s="63">
        <v>45211</v>
      </c>
      <c r="D6841">
        <v>20</v>
      </c>
      <c r="E6841">
        <v>0</v>
      </c>
      <c r="F6841" s="65">
        <v>76206.98</v>
      </c>
      <c r="G6841">
        <v>521.78700000000003</v>
      </c>
      <c r="H6841" s="65">
        <v>1772.12</v>
      </c>
      <c r="I6841" s="16">
        <f t="shared" si="106"/>
        <v>76.206980000000001</v>
      </c>
    </row>
    <row r="6842" spans="1:9" x14ac:dyDescent="0.25">
      <c r="A6842" t="s">
        <v>80</v>
      </c>
      <c r="B6842" t="s">
        <v>81</v>
      </c>
      <c r="C6842" s="63">
        <v>45211</v>
      </c>
      <c r="D6842">
        <v>21</v>
      </c>
      <c r="E6842">
        <v>0</v>
      </c>
      <c r="F6842" s="65">
        <v>91780.59</v>
      </c>
      <c r="G6842">
        <v>361.17200000000003</v>
      </c>
      <c r="H6842" s="65">
        <v>1443.82</v>
      </c>
      <c r="I6842" s="16">
        <f t="shared" si="106"/>
        <v>91.780589999999989</v>
      </c>
    </row>
    <row r="6843" spans="1:9" x14ac:dyDescent="0.25">
      <c r="A6843" t="s">
        <v>80</v>
      </c>
      <c r="B6843" t="s">
        <v>81</v>
      </c>
      <c r="C6843" s="63">
        <v>45211</v>
      </c>
      <c r="D6843">
        <v>22</v>
      </c>
      <c r="E6843">
        <v>0</v>
      </c>
      <c r="F6843" s="65">
        <v>94264.87</v>
      </c>
      <c r="G6843">
        <v>332.22500000000002</v>
      </c>
      <c r="H6843" s="65">
        <v>1319.04</v>
      </c>
      <c r="I6843" s="16">
        <f t="shared" si="106"/>
        <v>94.264870000000002</v>
      </c>
    </row>
    <row r="6844" spans="1:9" x14ac:dyDescent="0.25">
      <c r="A6844" t="s">
        <v>80</v>
      </c>
      <c r="B6844" t="s">
        <v>81</v>
      </c>
      <c r="C6844" s="63">
        <v>45211</v>
      </c>
      <c r="D6844">
        <v>23</v>
      </c>
      <c r="E6844">
        <v>0</v>
      </c>
      <c r="F6844" s="65">
        <v>83890.53</v>
      </c>
      <c r="G6844">
        <v>586.01599999999996</v>
      </c>
      <c r="H6844" s="65">
        <v>1342.61</v>
      </c>
      <c r="I6844" s="16">
        <f t="shared" si="106"/>
        <v>83.890529999999998</v>
      </c>
    </row>
    <row r="6845" spans="1:9" x14ac:dyDescent="0.25">
      <c r="A6845" t="s">
        <v>80</v>
      </c>
      <c r="B6845" t="s">
        <v>81</v>
      </c>
      <c r="C6845" s="63">
        <v>45211</v>
      </c>
      <c r="D6845">
        <v>24</v>
      </c>
      <c r="E6845">
        <v>0</v>
      </c>
      <c r="F6845" s="65">
        <v>83882.47</v>
      </c>
      <c r="G6845">
        <v>779.31200000000001</v>
      </c>
      <c r="H6845">
        <v>916.11900000000003</v>
      </c>
      <c r="I6845" s="16">
        <f t="shared" si="106"/>
        <v>83.882469999999998</v>
      </c>
    </row>
    <row r="6846" spans="1:9" x14ac:dyDescent="0.25">
      <c r="A6846" t="s">
        <v>80</v>
      </c>
      <c r="B6846" t="s">
        <v>81</v>
      </c>
      <c r="C6846" s="63">
        <v>45212</v>
      </c>
      <c r="D6846">
        <v>1</v>
      </c>
      <c r="E6846">
        <v>0</v>
      </c>
      <c r="F6846" s="65">
        <v>80217.58</v>
      </c>
      <c r="G6846">
        <v>493.10700000000003</v>
      </c>
      <c r="H6846">
        <v>849.22299999999996</v>
      </c>
      <c r="I6846" s="16">
        <f t="shared" si="106"/>
        <v>80.217579999999998</v>
      </c>
    </row>
    <row r="6847" spans="1:9" x14ac:dyDescent="0.25">
      <c r="A6847" t="s">
        <v>80</v>
      </c>
      <c r="B6847" t="s">
        <v>81</v>
      </c>
      <c r="C6847" s="63">
        <v>45212</v>
      </c>
      <c r="D6847">
        <v>2</v>
      </c>
      <c r="E6847">
        <v>0</v>
      </c>
      <c r="F6847" s="65">
        <v>115251.67</v>
      </c>
      <c r="G6847">
        <v>405.87200000000001</v>
      </c>
      <c r="H6847" s="65">
        <v>1172.69</v>
      </c>
      <c r="I6847" s="16">
        <f t="shared" si="106"/>
        <v>115.25167</v>
      </c>
    </row>
    <row r="6848" spans="1:9" x14ac:dyDescent="0.25">
      <c r="A6848" t="s">
        <v>80</v>
      </c>
      <c r="B6848" t="s">
        <v>81</v>
      </c>
      <c r="C6848" s="63">
        <v>45212</v>
      </c>
      <c r="D6848">
        <v>3</v>
      </c>
      <c r="E6848">
        <v>0</v>
      </c>
      <c r="F6848" s="65">
        <v>160736.54999999999</v>
      </c>
      <c r="G6848">
        <v>324.54599999999999</v>
      </c>
      <c r="H6848" s="65">
        <v>1572.06</v>
      </c>
      <c r="I6848" s="16">
        <f t="shared" si="106"/>
        <v>160.73654999999999</v>
      </c>
    </row>
    <row r="6849" spans="1:9" x14ac:dyDescent="0.25">
      <c r="A6849" t="s">
        <v>80</v>
      </c>
      <c r="B6849" t="s">
        <v>81</v>
      </c>
      <c r="C6849" s="63">
        <v>45212</v>
      </c>
      <c r="D6849">
        <v>4</v>
      </c>
      <c r="E6849">
        <v>0</v>
      </c>
      <c r="F6849" s="65">
        <v>187506.57</v>
      </c>
      <c r="G6849">
        <v>390.28</v>
      </c>
      <c r="H6849" s="65">
        <v>1201.72</v>
      </c>
      <c r="I6849" s="16">
        <f t="shared" si="106"/>
        <v>187.50657000000001</v>
      </c>
    </row>
    <row r="6850" spans="1:9" x14ac:dyDescent="0.25">
      <c r="A6850" t="s">
        <v>80</v>
      </c>
      <c r="B6850" t="s">
        <v>81</v>
      </c>
      <c r="C6850" s="63">
        <v>45212</v>
      </c>
      <c r="D6850">
        <v>5</v>
      </c>
      <c r="E6850">
        <v>0</v>
      </c>
      <c r="F6850" s="65">
        <v>155280.79</v>
      </c>
      <c r="G6850">
        <v>900.97900000000004</v>
      </c>
      <c r="H6850">
        <v>388.2</v>
      </c>
      <c r="I6850" s="16">
        <f t="shared" si="106"/>
        <v>155.28079</v>
      </c>
    </row>
    <row r="6851" spans="1:9" x14ac:dyDescent="0.25">
      <c r="A6851" t="s">
        <v>80</v>
      </c>
      <c r="B6851" t="s">
        <v>81</v>
      </c>
      <c r="C6851" s="63">
        <v>45212</v>
      </c>
      <c r="D6851">
        <v>6</v>
      </c>
      <c r="E6851">
        <v>0</v>
      </c>
      <c r="F6851" s="65">
        <v>115987.13</v>
      </c>
      <c r="G6851">
        <v>270.36</v>
      </c>
      <c r="H6851" s="65">
        <v>1220.8499999999999</v>
      </c>
      <c r="I6851" s="16">
        <f t="shared" si="106"/>
        <v>115.98713000000001</v>
      </c>
    </row>
    <row r="6852" spans="1:9" x14ac:dyDescent="0.25">
      <c r="A6852" t="s">
        <v>80</v>
      </c>
      <c r="B6852" t="s">
        <v>81</v>
      </c>
      <c r="C6852" s="63">
        <v>45212</v>
      </c>
      <c r="D6852">
        <v>7</v>
      </c>
      <c r="E6852">
        <v>0</v>
      </c>
      <c r="F6852" s="65">
        <v>85333.89</v>
      </c>
      <c r="G6852" s="65">
        <v>1153.43</v>
      </c>
      <c r="H6852" s="65">
        <v>2921.15</v>
      </c>
      <c r="I6852" s="16">
        <f t="shared" si="106"/>
        <v>85.333889999999997</v>
      </c>
    </row>
    <row r="6853" spans="1:9" x14ac:dyDescent="0.25">
      <c r="A6853" t="s">
        <v>80</v>
      </c>
      <c r="B6853" t="s">
        <v>81</v>
      </c>
      <c r="C6853" s="63">
        <v>45212</v>
      </c>
      <c r="D6853">
        <v>8</v>
      </c>
      <c r="E6853">
        <v>0</v>
      </c>
      <c r="F6853" s="65">
        <v>66226.06</v>
      </c>
      <c r="G6853" s="65">
        <v>1588.95</v>
      </c>
      <c r="H6853" s="65">
        <v>2436.04</v>
      </c>
      <c r="I6853" s="16">
        <f t="shared" si="106"/>
        <v>66.226060000000004</v>
      </c>
    </row>
    <row r="6854" spans="1:9" x14ac:dyDescent="0.25">
      <c r="A6854" t="s">
        <v>80</v>
      </c>
      <c r="B6854" t="s">
        <v>81</v>
      </c>
      <c r="C6854" s="63">
        <v>45212</v>
      </c>
      <c r="D6854">
        <v>9</v>
      </c>
      <c r="E6854">
        <v>0</v>
      </c>
      <c r="F6854" s="65">
        <v>53796.84</v>
      </c>
      <c r="G6854" s="65">
        <v>2644.15</v>
      </c>
      <c r="H6854" s="65">
        <v>3909.32</v>
      </c>
      <c r="I6854" s="16">
        <f t="shared" si="106"/>
        <v>53.796839999999996</v>
      </c>
    </row>
    <row r="6855" spans="1:9" x14ac:dyDescent="0.25">
      <c r="A6855" t="s">
        <v>80</v>
      </c>
      <c r="B6855" t="s">
        <v>81</v>
      </c>
      <c r="C6855" s="63">
        <v>45212</v>
      </c>
      <c r="D6855">
        <v>10</v>
      </c>
      <c r="E6855">
        <v>0</v>
      </c>
      <c r="F6855" s="65">
        <v>38166.43</v>
      </c>
      <c r="G6855" s="65">
        <v>1975.24</v>
      </c>
      <c r="H6855" s="65">
        <v>1676.81</v>
      </c>
      <c r="I6855" s="16">
        <f t="shared" ref="I6855:I6918" si="107">(F6855-E6855)/1000</f>
        <v>38.166429999999998</v>
      </c>
    </row>
    <row r="6856" spans="1:9" x14ac:dyDescent="0.25">
      <c r="A6856" t="s">
        <v>80</v>
      </c>
      <c r="B6856" t="s">
        <v>81</v>
      </c>
      <c r="C6856" s="63">
        <v>45212</v>
      </c>
      <c r="D6856">
        <v>11</v>
      </c>
      <c r="E6856">
        <v>0</v>
      </c>
      <c r="F6856" s="65">
        <v>45174.12</v>
      </c>
      <c r="G6856" s="65">
        <v>1581.85</v>
      </c>
      <c r="H6856" s="65">
        <v>2064</v>
      </c>
      <c r="I6856" s="16">
        <f t="shared" si="107"/>
        <v>45.174120000000002</v>
      </c>
    </row>
    <row r="6857" spans="1:9" x14ac:dyDescent="0.25">
      <c r="A6857" t="s">
        <v>80</v>
      </c>
      <c r="B6857" t="s">
        <v>81</v>
      </c>
      <c r="C6857" s="63">
        <v>45212</v>
      </c>
      <c r="D6857">
        <v>12</v>
      </c>
      <c r="E6857">
        <v>0</v>
      </c>
      <c r="F6857" s="65">
        <v>18038.189999999999</v>
      </c>
      <c r="G6857" s="65">
        <v>1792.63</v>
      </c>
      <c r="H6857" s="65">
        <v>1742.66</v>
      </c>
      <c r="I6857" s="16">
        <f t="shared" si="107"/>
        <v>18.03819</v>
      </c>
    </row>
    <row r="6858" spans="1:9" x14ac:dyDescent="0.25">
      <c r="A6858" t="s">
        <v>80</v>
      </c>
      <c r="B6858" t="s">
        <v>81</v>
      </c>
      <c r="C6858" s="63">
        <v>45212</v>
      </c>
      <c r="D6858">
        <v>13</v>
      </c>
      <c r="E6858">
        <v>0</v>
      </c>
      <c r="F6858" s="65">
        <v>12182.28</v>
      </c>
      <c r="G6858" s="65">
        <v>1204.6099999999999</v>
      </c>
      <c r="H6858" s="65">
        <v>2572.0700000000002</v>
      </c>
      <c r="I6858" s="16">
        <f t="shared" si="107"/>
        <v>12.18228</v>
      </c>
    </row>
    <row r="6859" spans="1:9" x14ac:dyDescent="0.25">
      <c r="A6859" t="s">
        <v>80</v>
      </c>
      <c r="B6859" t="s">
        <v>81</v>
      </c>
      <c r="C6859" s="63">
        <v>45212</v>
      </c>
      <c r="D6859">
        <v>14</v>
      </c>
      <c r="E6859">
        <v>0</v>
      </c>
      <c r="F6859" s="65">
        <v>19333.150000000001</v>
      </c>
      <c r="G6859" s="65">
        <v>1198.71</v>
      </c>
      <c r="H6859" s="65">
        <v>3829.69</v>
      </c>
      <c r="I6859" s="16">
        <f t="shared" si="107"/>
        <v>19.33315</v>
      </c>
    </row>
    <row r="6860" spans="1:9" x14ac:dyDescent="0.25">
      <c r="A6860" t="s">
        <v>80</v>
      </c>
      <c r="B6860" t="s">
        <v>81</v>
      </c>
      <c r="C6860" s="63">
        <v>45212</v>
      </c>
      <c r="D6860">
        <v>15</v>
      </c>
      <c r="E6860">
        <v>0</v>
      </c>
      <c r="F6860" s="65">
        <v>25278.38</v>
      </c>
      <c r="G6860" s="65">
        <v>1416.24</v>
      </c>
      <c r="H6860" s="65">
        <v>2375.64</v>
      </c>
      <c r="I6860" s="16">
        <f t="shared" si="107"/>
        <v>25.278380000000002</v>
      </c>
    </row>
    <row r="6861" spans="1:9" x14ac:dyDescent="0.25">
      <c r="A6861" t="s">
        <v>80</v>
      </c>
      <c r="B6861" t="s">
        <v>81</v>
      </c>
      <c r="C6861" s="63">
        <v>45212</v>
      </c>
      <c r="D6861">
        <v>16</v>
      </c>
      <c r="E6861">
        <v>0</v>
      </c>
      <c r="F6861" s="65">
        <v>42506.66</v>
      </c>
      <c r="G6861">
        <v>957.07399999999996</v>
      </c>
      <c r="H6861" s="65">
        <v>2412.7199999999998</v>
      </c>
      <c r="I6861" s="16">
        <f t="shared" si="107"/>
        <v>42.506660000000004</v>
      </c>
    </row>
    <row r="6862" spans="1:9" x14ac:dyDescent="0.25">
      <c r="A6862" t="s">
        <v>80</v>
      </c>
      <c r="B6862" t="s">
        <v>81</v>
      </c>
      <c r="C6862" s="63">
        <v>45212</v>
      </c>
      <c r="D6862">
        <v>17</v>
      </c>
      <c r="E6862">
        <v>0</v>
      </c>
      <c r="F6862" s="65">
        <v>50953.37</v>
      </c>
      <c r="G6862">
        <v>862.40700000000004</v>
      </c>
      <c r="H6862">
        <v>959.98199999999997</v>
      </c>
      <c r="I6862" s="16">
        <f t="shared" si="107"/>
        <v>50.95337</v>
      </c>
    </row>
    <row r="6863" spans="1:9" x14ac:dyDescent="0.25">
      <c r="A6863" t="s">
        <v>80</v>
      </c>
      <c r="B6863" t="s">
        <v>81</v>
      </c>
      <c r="C6863" s="63">
        <v>45212</v>
      </c>
      <c r="D6863">
        <v>18</v>
      </c>
      <c r="E6863">
        <v>0</v>
      </c>
      <c r="F6863" s="65">
        <v>51415.37</v>
      </c>
      <c r="G6863">
        <v>452.298</v>
      </c>
      <c r="H6863" s="65">
        <v>1599.56</v>
      </c>
      <c r="I6863" s="16">
        <f t="shared" si="107"/>
        <v>51.415370000000003</v>
      </c>
    </row>
    <row r="6864" spans="1:9" x14ac:dyDescent="0.25">
      <c r="A6864" t="s">
        <v>80</v>
      </c>
      <c r="B6864" t="s">
        <v>81</v>
      </c>
      <c r="C6864" s="63">
        <v>45212</v>
      </c>
      <c r="D6864">
        <v>19</v>
      </c>
      <c r="E6864">
        <v>0</v>
      </c>
      <c r="F6864" s="65">
        <v>45979.78</v>
      </c>
      <c r="G6864">
        <v>179.78399999999999</v>
      </c>
      <c r="H6864" s="65">
        <v>1797.07</v>
      </c>
      <c r="I6864" s="16">
        <f t="shared" si="107"/>
        <v>45.979779999999998</v>
      </c>
    </row>
    <row r="6865" spans="1:9" x14ac:dyDescent="0.25">
      <c r="A6865" t="s">
        <v>80</v>
      </c>
      <c r="B6865" t="s">
        <v>81</v>
      </c>
      <c r="C6865" s="63">
        <v>45212</v>
      </c>
      <c r="D6865">
        <v>20</v>
      </c>
      <c r="E6865">
        <v>0</v>
      </c>
      <c r="F6865" s="65">
        <v>76126.3</v>
      </c>
      <c r="G6865">
        <v>629.91999999999996</v>
      </c>
      <c r="H6865" s="65">
        <v>1773.07</v>
      </c>
      <c r="I6865" s="16">
        <f t="shared" si="107"/>
        <v>76.126300000000001</v>
      </c>
    </row>
    <row r="6866" spans="1:9" x14ac:dyDescent="0.25">
      <c r="A6866" t="s">
        <v>80</v>
      </c>
      <c r="B6866" t="s">
        <v>81</v>
      </c>
      <c r="C6866" s="63">
        <v>45212</v>
      </c>
      <c r="D6866">
        <v>21</v>
      </c>
      <c r="E6866">
        <v>0</v>
      </c>
      <c r="F6866" s="65">
        <v>73185.69</v>
      </c>
      <c r="G6866">
        <v>505.86700000000002</v>
      </c>
      <c r="H6866" s="65">
        <v>1657.38</v>
      </c>
      <c r="I6866" s="16">
        <f t="shared" si="107"/>
        <v>73.185690000000008</v>
      </c>
    </row>
    <row r="6867" spans="1:9" x14ac:dyDescent="0.25">
      <c r="A6867" t="s">
        <v>80</v>
      </c>
      <c r="B6867" t="s">
        <v>81</v>
      </c>
      <c r="C6867" s="63">
        <v>45212</v>
      </c>
      <c r="D6867">
        <v>22</v>
      </c>
      <c r="E6867">
        <v>0</v>
      </c>
      <c r="F6867" s="65">
        <v>97248.86</v>
      </c>
      <c r="G6867" s="65">
        <v>1237.05</v>
      </c>
      <c r="H6867" s="65">
        <v>1008.43</v>
      </c>
      <c r="I6867" s="16">
        <f t="shared" si="107"/>
        <v>97.248860000000008</v>
      </c>
    </row>
    <row r="6868" spans="1:9" x14ac:dyDescent="0.25">
      <c r="A6868" t="s">
        <v>80</v>
      </c>
      <c r="B6868" t="s">
        <v>81</v>
      </c>
      <c r="C6868" s="63">
        <v>45212</v>
      </c>
      <c r="D6868">
        <v>23</v>
      </c>
      <c r="E6868">
        <v>0</v>
      </c>
      <c r="F6868" s="65">
        <v>81621.240000000005</v>
      </c>
      <c r="G6868">
        <v>511.44499999999999</v>
      </c>
      <c r="H6868" s="65">
        <v>1347.91</v>
      </c>
      <c r="I6868" s="16">
        <f t="shared" si="107"/>
        <v>81.62124</v>
      </c>
    </row>
    <row r="6869" spans="1:9" x14ac:dyDescent="0.25">
      <c r="A6869" t="s">
        <v>80</v>
      </c>
      <c r="B6869" t="s">
        <v>81</v>
      </c>
      <c r="C6869" s="63">
        <v>45212</v>
      </c>
      <c r="D6869">
        <v>24</v>
      </c>
      <c r="E6869">
        <v>0</v>
      </c>
      <c r="F6869" s="65">
        <v>60775.78</v>
      </c>
      <c r="G6869">
        <v>521.90499999999997</v>
      </c>
      <c r="H6869" s="65">
        <v>1422.92</v>
      </c>
      <c r="I6869" s="16">
        <f t="shared" si="107"/>
        <v>60.775779999999997</v>
      </c>
    </row>
    <row r="6870" spans="1:9" x14ac:dyDescent="0.25">
      <c r="A6870" t="s">
        <v>80</v>
      </c>
      <c r="B6870" t="s">
        <v>81</v>
      </c>
      <c r="C6870" s="63">
        <v>45213</v>
      </c>
      <c r="D6870">
        <v>1</v>
      </c>
      <c r="E6870">
        <v>0</v>
      </c>
      <c r="F6870" s="65">
        <v>116744.37</v>
      </c>
      <c r="G6870">
        <v>364.31700000000001</v>
      </c>
      <c r="H6870" s="65">
        <v>1384.11</v>
      </c>
      <c r="I6870" s="16">
        <f t="shared" si="107"/>
        <v>116.74436999999999</v>
      </c>
    </row>
    <row r="6871" spans="1:9" x14ac:dyDescent="0.25">
      <c r="A6871" t="s">
        <v>80</v>
      </c>
      <c r="B6871" t="s">
        <v>81</v>
      </c>
      <c r="C6871" s="63">
        <v>45213</v>
      </c>
      <c r="D6871">
        <v>2</v>
      </c>
      <c r="E6871">
        <v>0</v>
      </c>
      <c r="F6871" s="65">
        <v>128439.29</v>
      </c>
      <c r="G6871">
        <v>640.90599999999995</v>
      </c>
      <c r="H6871" s="65">
        <v>1967.83</v>
      </c>
      <c r="I6871" s="16">
        <f t="shared" si="107"/>
        <v>128.43929</v>
      </c>
    </row>
    <row r="6872" spans="1:9" x14ac:dyDescent="0.25">
      <c r="A6872" t="s">
        <v>80</v>
      </c>
      <c r="B6872" t="s">
        <v>81</v>
      </c>
      <c r="C6872" s="63">
        <v>45213</v>
      </c>
      <c r="D6872">
        <v>3</v>
      </c>
      <c r="E6872">
        <v>0</v>
      </c>
      <c r="F6872" s="65">
        <v>89654.6</v>
      </c>
      <c r="G6872">
        <v>602.34900000000005</v>
      </c>
      <c r="H6872" s="65">
        <v>1519.86</v>
      </c>
      <c r="I6872" s="16">
        <f t="shared" si="107"/>
        <v>89.654600000000002</v>
      </c>
    </row>
    <row r="6873" spans="1:9" x14ac:dyDescent="0.25">
      <c r="A6873" t="s">
        <v>80</v>
      </c>
      <c r="B6873" t="s">
        <v>81</v>
      </c>
      <c r="C6873" s="63">
        <v>45213</v>
      </c>
      <c r="D6873">
        <v>4</v>
      </c>
      <c r="E6873">
        <v>0</v>
      </c>
      <c r="F6873" s="65">
        <v>93671.19</v>
      </c>
      <c r="G6873">
        <v>267.56</v>
      </c>
      <c r="H6873" s="65">
        <v>1470.06</v>
      </c>
      <c r="I6873" s="16">
        <f t="shared" si="107"/>
        <v>93.671189999999996</v>
      </c>
    </row>
    <row r="6874" spans="1:9" x14ac:dyDescent="0.25">
      <c r="A6874" t="s">
        <v>80</v>
      </c>
      <c r="B6874" t="s">
        <v>81</v>
      </c>
      <c r="C6874" s="63">
        <v>45213</v>
      </c>
      <c r="D6874">
        <v>5</v>
      </c>
      <c r="E6874">
        <v>0</v>
      </c>
      <c r="F6874" s="65">
        <v>58604.79</v>
      </c>
      <c r="G6874">
        <v>69.801000000000002</v>
      </c>
      <c r="H6874" s="65">
        <v>1499.03</v>
      </c>
      <c r="I6874" s="16">
        <f t="shared" si="107"/>
        <v>58.604790000000001</v>
      </c>
    </row>
    <row r="6875" spans="1:9" x14ac:dyDescent="0.25">
      <c r="A6875" t="s">
        <v>80</v>
      </c>
      <c r="B6875" t="s">
        <v>81</v>
      </c>
      <c r="C6875" s="63">
        <v>45213</v>
      </c>
      <c r="D6875">
        <v>6</v>
      </c>
      <c r="E6875">
        <v>0</v>
      </c>
      <c r="F6875" s="65">
        <v>55551.94</v>
      </c>
      <c r="G6875">
        <v>483.44400000000002</v>
      </c>
      <c r="H6875" s="65">
        <v>1491.06</v>
      </c>
      <c r="I6875" s="16">
        <f t="shared" si="107"/>
        <v>55.551940000000002</v>
      </c>
    </row>
    <row r="6876" spans="1:9" x14ac:dyDescent="0.25">
      <c r="A6876" t="s">
        <v>80</v>
      </c>
      <c r="B6876" t="s">
        <v>81</v>
      </c>
      <c r="C6876" s="63">
        <v>45213</v>
      </c>
      <c r="D6876">
        <v>7</v>
      </c>
      <c r="E6876">
        <v>0</v>
      </c>
      <c r="F6876" s="65">
        <v>46676.6</v>
      </c>
      <c r="G6876">
        <v>710.97400000000005</v>
      </c>
      <c r="H6876" s="65">
        <v>3268.38</v>
      </c>
      <c r="I6876" s="16">
        <f t="shared" si="107"/>
        <v>46.676600000000001</v>
      </c>
    </row>
    <row r="6877" spans="1:9" x14ac:dyDescent="0.25">
      <c r="A6877" t="s">
        <v>80</v>
      </c>
      <c r="B6877" t="s">
        <v>81</v>
      </c>
      <c r="C6877" s="63">
        <v>45213</v>
      </c>
      <c r="D6877">
        <v>8</v>
      </c>
      <c r="E6877">
        <v>0</v>
      </c>
      <c r="F6877" s="65">
        <v>60936.52</v>
      </c>
      <c r="G6877" s="65">
        <v>1434.7</v>
      </c>
      <c r="H6877" s="65">
        <v>1898.8</v>
      </c>
      <c r="I6877" s="16">
        <f t="shared" si="107"/>
        <v>60.936519999999994</v>
      </c>
    </row>
    <row r="6878" spans="1:9" x14ac:dyDescent="0.25">
      <c r="A6878" t="s">
        <v>80</v>
      </c>
      <c r="B6878" t="s">
        <v>81</v>
      </c>
      <c r="C6878" s="63">
        <v>45213</v>
      </c>
      <c r="D6878">
        <v>9</v>
      </c>
      <c r="E6878">
        <v>0</v>
      </c>
      <c r="F6878" s="65">
        <v>82728.34</v>
      </c>
      <c r="G6878" s="65">
        <v>1925.64</v>
      </c>
      <c r="H6878" s="65">
        <v>2001.77</v>
      </c>
      <c r="I6878" s="16">
        <f t="shared" si="107"/>
        <v>82.728340000000003</v>
      </c>
    </row>
    <row r="6879" spans="1:9" x14ac:dyDescent="0.25">
      <c r="A6879" t="s">
        <v>80</v>
      </c>
      <c r="B6879" t="s">
        <v>81</v>
      </c>
      <c r="C6879" s="63">
        <v>45213</v>
      </c>
      <c r="D6879">
        <v>10</v>
      </c>
      <c r="E6879">
        <v>0</v>
      </c>
      <c r="F6879" s="65">
        <v>83943.14</v>
      </c>
      <c r="G6879" s="65">
        <v>4367.3999999999996</v>
      </c>
      <c r="H6879" s="65">
        <v>2917.91</v>
      </c>
      <c r="I6879" s="16">
        <f t="shared" si="107"/>
        <v>83.94314</v>
      </c>
    </row>
    <row r="6880" spans="1:9" x14ac:dyDescent="0.25">
      <c r="A6880" t="s">
        <v>80</v>
      </c>
      <c r="B6880" t="s">
        <v>81</v>
      </c>
      <c r="C6880" s="63">
        <v>45213</v>
      </c>
      <c r="D6880">
        <v>11</v>
      </c>
      <c r="E6880">
        <v>0</v>
      </c>
      <c r="F6880" s="65">
        <v>101710.33</v>
      </c>
      <c r="G6880" s="65">
        <v>21473.26</v>
      </c>
      <c r="H6880">
        <v>41.86</v>
      </c>
      <c r="I6880" s="16">
        <f t="shared" si="107"/>
        <v>101.71033</v>
      </c>
    </row>
    <row r="6881" spans="1:9" x14ac:dyDescent="0.25">
      <c r="A6881" t="s">
        <v>80</v>
      </c>
      <c r="B6881" t="s">
        <v>81</v>
      </c>
      <c r="C6881" s="63">
        <v>45213</v>
      </c>
      <c r="D6881">
        <v>12</v>
      </c>
      <c r="E6881">
        <v>0</v>
      </c>
      <c r="F6881" s="65">
        <v>93519.21</v>
      </c>
      <c r="G6881" s="65">
        <v>31225.53</v>
      </c>
      <c r="H6881">
        <v>42.033999999999999</v>
      </c>
      <c r="I6881" s="16">
        <f t="shared" si="107"/>
        <v>93.519210000000001</v>
      </c>
    </row>
    <row r="6882" spans="1:9" x14ac:dyDescent="0.25">
      <c r="A6882" t="s">
        <v>80</v>
      </c>
      <c r="B6882" t="s">
        <v>81</v>
      </c>
      <c r="C6882" s="63">
        <v>45213</v>
      </c>
      <c r="D6882">
        <v>13</v>
      </c>
      <c r="E6882">
        <v>0</v>
      </c>
      <c r="F6882" s="65">
        <v>67784.44</v>
      </c>
      <c r="G6882" s="65">
        <v>6153.03</v>
      </c>
      <c r="H6882" s="65">
        <v>2725.23</v>
      </c>
      <c r="I6882" s="16">
        <f t="shared" si="107"/>
        <v>67.784440000000004</v>
      </c>
    </row>
    <row r="6883" spans="1:9" x14ac:dyDescent="0.25">
      <c r="A6883" t="s">
        <v>80</v>
      </c>
      <c r="B6883" t="s">
        <v>81</v>
      </c>
      <c r="C6883" s="63">
        <v>45213</v>
      </c>
      <c r="D6883">
        <v>14</v>
      </c>
      <c r="E6883">
        <v>0</v>
      </c>
      <c r="F6883" s="65">
        <v>57609.68</v>
      </c>
      <c r="G6883" s="65">
        <v>1606.43</v>
      </c>
      <c r="H6883" s="65">
        <v>2258.7199999999998</v>
      </c>
      <c r="I6883" s="16">
        <f t="shared" si="107"/>
        <v>57.609679999999997</v>
      </c>
    </row>
    <row r="6884" spans="1:9" x14ac:dyDescent="0.25">
      <c r="A6884" t="s">
        <v>80</v>
      </c>
      <c r="B6884" t="s">
        <v>81</v>
      </c>
      <c r="C6884" s="63">
        <v>45213</v>
      </c>
      <c r="D6884">
        <v>15</v>
      </c>
      <c r="E6884">
        <v>0</v>
      </c>
      <c r="F6884" s="65">
        <v>58284.81</v>
      </c>
      <c r="G6884" s="65">
        <v>2416.71</v>
      </c>
      <c r="H6884" s="65">
        <v>4578.47</v>
      </c>
      <c r="I6884" s="16">
        <f t="shared" si="107"/>
        <v>58.28481</v>
      </c>
    </row>
    <row r="6885" spans="1:9" x14ac:dyDescent="0.25">
      <c r="A6885" t="s">
        <v>80</v>
      </c>
      <c r="B6885" t="s">
        <v>81</v>
      </c>
      <c r="C6885" s="63">
        <v>45213</v>
      </c>
      <c r="D6885">
        <v>16</v>
      </c>
      <c r="E6885">
        <v>0</v>
      </c>
      <c r="F6885" s="65">
        <v>68393.02</v>
      </c>
      <c r="G6885">
        <v>0</v>
      </c>
      <c r="H6885" s="65">
        <v>61709.599999999999</v>
      </c>
      <c r="I6885" s="16">
        <f t="shared" si="107"/>
        <v>68.393020000000007</v>
      </c>
    </row>
    <row r="6886" spans="1:9" x14ac:dyDescent="0.25">
      <c r="A6886" t="s">
        <v>80</v>
      </c>
      <c r="B6886" t="s">
        <v>81</v>
      </c>
      <c r="C6886" s="63">
        <v>45213</v>
      </c>
      <c r="D6886">
        <v>17</v>
      </c>
      <c r="E6886">
        <v>0</v>
      </c>
      <c r="F6886" s="65">
        <v>63763.06</v>
      </c>
      <c r="G6886">
        <v>681.69600000000003</v>
      </c>
      <c r="H6886" s="65">
        <v>49612.62</v>
      </c>
      <c r="I6886" s="16">
        <f t="shared" si="107"/>
        <v>63.763059999999996</v>
      </c>
    </row>
    <row r="6887" spans="1:9" x14ac:dyDescent="0.25">
      <c r="A6887" t="s">
        <v>80</v>
      </c>
      <c r="B6887" t="s">
        <v>81</v>
      </c>
      <c r="C6887" s="63">
        <v>45213</v>
      </c>
      <c r="D6887">
        <v>18</v>
      </c>
      <c r="E6887">
        <v>0</v>
      </c>
      <c r="F6887" s="65">
        <v>71038.09</v>
      </c>
      <c r="G6887">
        <v>852.827</v>
      </c>
      <c r="H6887" s="65">
        <v>1671.12</v>
      </c>
      <c r="I6887" s="16">
        <f t="shared" si="107"/>
        <v>71.038089999999997</v>
      </c>
    </row>
    <row r="6888" spans="1:9" x14ac:dyDescent="0.25">
      <c r="A6888" t="s">
        <v>80</v>
      </c>
      <c r="B6888" t="s">
        <v>81</v>
      </c>
      <c r="C6888" s="63">
        <v>45213</v>
      </c>
      <c r="D6888">
        <v>19</v>
      </c>
      <c r="E6888">
        <v>0</v>
      </c>
      <c r="F6888" s="65">
        <v>100277.09</v>
      </c>
      <c r="G6888">
        <v>523.846</v>
      </c>
      <c r="H6888" s="65">
        <v>2109.4699999999998</v>
      </c>
      <c r="I6888" s="16">
        <f t="shared" si="107"/>
        <v>100.27709</v>
      </c>
    </row>
    <row r="6889" spans="1:9" x14ac:dyDescent="0.25">
      <c r="A6889" t="s">
        <v>80</v>
      </c>
      <c r="B6889" t="s">
        <v>81</v>
      </c>
      <c r="C6889" s="63">
        <v>45213</v>
      </c>
      <c r="D6889">
        <v>20</v>
      </c>
      <c r="E6889">
        <v>0</v>
      </c>
      <c r="F6889" s="65">
        <v>107910.8</v>
      </c>
      <c r="G6889">
        <v>744.27200000000005</v>
      </c>
      <c r="H6889" s="65">
        <v>1526.05</v>
      </c>
      <c r="I6889" s="16">
        <f t="shared" si="107"/>
        <v>107.91080000000001</v>
      </c>
    </row>
    <row r="6890" spans="1:9" x14ac:dyDescent="0.25">
      <c r="A6890" t="s">
        <v>80</v>
      </c>
      <c r="B6890" t="s">
        <v>81</v>
      </c>
      <c r="C6890" s="63">
        <v>45213</v>
      </c>
      <c r="D6890">
        <v>21</v>
      </c>
      <c r="E6890">
        <v>0</v>
      </c>
      <c r="F6890" s="65">
        <v>170408.09</v>
      </c>
      <c r="G6890" s="65">
        <v>1036.98</v>
      </c>
      <c r="H6890" s="65">
        <v>1132.3599999999999</v>
      </c>
      <c r="I6890" s="16">
        <f t="shared" si="107"/>
        <v>170.40808999999999</v>
      </c>
    </row>
    <row r="6891" spans="1:9" x14ac:dyDescent="0.25">
      <c r="A6891" t="s">
        <v>80</v>
      </c>
      <c r="B6891" t="s">
        <v>81</v>
      </c>
      <c r="C6891" s="63">
        <v>45213</v>
      </c>
      <c r="D6891">
        <v>22</v>
      </c>
      <c r="E6891">
        <v>0</v>
      </c>
      <c r="F6891" s="65">
        <v>168009.58</v>
      </c>
      <c r="G6891">
        <v>925.62300000000005</v>
      </c>
      <c r="H6891" s="65">
        <v>1503.4</v>
      </c>
      <c r="I6891" s="16">
        <f t="shared" si="107"/>
        <v>168.00958</v>
      </c>
    </row>
    <row r="6892" spans="1:9" x14ac:dyDescent="0.25">
      <c r="A6892" t="s">
        <v>80</v>
      </c>
      <c r="B6892" t="s">
        <v>81</v>
      </c>
      <c r="C6892" s="63">
        <v>45213</v>
      </c>
      <c r="D6892">
        <v>23</v>
      </c>
      <c r="E6892">
        <v>0</v>
      </c>
      <c r="F6892" s="65">
        <v>176654.75</v>
      </c>
      <c r="G6892" s="65">
        <v>1100.68</v>
      </c>
      <c r="H6892" s="65">
        <v>1150.56</v>
      </c>
      <c r="I6892" s="16">
        <f t="shared" si="107"/>
        <v>176.65475000000001</v>
      </c>
    </row>
    <row r="6893" spans="1:9" x14ac:dyDescent="0.25">
      <c r="A6893" t="s">
        <v>80</v>
      </c>
      <c r="B6893" t="s">
        <v>81</v>
      </c>
      <c r="C6893" s="63">
        <v>45213</v>
      </c>
      <c r="D6893">
        <v>24</v>
      </c>
      <c r="E6893">
        <v>0</v>
      </c>
      <c r="F6893" s="65">
        <v>200451.35</v>
      </c>
      <c r="G6893" s="65">
        <v>1258.8800000000001</v>
      </c>
      <c r="H6893">
        <v>403.44799999999998</v>
      </c>
      <c r="I6893" s="16">
        <f t="shared" si="107"/>
        <v>200.45135000000002</v>
      </c>
    </row>
    <row r="6894" spans="1:9" x14ac:dyDescent="0.25">
      <c r="A6894" t="s">
        <v>80</v>
      </c>
      <c r="B6894" t="s">
        <v>81</v>
      </c>
      <c r="C6894" s="63">
        <v>45214</v>
      </c>
      <c r="D6894">
        <v>1</v>
      </c>
      <c r="E6894">
        <v>0</v>
      </c>
      <c r="F6894" s="65">
        <v>198324.41</v>
      </c>
      <c r="G6894" s="65">
        <v>1709.49</v>
      </c>
      <c r="H6894">
        <v>661.69500000000005</v>
      </c>
      <c r="I6894" s="16">
        <f t="shared" si="107"/>
        <v>198.32441</v>
      </c>
    </row>
    <row r="6895" spans="1:9" x14ac:dyDescent="0.25">
      <c r="A6895" t="s">
        <v>80</v>
      </c>
      <c r="B6895" t="s">
        <v>81</v>
      </c>
      <c r="C6895" s="63">
        <v>45214</v>
      </c>
      <c r="D6895">
        <v>2</v>
      </c>
      <c r="E6895">
        <v>0</v>
      </c>
      <c r="F6895" s="65">
        <v>198057.5</v>
      </c>
      <c r="G6895" s="65">
        <v>2005.26</v>
      </c>
      <c r="H6895" s="65">
        <v>1203.5</v>
      </c>
      <c r="I6895" s="16">
        <f t="shared" si="107"/>
        <v>198.0575</v>
      </c>
    </row>
    <row r="6896" spans="1:9" x14ac:dyDescent="0.25">
      <c r="A6896" t="s">
        <v>80</v>
      </c>
      <c r="B6896" t="s">
        <v>81</v>
      </c>
      <c r="C6896" s="63">
        <v>45214</v>
      </c>
      <c r="D6896">
        <v>3</v>
      </c>
      <c r="E6896">
        <v>0</v>
      </c>
      <c r="F6896" s="65">
        <v>198676.32</v>
      </c>
      <c r="G6896" s="65">
        <v>1289.5</v>
      </c>
      <c r="H6896">
        <v>488.488</v>
      </c>
      <c r="I6896" s="16">
        <f t="shared" si="107"/>
        <v>198.67632</v>
      </c>
    </row>
    <row r="6897" spans="1:9" x14ac:dyDescent="0.25">
      <c r="A6897" t="s">
        <v>80</v>
      </c>
      <c r="B6897" t="s">
        <v>81</v>
      </c>
      <c r="C6897" s="63">
        <v>45214</v>
      </c>
      <c r="D6897">
        <v>4</v>
      </c>
      <c r="E6897">
        <v>0</v>
      </c>
      <c r="F6897" s="65">
        <v>200039.25</v>
      </c>
      <c r="G6897">
        <v>832.61500000000001</v>
      </c>
      <c r="H6897">
        <v>530.15499999999997</v>
      </c>
      <c r="I6897" s="16">
        <f t="shared" si="107"/>
        <v>200.03925000000001</v>
      </c>
    </row>
    <row r="6898" spans="1:9" x14ac:dyDescent="0.25">
      <c r="A6898" t="s">
        <v>80</v>
      </c>
      <c r="B6898" t="s">
        <v>81</v>
      </c>
      <c r="C6898" s="63">
        <v>45214</v>
      </c>
      <c r="D6898">
        <v>5</v>
      </c>
      <c r="E6898">
        <v>0</v>
      </c>
      <c r="F6898" s="65">
        <v>198186.36</v>
      </c>
      <c r="G6898" s="65">
        <v>1713.63</v>
      </c>
      <c r="H6898">
        <v>374.149</v>
      </c>
      <c r="I6898" s="16">
        <f t="shared" si="107"/>
        <v>198.18635999999998</v>
      </c>
    </row>
    <row r="6899" spans="1:9" x14ac:dyDescent="0.25">
      <c r="A6899" t="s">
        <v>80</v>
      </c>
      <c r="B6899" t="s">
        <v>81</v>
      </c>
      <c r="C6899" s="63">
        <v>45214</v>
      </c>
      <c r="D6899">
        <v>6</v>
      </c>
      <c r="E6899">
        <v>0</v>
      </c>
      <c r="F6899" s="65">
        <v>197986.75</v>
      </c>
      <c r="G6899" s="65">
        <v>1241.56</v>
      </c>
      <c r="H6899" s="65">
        <v>1001.39</v>
      </c>
      <c r="I6899" s="16">
        <f t="shared" si="107"/>
        <v>197.98675</v>
      </c>
    </row>
    <row r="6900" spans="1:9" x14ac:dyDescent="0.25">
      <c r="A6900" t="s">
        <v>80</v>
      </c>
      <c r="B6900" t="s">
        <v>81</v>
      </c>
      <c r="C6900" s="63">
        <v>45214</v>
      </c>
      <c r="D6900">
        <v>7</v>
      </c>
      <c r="E6900">
        <v>0</v>
      </c>
      <c r="F6900" s="65">
        <v>181798.94</v>
      </c>
      <c r="G6900" s="65">
        <v>2752.51</v>
      </c>
      <c r="H6900" s="65">
        <v>1276.75</v>
      </c>
      <c r="I6900" s="16">
        <f t="shared" si="107"/>
        <v>181.79894000000002</v>
      </c>
    </row>
    <row r="6901" spans="1:9" x14ac:dyDescent="0.25">
      <c r="A6901" t="s">
        <v>80</v>
      </c>
      <c r="B6901" t="s">
        <v>81</v>
      </c>
      <c r="C6901" s="63">
        <v>45214</v>
      </c>
      <c r="D6901">
        <v>8</v>
      </c>
      <c r="E6901">
        <v>0</v>
      </c>
      <c r="F6901" s="65">
        <v>155196.5</v>
      </c>
      <c r="G6901" s="65">
        <v>1300.69</v>
      </c>
      <c r="H6901">
        <v>876.78499999999997</v>
      </c>
      <c r="I6901" s="16">
        <f t="shared" si="107"/>
        <v>155.19649999999999</v>
      </c>
    </row>
    <row r="6902" spans="1:9" x14ac:dyDescent="0.25">
      <c r="A6902" t="s">
        <v>80</v>
      </c>
      <c r="B6902" t="s">
        <v>81</v>
      </c>
      <c r="C6902" s="63">
        <v>45214</v>
      </c>
      <c r="D6902">
        <v>9</v>
      </c>
      <c r="E6902">
        <v>0</v>
      </c>
      <c r="F6902" s="65">
        <v>143374.25</v>
      </c>
      <c r="G6902">
        <v>905.33399999999995</v>
      </c>
      <c r="H6902" s="65">
        <v>1043.98</v>
      </c>
      <c r="I6902" s="16">
        <f t="shared" si="107"/>
        <v>143.37424999999999</v>
      </c>
    </row>
    <row r="6903" spans="1:9" x14ac:dyDescent="0.25">
      <c r="A6903" t="s">
        <v>80</v>
      </c>
      <c r="B6903" t="s">
        <v>81</v>
      </c>
      <c r="C6903" s="63">
        <v>45214</v>
      </c>
      <c r="D6903">
        <v>10</v>
      </c>
      <c r="E6903">
        <v>0</v>
      </c>
      <c r="F6903" s="65">
        <v>133855.57</v>
      </c>
      <c r="G6903">
        <v>349.73700000000002</v>
      </c>
      <c r="H6903" s="65">
        <v>1020.98</v>
      </c>
      <c r="I6903" s="16">
        <f t="shared" si="107"/>
        <v>133.85557</v>
      </c>
    </row>
    <row r="6904" spans="1:9" x14ac:dyDescent="0.25">
      <c r="A6904" t="s">
        <v>80</v>
      </c>
      <c r="B6904" t="s">
        <v>81</v>
      </c>
      <c r="C6904" s="63">
        <v>45214</v>
      </c>
      <c r="D6904">
        <v>11</v>
      </c>
      <c r="E6904">
        <v>0</v>
      </c>
      <c r="F6904" s="65">
        <v>130744.57</v>
      </c>
      <c r="G6904">
        <v>534.85799999999995</v>
      </c>
      <c r="H6904" s="65">
        <v>1445.27</v>
      </c>
      <c r="I6904" s="16">
        <f t="shared" si="107"/>
        <v>130.74457000000001</v>
      </c>
    </row>
    <row r="6905" spans="1:9" x14ac:dyDescent="0.25">
      <c r="A6905" t="s">
        <v>80</v>
      </c>
      <c r="B6905" t="s">
        <v>81</v>
      </c>
      <c r="C6905" s="63">
        <v>45214</v>
      </c>
      <c r="D6905">
        <v>12</v>
      </c>
      <c r="E6905">
        <v>0</v>
      </c>
      <c r="F6905" s="65">
        <v>136225.24</v>
      </c>
      <c r="G6905">
        <v>560.98099999999999</v>
      </c>
      <c r="H6905" s="65">
        <v>1558.28</v>
      </c>
      <c r="I6905" s="16">
        <f t="shared" si="107"/>
        <v>136.22523999999999</v>
      </c>
    </row>
    <row r="6906" spans="1:9" x14ac:dyDescent="0.25">
      <c r="A6906" t="s">
        <v>80</v>
      </c>
      <c r="B6906" t="s">
        <v>81</v>
      </c>
      <c r="C6906" s="63">
        <v>45214</v>
      </c>
      <c r="D6906">
        <v>13</v>
      </c>
      <c r="E6906">
        <v>0</v>
      </c>
      <c r="F6906" s="65">
        <v>136340.09</v>
      </c>
      <c r="G6906" s="65">
        <v>1124.02</v>
      </c>
      <c r="H6906" s="65">
        <v>1515.42</v>
      </c>
      <c r="I6906" s="16">
        <f t="shared" si="107"/>
        <v>136.34009</v>
      </c>
    </row>
    <row r="6907" spans="1:9" x14ac:dyDescent="0.25">
      <c r="A6907" t="s">
        <v>80</v>
      </c>
      <c r="B6907" t="s">
        <v>81</v>
      </c>
      <c r="C6907" s="63">
        <v>45214</v>
      </c>
      <c r="D6907">
        <v>14</v>
      </c>
      <c r="E6907">
        <v>0</v>
      </c>
      <c r="F6907" s="65">
        <v>134914.04</v>
      </c>
      <c r="G6907">
        <v>924.99300000000005</v>
      </c>
      <c r="H6907" s="65">
        <v>2742.64</v>
      </c>
      <c r="I6907" s="16">
        <f t="shared" si="107"/>
        <v>134.91404</v>
      </c>
    </row>
    <row r="6908" spans="1:9" x14ac:dyDescent="0.25">
      <c r="A6908" t="s">
        <v>80</v>
      </c>
      <c r="B6908" t="s">
        <v>81</v>
      </c>
      <c r="C6908" s="63">
        <v>45214</v>
      </c>
      <c r="D6908">
        <v>15</v>
      </c>
      <c r="E6908">
        <v>0</v>
      </c>
      <c r="F6908" s="65">
        <v>115347.56</v>
      </c>
      <c r="G6908" s="65">
        <v>1303.95</v>
      </c>
      <c r="H6908" s="65">
        <v>2243.14</v>
      </c>
      <c r="I6908" s="16">
        <f t="shared" si="107"/>
        <v>115.34756</v>
      </c>
    </row>
    <row r="6909" spans="1:9" x14ac:dyDescent="0.25">
      <c r="A6909" t="s">
        <v>80</v>
      </c>
      <c r="B6909" t="s">
        <v>81</v>
      </c>
      <c r="C6909" s="63">
        <v>45214</v>
      </c>
      <c r="D6909">
        <v>16</v>
      </c>
      <c r="E6909">
        <v>0</v>
      </c>
      <c r="F6909" s="65">
        <v>96975.88</v>
      </c>
      <c r="G6909" s="65">
        <v>1242.4100000000001</v>
      </c>
      <c r="H6909" s="65">
        <v>2336.19</v>
      </c>
      <c r="I6909" s="16">
        <f t="shared" si="107"/>
        <v>96.975880000000004</v>
      </c>
    </row>
    <row r="6910" spans="1:9" x14ac:dyDescent="0.25">
      <c r="A6910" t="s">
        <v>80</v>
      </c>
      <c r="B6910" t="s">
        <v>81</v>
      </c>
      <c r="C6910" s="63">
        <v>45214</v>
      </c>
      <c r="D6910">
        <v>17</v>
      </c>
      <c r="E6910">
        <v>0</v>
      </c>
      <c r="F6910" s="65">
        <v>76385.91</v>
      </c>
      <c r="G6910" s="65">
        <v>2005.09</v>
      </c>
      <c r="H6910" s="65">
        <v>1537.83</v>
      </c>
      <c r="I6910" s="16">
        <f t="shared" si="107"/>
        <v>76.38591000000001</v>
      </c>
    </row>
    <row r="6911" spans="1:9" x14ac:dyDescent="0.25">
      <c r="A6911" t="s">
        <v>80</v>
      </c>
      <c r="B6911" t="s">
        <v>81</v>
      </c>
      <c r="C6911" s="63">
        <v>45214</v>
      </c>
      <c r="D6911">
        <v>18</v>
      </c>
      <c r="E6911">
        <v>0</v>
      </c>
      <c r="F6911" s="65">
        <v>72686.539999999994</v>
      </c>
      <c r="G6911" s="65">
        <v>1225.01</v>
      </c>
      <c r="H6911" s="65">
        <v>1788.26</v>
      </c>
      <c r="I6911" s="16">
        <f t="shared" si="107"/>
        <v>72.686539999999994</v>
      </c>
    </row>
    <row r="6912" spans="1:9" x14ac:dyDescent="0.25">
      <c r="A6912" t="s">
        <v>80</v>
      </c>
      <c r="B6912" t="s">
        <v>81</v>
      </c>
      <c r="C6912" s="63">
        <v>45214</v>
      </c>
      <c r="D6912">
        <v>19</v>
      </c>
      <c r="E6912">
        <v>0</v>
      </c>
      <c r="F6912" s="65">
        <v>62351.94</v>
      </c>
      <c r="G6912">
        <v>705.34799999999996</v>
      </c>
      <c r="H6912" s="65">
        <v>2823.69</v>
      </c>
      <c r="I6912" s="16">
        <f t="shared" si="107"/>
        <v>62.351939999999999</v>
      </c>
    </row>
    <row r="6913" spans="1:9" x14ac:dyDescent="0.25">
      <c r="A6913" t="s">
        <v>80</v>
      </c>
      <c r="B6913" t="s">
        <v>81</v>
      </c>
      <c r="C6913" s="63">
        <v>45214</v>
      </c>
      <c r="D6913">
        <v>20</v>
      </c>
      <c r="E6913">
        <v>0</v>
      </c>
      <c r="F6913" s="65">
        <v>66367.77</v>
      </c>
      <c r="G6913">
        <v>814.38400000000001</v>
      </c>
      <c r="H6913" s="65">
        <v>2498.7199999999998</v>
      </c>
      <c r="I6913" s="16">
        <f t="shared" si="107"/>
        <v>66.367770000000007</v>
      </c>
    </row>
    <row r="6914" spans="1:9" x14ac:dyDescent="0.25">
      <c r="A6914" t="s">
        <v>80</v>
      </c>
      <c r="B6914" t="s">
        <v>81</v>
      </c>
      <c r="C6914" s="63">
        <v>45214</v>
      </c>
      <c r="D6914">
        <v>21</v>
      </c>
      <c r="E6914">
        <v>0</v>
      </c>
      <c r="F6914" s="65">
        <v>126379.6</v>
      </c>
      <c r="G6914">
        <v>823.95100000000002</v>
      </c>
      <c r="H6914" s="65">
        <v>2726.21</v>
      </c>
      <c r="I6914" s="16">
        <f t="shared" si="107"/>
        <v>126.37960000000001</v>
      </c>
    </row>
    <row r="6915" spans="1:9" x14ac:dyDescent="0.25">
      <c r="A6915" t="s">
        <v>80</v>
      </c>
      <c r="B6915" t="s">
        <v>81</v>
      </c>
      <c r="C6915" s="63">
        <v>45214</v>
      </c>
      <c r="D6915">
        <v>22</v>
      </c>
      <c r="E6915">
        <v>0</v>
      </c>
      <c r="F6915" s="65">
        <v>158125.20000000001</v>
      </c>
      <c r="G6915">
        <v>744.37</v>
      </c>
      <c r="H6915">
        <v>780.36199999999997</v>
      </c>
      <c r="I6915" s="16">
        <f t="shared" si="107"/>
        <v>158.12520000000001</v>
      </c>
    </row>
    <row r="6916" spans="1:9" x14ac:dyDescent="0.25">
      <c r="A6916" t="s">
        <v>80</v>
      </c>
      <c r="B6916" t="s">
        <v>81</v>
      </c>
      <c r="C6916" s="63">
        <v>45214</v>
      </c>
      <c r="D6916">
        <v>23</v>
      </c>
      <c r="E6916">
        <v>0</v>
      </c>
      <c r="F6916" s="65">
        <v>186857.21</v>
      </c>
      <c r="G6916" s="65">
        <v>1056.99</v>
      </c>
      <c r="H6916">
        <v>774.76599999999996</v>
      </c>
      <c r="I6916" s="16">
        <f t="shared" si="107"/>
        <v>186.85720999999998</v>
      </c>
    </row>
    <row r="6917" spans="1:9" x14ac:dyDescent="0.25">
      <c r="A6917" t="s">
        <v>80</v>
      </c>
      <c r="B6917" t="s">
        <v>81</v>
      </c>
      <c r="C6917" s="63">
        <v>45214</v>
      </c>
      <c r="D6917">
        <v>24</v>
      </c>
      <c r="E6917">
        <v>0</v>
      </c>
      <c r="F6917" s="65">
        <v>194217.05</v>
      </c>
      <c r="G6917" s="65">
        <v>1397.57</v>
      </c>
      <c r="H6917">
        <v>426.48</v>
      </c>
      <c r="I6917" s="16">
        <f t="shared" si="107"/>
        <v>194.21705</v>
      </c>
    </row>
    <row r="6918" spans="1:9" x14ac:dyDescent="0.25">
      <c r="A6918" t="s">
        <v>80</v>
      </c>
      <c r="B6918" t="s">
        <v>81</v>
      </c>
      <c r="C6918" s="63">
        <v>45215</v>
      </c>
      <c r="D6918">
        <v>1</v>
      </c>
      <c r="E6918">
        <v>0</v>
      </c>
      <c r="F6918" s="65">
        <v>198320.12</v>
      </c>
      <c r="G6918">
        <v>951.55200000000002</v>
      </c>
      <c r="H6918">
        <v>828.5</v>
      </c>
      <c r="I6918" s="16">
        <f t="shared" si="107"/>
        <v>198.32012</v>
      </c>
    </row>
    <row r="6919" spans="1:9" x14ac:dyDescent="0.25">
      <c r="A6919" t="s">
        <v>80</v>
      </c>
      <c r="B6919" t="s">
        <v>81</v>
      </c>
      <c r="C6919" s="63">
        <v>45215</v>
      </c>
      <c r="D6919">
        <v>2</v>
      </c>
      <c r="E6919">
        <v>0</v>
      </c>
      <c r="F6919" s="65">
        <v>198504.99</v>
      </c>
      <c r="G6919" s="65">
        <v>1210.3800000000001</v>
      </c>
      <c r="H6919">
        <v>684.78300000000002</v>
      </c>
      <c r="I6919" s="16">
        <f t="shared" ref="I6919:I6982" si="108">(F6919-E6919)/1000</f>
        <v>198.50498999999999</v>
      </c>
    </row>
    <row r="6920" spans="1:9" x14ac:dyDescent="0.25">
      <c r="A6920" t="s">
        <v>80</v>
      </c>
      <c r="B6920" t="s">
        <v>81</v>
      </c>
      <c r="C6920" s="63">
        <v>45215</v>
      </c>
      <c r="D6920">
        <v>3</v>
      </c>
      <c r="E6920">
        <v>0</v>
      </c>
      <c r="F6920" s="65">
        <v>198420.05</v>
      </c>
      <c r="G6920" s="65">
        <v>1346.94</v>
      </c>
      <c r="H6920">
        <v>221.84800000000001</v>
      </c>
      <c r="I6920" s="16">
        <f t="shared" si="108"/>
        <v>198.42004999999997</v>
      </c>
    </row>
    <row r="6921" spans="1:9" x14ac:dyDescent="0.25">
      <c r="A6921" t="s">
        <v>80</v>
      </c>
      <c r="B6921" t="s">
        <v>81</v>
      </c>
      <c r="C6921" s="63">
        <v>45215</v>
      </c>
      <c r="D6921">
        <v>4</v>
      </c>
      <c r="E6921">
        <v>0</v>
      </c>
      <c r="F6921" s="65">
        <v>197062.85</v>
      </c>
      <c r="G6921" s="65">
        <v>1345.16</v>
      </c>
      <c r="H6921">
        <v>446.88400000000001</v>
      </c>
      <c r="I6921" s="16">
        <f t="shared" si="108"/>
        <v>197.06285</v>
      </c>
    </row>
    <row r="6922" spans="1:9" x14ac:dyDescent="0.25">
      <c r="A6922" t="s">
        <v>80</v>
      </c>
      <c r="B6922" t="s">
        <v>81</v>
      </c>
      <c r="C6922" s="63">
        <v>45215</v>
      </c>
      <c r="D6922">
        <v>5</v>
      </c>
      <c r="E6922">
        <v>0</v>
      </c>
      <c r="F6922" s="65">
        <v>198269.71</v>
      </c>
      <c r="G6922">
        <v>949.33399999999995</v>
      </c>
      <c r="H6922">
        <v>376.22300000000001</v>
      </c>
      <c r="I6922" s="16">
        <f t="shared" si="108"/>
        <v>198.26971</v>
      </c>
    </row>
    <row r="6923" spans="1:9" x14ac:dyDescent="0.25">
      <c r="A6923" t="s">
        <v>80</v>
      </c>
      <c r="B6923" t="s">
        <v>81</v>
      </c>
      <c r="C6923" s="63">
        <v>45215</v>
      </c>
      <c r="D6923">
        <v>6</v>
      </c>
      <c r="E6923">
        <v>0</v>
      </c>
      <c r="F6923" s="65">
        <v>196146.45</v>
      </c>
      <c r="G6923">
        <v>543.17200000000003</v>
      </c>
      <c r="H6923">
        <v>836.87300000000005</v>
      </c>
      <c r="I6923" s="16">
        <f t="shared" si="108"/>
        <v>196.14645000000002</v>
      </c>
    </row>
    <row r="6924" spans="1:9" x14ac:dyDescent="0.25">
      <c r="A6924" t="s">
        <v>80</v>
      </c>
      <c r="B6924" t="s">
        <v>81</v>
      </c>
      <c r="C6924" s="63">
        <v>45215</v>
      </c>
      <c r="D6924">
        <v>7</v>
      </c>
      <c r="E6924">
        <v>0</v>
      </c>
      <c r="F6924" s="65">
        <v>198193.82</v>
      </c>
      <c r="G6924" s="65">
        <v>1042.33</v>
      </c>
      <c r="H6924" s="65">
        <v>12680.22</v>
      </c>
      <c r="I6924" s="16">
        <f t="shared" si="108"/>
        <v>198.19382000000002</v>
      </c>
    </row>
    <row r="6925" spans="1:9" x14ac:dyDescent="0.25">
      <c r="A6925" t="s">
        <v>80</v>
      </c>
      <c r="B6925" t="s">
        <v>81</v>
      </c>
      <c r="C6925" s="63">
        <v>45215</v>
      </c>
      <c r="D6925">
        <v>8</v>
      </c>
      <c r="E6925">
        <v>0</v>
      </c>
      <c r="F6925" s="65">
        <v>199356.77</v>
      </c>
      <c r="G6925" s="65">
        <v>2908.09</v>
      </c>
      <c r="H6925">
        <v>798.62599999999998</v>
      </c>
      <c r="I6925" s="16">
        <f t="shared" si="108"/>
        <v>199.35676999999998</v>
      </c>
    </row>
    <row r="6926" spans="1:9" x14ac:dyDescent="0.25">
      <c r="A6926" t="s">
        <v>80</v>
      </c>
      <c r="B6926" t="s">
        <v>81</v>
      </c>
      <c r="C6926" s="63">
        <v>45215</v>
      </c>
      <c r="D6926">
        <v>9</v>
      </c>
      <c r="E6926">
        <v>0</v>
      </c>
      <c r="F6926" s="65">
        <v>197780.61</v>
      </c>
      <c r="G6926" s="65">
        <v>1658.33</v>
      </c>
      <c r="H6926" s="65">
        <v>1774.52</v>
      </c>
      <c r="I6926" s="16">
        <f t="shared" si="108"/>
        <v>197.78061</v>
      </c>
    </row>
    <row r="6927" spans="1:9" x14ac:dyDescent="0.25">
      <c r="A6927" t="s">
        <v>80</v>
      </c>
      <c r="B6927" t="s">
        <v>81</v>
      </c>
      <c r="C6927" s="63">
        <v>45215</v>
      </c>
      <c r="D6927">
        <v>10</v>
      </c>
      <c r="E6927">
        <v>0</v>
      </c>
      <c r="F6927" s="65">
        <v>189768.09</v>
      </c>
      <c r="G6927" s="65">
        <v>22689.59</v>
      </c>
      <c r="H6927">
        <v>661.41099999999994</v>
      </c>
      <c r="I6927" s="16">
        <f t="shared" si="108"/>
        <v>189.76809</v>
      </c>
    </row>
    <row r="6928" spans="1:9" x14ac:dyDescent="0.25">
      <c r="A6928" t="s">
        <v>80</v>
      </c>
      <c r="B6928" t="s">
        <v>81</v>
      </c>
      <c r="C6928" s="63">
        <v>45215</v>
      </c>
      <c r="D6928">
        <v>11</v>
      </c>
      <c r="E6928">
        <v>0</v>
      </c>
      <c r="F6928" s="65">
        <v>179355.86</v>
      </c>
      <c r="G6928" s="65">
        <v>76497.350000000006</v>
      </c>
      <c r="H6928">
        <v>0</v>
      </c>
      <c r="I6928" s="16">
        <f t="shared" si="108"/>
        <v>179.35585999999998</v>
      </c>
    </row>
    <row r="6929" spans="1:9" x14ac:dyDescent="0.25">
      <c r="A6929" t="s">
        <v>80</v>
      </c>
      <c r="B6929" t="s">
        <v>81</v>
      </c>
      <c r="C6929" s="63">
        <v>45215</v>
      </c>
      <c r="D6929">
        <v>12</v>
      </c>
      <c r="E6929">
        <v>0</v>
      </c>
      <c r="F6929" s="65">
        <v>158851.70000000001</v>
      </c>
      <c r="G6929" s="65">
        <v>116728.62</v>
      </c>
      <c r="H6929">
        <v>0</v>
      </c>
      <c r="I6929" s="16">
        <f t="shared" si="108"/>
        <v>158.85170000000002</v>
      </c>
    </row>
    <row r="6930" spans="1:9" x14ac:dyDescent="0.25">
      <c r="A6930" t="s">
        <v>80</v>
      </c>
      <c r="B6930" t="s">
        <v>81</v>
      </c>
      <c r="C6930" s="63">
        <v>45215</v>
      </c>
      <c r="D6930">
        <v>13</v>
      </c>
      <c r="E6930">
        <v>0</v>
      </c>
      <c r="F6930" s="65">
        <v>133061.79999999999</v>
      </c>
      <c r="G6930" s="65">
        <v>116694.1</v>
      </c>
      <c r="H6930">
        <v>0</v>
      </c>
      <c r="I6930" s="16">
        <f t="shared" si="108"/>
        <v>133.06179999999998</v>
      </c>
    </row>
    <row r="6931" spans="1:9" x14ac:dyDescent="0.25">
      <c r="A6931" t="s">
        <v>80</v>
      </c>
      <c r="B6931" t="s">
        <v>81</v>
      </c>
      <c r="C6931" s="63">
        <v>45215</v>
      </c>
      <c r="D6931">
        <v>14</v>
      </c>
      <c r="E6931">
        <v>0</v>
      </c>
      <c r="F6931" s="65">
        <v>96039.64</v>
      </c>
      <c r="G6931" s="65">
        <v>103559.32</v>
      </c>
      <c r="H6931">
        <v>0</v>
      </c>
      <c r="I6931" s="16">
        <f t="shared" si="108"/>
        <v>96.039640000000006</v>
      </c>
    </row>
    <row r="6932" spans="1:9" x14ac:dyDescent="0.25">
      <c r="A6932" t="s">
        <v>80</v>
      </c>
      <c r="B6932" t="s">
        <v>81</v>
      </c>
      <c r="C6932" s="63">
        <v>45215</v>
      </c>
      <c r="D6932">
        <v>15</v>
      </c>
      <c r="E6932">
        <v>0</v>
      </c>
      <c r="F6932" s="65">
        <v>74010.73</v>
      </c>
      <c r="G6932" s="65">
        <v>94694.84</v>
      </c>
      <c r="H6932">
        <v>0</v>
      </c>
      <c r="I6932" s="16">
        <f t="shared" si="108"/>
        <v>74.010729999999995</v>
      </c>
    </row>
    <row r="6933" spans="1:9" x14ac:dyDescent="0.25">
      <c r="A6933" t="s">
        <v>80</v>
      </c>
      <c r="B6933" t="s">
        <v>81</v>
      </c>
      <c r="C6933" s="63">
        <v>45215</v>
      </c>
      <c r="D6933">
        <v>16</v>
      </c>
      <c r="E6933">
        <v>0</v>
      </c>
      <c r="F6933" s="65">
        <v>78794.320000000007</v>
      </c>
      <c r="G6933" s="65">
        <v>95695.07</v>
      </c>
      <c r="H6933">
        <v>0</v>
      </c>
      <c r="I6933" s="16">
        <f t="shared" si="108"/>
        <v>78.794320000000013</v>
      </c>
    </row>
    <row r="6934" spans="1:9" x14ac:dyDescent="0.25">
      <c r="A6934" t="s">
        <v>80</v>
      </c>
      <c r="B6934" t="s">
        <v>81</v>
      </c>
      <c r="C6934" s="63">
        <v>45215</v>
      </c>
      <c r="D6934">
        <v>17</v>
      </c>
      <c r="E6934">
        <v>0</v>
      </c>
      <c r="F6934" s="65">
        <v>103967.5</v>
      </c>
      <c r="G6934" s="65">
        <v>43762.2</v>
      </c>
      <c r="H6934" s="65">
        <v>2569.5</v>
      </c>
      <c r="I6934" s="16">
        <f t="shared" si="108"/>
        <v>103.9675</v>
      </c>
    </row>
    <row r="6935" spans="1:9" x14ac:dyDescent="0.25">
      <c r="A6935" t="s">
        <v>80</v>
      </c>
      <c r="B6935" t="s">
        <v>81</v>
      </c>
      <c r="C6935" s="63">
        <v>45215</v>
      </c>
      <c r="D6935">
        <v>18</v>
      </c>
      <c r="E6935">
        <v>0</v>
      </c>
      <c r="F6935" s="65">
        <v>123083.33</v>
      </c>
      <c r="G6935" s="65">
        <v>2059.5100000000002</v>
      </c>
      <c r="H6935" s="65">
        <v>3637.18</v>
      </c>
      <c r="I6935" s="16">
        <f t="shared" si="108"/>
        <v>123.08333</v>
      </c>
    </row>
    <row r="6936" spans="1:9" x14ac:dyDescent="0.25">
      <c r="A6936" t="s">
        <v>80</v>
      </c>
      <c r="B6936" t="s">
        <v>81</v>
      </c>
      <c r="C6936" s="63">
        <v>45215</v>
      </c>
      <c r="D6936">
        <v>19</v>
      </c>
      <c r="E6936">
        <v>0</v>
      </c>
      <c r="F6936" s="65">
        <v>119694.13</v>
      </c>
      <c r="G6936" s="65">
        <v>1465.92</v>
      </c>
      <c r="H6936" s="65">
        <v>2543.8000000000002</v>
      </c>
      <c r="I6936" s="16">
        <f t="shared" si="108"/>
        <v>119.69413</v>
      </c>
    </row>
    <row r="6937" spans="1:9" x14ac:dyDescent="0.25">
      <c r="A6937" t="s">
        <v>80</v>
      </c>
      <c r="B6937" t="s">
        <v>81</v>
      </c>
      <c r="C6937" s="63">
        <v>45215</v>
      </c>
      <c r="D6937">
        <v>20</v>
      </c>
      <c r="E6937">
        <v>0</v>
      </c>
      <c r="F6937" s="65">
        <v>78297.460000000006</v>
      </c>
      <c r="G6937">
        <v>756.96900000000005</v>
      </c>
      <c r="H6937" s="65">
        <v>2238.4299999999998</v>
      </c>
      <c r="I6937" s="16">
        <f t="shared" si="108"/>
        <v>78.297460000000001</v>
      </c>
    </row>
    <row r="6938" spans="1:9" x14ac:dyDescent="0.25">
      <c r="A6938" t="s">
        <v>80</v>
      </c>
      <c r="B6938" t="s">
        <v>81</v>
      </c>
      <c r="C6938" s="63">
        <v>45215</v>
      </c>
      <c r="D6938">
        <v>21</v>
      </c>
      <c r="E6938">
        <v>0</v>
      </c>
      <c r="F6938" s="65">
        <v>103244.61</v>
      </c>
      <c r="G6938">
        <v>786.07</v>
      </c>
      <c r="H6938" s="65">
        <v>1479.69</v>
      </c>
      <c r="I6938" s="16">
        <f t="shared" si="108"/>
        <v>103.24460999999999</v>
      </c>
    </row>
    <row r="6939" spans="1:9" x14ac:dyDescent="0.25">
      <c r="A6939" t="s">
        <v>80</v>
      </c>
      <c r="B6939" t="s">
        <v>81</v>
      </c>
      <c r="C6939" s="63">
        <v>45215</v>
      </c>
      <c r="D6939">
        <v>22</v>
      </c>
      <c r="E6939">
        <v>0</v>
      </c>
      <c r="F6939" s="65">
        <v>147864.45000000001</v>
      </c>
      <c r="G6939">
        <v>325.58499999999998</v>
      </c>
      <c r="H6939" s="65">
        <v>1814.92</v>
      </c>
      <c r="I6939" s="16">
        <f t="shared" si="108"/>
        <v>147.86445000000001</v>
      </c>
    </row>
    <row r="6940" spans="1:9" x14ac:dyDescent="0.25">
      <c r="A6940" t="s">
        <v>80</v>
      </c>
      <c r="B6940" t="s">
        <v>81</v>
      </c>
      <c r="C6940" s="63">
        <v>45215</v>
      </c>
      <c r="D6940">
        <v>23</v>
      </c>
      <c r="E6940">
        <v>0</v>
      </c>
      <c r="F6940" s="65">
        <v>191741.56</v>
      </c>
      <c r="G6940" s="65">
        <v>1301.8</v>
      </c>
      <c r="H6940">
        <v>616.85</v>
      </c>
      <c r="I6940" s="16">
        <f t="shared" si="108"/>
        <v>191.74155999999999</v>
      </c>
    </row>
    <row r="6941" spans="1:9" x14ac:dyDescent="0.25">
      <c r="A6941" t="s">
        <v>80</v>
      </c>
      <c r="B6941" t="s">
        <v>81</v>
      </c>
      <c r="C6941" s="63">
        <v>45215</v>
      </c>
      <c r="D6941">
        <v>24</v>
      </c>
      <c r="E6941">
        <v>0</v>
      </c>
      <c r="F6941" s="65">
        <v>194951.57</v>
      </c>
      <c r="G6941" s="65">
        <v>1269.93</v>
      </c>
      <c r="H6941">
        <v>931.22699999999998</v>
      </c>
      <c r="I6941" s="16">
        <f t="shared" si="108"/>
        <v>194.95157</v>
      </c>
    </row>
    <row r="6942" spans="1:9" x14ac:dyDescent="0.25">
      <c r="A6942" t="s">
        <v>80</v>
      </c>
      <c r="B6942" t="s">
        <v>81</v>
      </c>
      <c r="C6942" s="63">
        <v>45216</v>
      </c>
      <c r="D6942">
        <v>1</v>
      </c>
      <c r="E6942">
        <v>0</v>
      </c>
      <c r="F6942" s="65">
        <v>191314.13</v>
      </c>
      <c r="G6942" s="65">
        <v>1183.98</v>
      </c>
      <c r="H6942" s="65">
        <v>1464.17</v>
      </c>
      <c r="I6942" s="16">
        <f t="shared" si="108"/>
        <v>191.31413000000001</v>
      </c>
    </row>
    <row r="6943" spans="1:9" x14ac:dyDescent="0.25">
      <c r="A6943" t="s">
        <v>80</v>
      </c>
      <c r="B6943" t="s">
        <v>81</v>
      </c>
      <c r="C6943" s="63">
        <v>45216</v>
      </c>
      <c r="D6943">
        <v>2</v>
      </c>
      <c r="E6943">
        <v>0</v>
      </c>
      <c r="F6943" s="65">
        <v>196351.55</v>
      </c>
      <c r="G6943" s="65">
        <v>1472.51</v>
      </c>
      <c r="H6943">
        <v>284.68700000000001</v>
      </c>
      <c r="I6943" s="16">
        <f t="shared" si="108"/>
        <v>196.35154999999997</v>
      </c>
    </row>
    <row r="6944" spans="1:9" x14ac:dyDescent="0.25">
      <c r="A6944" t="s">
        <v>80</v>
      </c>
      <c r="B6944" t="s">
        <v>81</v>
      </c>
      <c r="C6944" s="63">
        <v>45216</v>
      </c>
      <c r="D6944">
        <v>3</v>
      </c>
      <c r="E6944">
        <v>0</v>
      </c>
      <c r="F6944" s="65">
        <v>189956.85</v>
      </c>
      <c r="G6944" s="65">
        <v>1049.52</v>
      </c>
      <c r="H6944" s="65">
        <v>1014.73</v>
      </c>
      <c r="I6944" s="16">
        <f t="shared" si="108"/>
        <v>189.95685</v>
      </c>
    </row>
    <row r="6945" spans="1:9" x14ac:dyDescent="0.25">
      <c r="A6945" t="s">
        <v>80</v>
      </c>
      <c r="B6945" t="s">
        <v>81</v>
      </c>
      <c r="C6945" s="63">
        <v>45216</v>
      </c>
      <c r="D6945">
        <v>4</v>
      </c>
      <c r="E6945">
        <v>0</v>
      </c>
      <c r="F6945" s="65">
        <v>199861.78</v>
      </c>
      <c r="G6945" s="65">
        <v>1431.68</v>
      </c>
      <c r="H6945">
        <v>328.92</v>
      </c>
      <c r="I6945" s="16">
        <f t="shared" si="108"/>
        <v>199.86178000000001</v>
      </c>
    </row>
    <row r="6946" spans="1:9" x14ac:dyDescent="0.25">
      <c r="A6946" t="s">
        <v>80</v>
      </c>
      <c r="B6946" t="s">
        <v>81</v>
      </c>
      <c r="C6946" s="63">
        <v>45216</v>
      </c>
      <c r="D6946">
        <v>5</v>
      </c>
      <c r="E6946">
        <v>0</v>
      </c>
      <c r="F6946" s="65">
        <v>200107.46</v>
      </c>
      <c r="G6946">
        <v>983.89700000000005</v>
      </c>
      <c r="H6946">
        <v>471.51799999999997</v>
      </c>
      <c r="I6946" s="16">
        <f t="shared" si="108"/>
        <v>200.10746</v>
      </c>
    </row>
    <row r="6947" spans="1:9" x14ac:dyDescent="0.25">
      <c r="A6947" t="s">
        <v>80</v>
      </c>
      <c r="B6947" t="s">
        <v>81</v>
      </c>
      <c r="C6947" s="63">
        <v>45216</v>
      </c>
      <c r="D6947">
        <v>6</v>
      </c>
      <c r="E6947">
        <v>0</v>
      </c>
      <c r="F6947" s="65">
        <v>200604.92</v>
      </c>
      <c r="G6947" s="65">
        <v>1421.97</v>
      </c>
      <c r="H6947" s="65">
        <v>1732.25</v>
      </c>
      <c r="I6947" s="16">
        <f t="shared" si="108"/>
        <v>200.60492000000002</v>
      </c>
    </row>
    <row r="6948" spans="1:9" x14ac:dyDescent="0.25">
      <c r="A6948" t="s">
        <v>80</v>
      </c>
      <c r="B6948" t="s">
        <v>81</v>
      </c>
      <c r="C6948" s="63">
        <v>45216</v>
      </c>
      <c r="D6948">
        <v>7</v>
      </c>
      <c r="E6948">
        <v>0</v>
      </c>
      <c r="F6948" s="65">
        <v>200336.03</v>
      </c>
      <c r="G6948">
        <v>560.14599999999996</v>
      </c>
      <c r="H6948" s="65">
        <v>8216.91</v>
      </c>
      <c r="I6948" s="16">
        <f t="shared" si="108"/>
        <v>200.33602999999999</v>
      </c>
    </row>
    <row r="6949" spans="1:9" x14ac:dyDescent="0.25">
      <c r="A6949" t="s">
        <v>80</v>
      </c>
      <c r="B6949" t="s">
        <v>81</v>
      </c>
      <c r="C6949" s="63">
        <v>45216</v>
      </c>
      <c r="D6949">
        <v>8</v>
      </c>
      <c r="E6949">
        <v>0</v>
      </c>
      <c r="F6949" s="65">
        <v>200393.34</v>
      </c>
      <c r="G6949" s="65">
        <v>3407.15</v>
      </c>
      <c r="H6949" s="65">
        <v>11022.24</v>
      </c>
      <c r="I6949" s="16">
        <f t="shared" si="108"/>
        <v>200.39333999999999</v>
      </c>
    </row>
    <row r="6950" spans="1:9" x14ac:dyDescent="0.25">
      <c r="A6950" t="s">
        <v>80</v>
      </c>
      <c r="B6950" t="s">
        <v>81</v>
      </c>
      <c r="C6950" s="63">
        <v>45216</v>
      </c>
      <c r="D6950">
        <v>9</v>
      </c>
      <c r="E6950">
        <v>0</v>
      </c>
      <c r="F6950" s="65">
        <v>197515.63</v>
      </c>
      <c r="G6950" s="65">
        <v>2375.5100000000002</v>
      </c>
      <c r="H6950" s="65">
        <v>1422.32</v>
      </c>
      <c r="I6950" s="16">
        <f t="shared" si="108"/>
        <v>197.51563000000002</v>
      </c>
    </row>
    <row r="6951" spans="1:9" x14ac:dyDescent="0.25">
      <c r="A6951" t="s">
        <v>80</v>
      </c>
      <c r="B6951" t="s">
        <v>81</v>
      </c>
      <c r="C6951" s="63">
        <v>45216</v>
      </c>
      <c r="D6951">
        <v>10</v>
      </c>
      <c r="E6951">
        <v>0</v>
      </c>
      <c r="F6951" s="65">
        <v>191979.85</v>
      </c>
      <c r="G6951" s="65">
        <v>2739.86</v>
      </c>
      <c r="H6951" s="65">
        <v>1261.76</v>
      </c>
      <c r="I6951" s="16">
        <f t="shared" si="108"/>
        <v>191.97985</v>
      </c>
    </row>
    <row r="6952" spans="1:9" x14ac:dyDescent="0.25">
      <c r="A6952" t="s">
        <v>80</v>
      </c>
      <c r="B6952" t="s">
        <v>81</v>
      </c>
      <c r="C6952" s="63">
        <v>45216</v>
      </c>
      <c r="D6952">
        <v>11</v>
      </c>
      <c r="E6952">
        <v>0</v>
      </c>
      <c r="F6952" s="65">
        <v>182547.39</v>
      </c>
      <c r="G6952" s="65">
        <v>22100.53</v>
      </c>
      <c r="H6952">
        <v>266.96699999999998</v>
      </c>
      <c r="I6952" s="16">
        <f t="shared" si="108"/>
        <v>182.54739000000001</v>
      </c>
    </row>
    <row r="6953" spans="1:9" x14ac:dyDescent="0.25">
      <c r="A6953" t="s">
        <v>80</v>
      </c>
      <c r="B6953" t="s">
        <v>81</v>
      </c>
      <c r="C6953" s="63">
        <v>45216</v>
      </c>
      <c r="D6953">
        <v>12</v>
      </c>
      <c r="E6953">
        <v>0</v>
      </c>
      <c r="F6953" s="65">
        <v>153369.16</v>
      </c>
      <c r="G6953" s="65">
        <v>35488.370000000003</v>
      </c>
      <c r="H6953" s="65">
        <v>3346.09</v>
      </c>
      <c r="I6953" s="16">
        <f t="shared" si="108"/>
        <v>153.36915999999999</v>
      </c>
    </row>
    <row r="6954" spans="1:9" x14ac:dyDescent="0.25">
      <c r="A6954" t="s">
        <v>80</v>
      </c>
      <c r="B6954" t="s">
        <v>81</v>
      </c>
      <c r="C6954" s="63">
        <v>45216</v>
      </c>
      <c r="D6954">
        <v>13</v>
      </c>
      <c r="E6954">
        <v>0</v>
      </c>
      <c r="F6954" s="65">
        <v>110538.94</v>
      </c>
      <c r="G6954">
        <v>0</v>
      </c>
      <c r="H6954" s="65">
        <v>53361.79</v>
      </c>
      <c r="I6954" s="16">
        <f t="shared" si="108"/>
        <v>110.53894</v>
      </c>
    </row>
    <row r="6955" spans="1:9" x14ac:dyDescent="0.25">
      <c r="A6955" t="s">
        <v>80</v>
      </c>
      <c r="B6955" t="s">
        <v>81</v>
      </c>
      <c r="C6955" s="63">
        <v>45216</v>
      </c>
      <c r="D6955">
        <v>14</v>
      </c>
      <c r="E6955">
        <v>0</v>
      </c>
      <c r="F6955" s="65">
        <v>83529.600000000006</v>
      </c>
      <c r="G6955">
        <v>0</v>
      </c>
      <c r="H6955" s="65">
        <v>35755.49</v>
      </c>
      <c r="I6955" s="16">
        <f t="shared" si="108"/>
        <v>83.529600000000002</v>
      </c>
    </row>
    <row r="6956" spans="1:9" x14ac:dyDescent="0.25">
      <c r="A6956" t="s">
        <v>80</v>
      </c>
      <c r="B6956" t="s">
        <v>81</v>
      </c>
      <c r="C6956" s="63">
        <v>45216</v>
      </c>
      <c r="D6956">
        <v>15</v>
      </c>
      <c r="E6956">
        <v>0</v>
      </c>
      <c r="F6956" s="65">
        <v>77689.42</v>
      </c>
      <c r="G6956">
        <v>0</v>
      </c>
      <c r="H6956" s="65">
        <v>63820.6</v>
      </c>
      <c r="I6956" s="16">
        <f t="shared" si="108"/>
        <v>77.689419999999998</v>
      </c>
    </row>
    <row r="6957" spans="1:9" x14ac:dyDescent="0.25">
      <c r="A6957" t="s">
        <v>80</v>
      </c>
      <c r="B6957" t="s">
        <v>81</v>
      </c>
      <c r="C6957" s="63">
        <v>45216</v>
      </c>
      <c r="D6957">
        <v>16</v>
      </c>
      <c r="E6957">
        <v>0</v>
      </c>
      <c r="F6957" s="65">
        <v>71740.81</v>
      </c>
      <c r="G6957" s="65">
        <v>4572.97</v>
      </c>
      <c r="H6957" s="65">
        <v>10801.95</v>
      </c>
      <c r="I6957" s="16">
        <f t="shared" si="108"/>
        <v>71.740809999999996</v>
      </c>
    </row>
    <row r="6958" spans="1:9" x14ac:dyDescent="0.25">
      <c r="A6958" t="s">
        <v>80</v>
      </c>
      <c r="B6958" t="s">
        <v>81</v>
      </c>
      <c r="C6958" s="63">
        <v>45216</v>
      </c>
      <c r="D6958">
        <v>17</v>
      </c>
      <c r="E6958">
        <v>0</v>
      </c>
      <c r="F6958" s="65">
        <v>88755.07</v>
      </c>
      <c r="G6958" s="65">
        <v>2915.87</v>
      </c>
      <c r="H6958" s="65">
        <v>3176.19</v>
      </c>
      <c r="I6958" s="16">
        <f t="shared" si="108"/>
        <v>88.755070000000003</v>
      </c>
    </row>
    <row r="6959" spans="1:9" x14ac:dyDescent="0.25">
      <c r="A6959" t="s">
        <v>80</v>
      </c>
      <c r="B6959" t="s">
        <v>81</v>
      </c>
      <c r="C6959" s="63">
        <v>45216</v>
      </c>
      <c r="D6959">
        <v>18</v>
      </c>
      <c r="E6959">
        <v>0</v>
      </c>
      <c r="F6959" s="65">
        <v>71840.45</v>
      </c>
      <c r="G6959">
        <v>928.71299999999997</v>
      </c>
      <c r="H6959" s="65">
        <v>1515.79</v>
      </c>
      <c r="I6959" s="16">
        <f t="shared" si="108"/>
        <v>71.840450000000004</v>
      </c>
    </row>
    <row r="6960" spans="1:9" x14ac:dyDescent="0.25">
      <c r="A6960" t="s">
        <v>80</v>
      </c>
      <c r="B6960" t="s">
        <v>81</v>
      </c>
      <c r="C6960" s="63">
        <v>45216</v>
      </c>
      <c r="D6960">
        <v>19</v>
      </c>
      <c r="E6960">
        <v>0</v>
      </c>
      <c r="F6960" s="65">
        <v>61035.54</v>
      </c>
      <c r="G6960">
        <v>487.81599999999997</v>
      </c>
      <c r="H6960" s="65">
        <v>2507.27</v>
      </c>
      <c r="I6960" s="16">
        <f t="shared" si="108"/>
        <v>61.035539999999997</v>
      </c>
    </row>
    <row r="6961" spans="1:9" x14ac:dyDescent="0.25">
      <c r="A6961" t="s">
        <v>80</v>
      </c>
      <c r="B6961" t="s">
        <v>81</v>
      </c>
      <c r="C6961" s="63">
        <v>45216</v>
      </c>
      <c r="D6961">
        <v>20</v>
      </c>
      <c r="E6961">
        <v>0</v>
      </c>
      <c r="F6961" s="65">
        <v>36928.980000000003</v>
      </c>
      <c r="G6961">
        <v>160.666</v>
      </c>
      <c r="H6961" s="65">
        <v>2018.98</v>
      </c>
      <c r="I6961" s="16">
        <f t="shared" si="108"/>
        <v>36.928980000000003</v>
      </c>
    </row>
    <row r="6962" spans="1:9" x14ac:dyDescent="0.25">
      <c r="A6962" t="s">
        <v>80</v>
      </c>
      <c r="B6962" t="s">
        <v>81</v>
      </c>
      <c r="C6962" s="63">
        <v>45216</v>
      </c>
      <c r="D6962">
        <v>21</v>
      </c>
      <c r="E6962">
        <v>0</v>
      </c>
      <c r="F6962" s="65">
        <v>52992.3</v>
      </c>
      <c r="G6962">
        <v>198.45</v>
      </c>
      <c r="H6962" s="65">
        <v>2087.86</v>
      </c>
      <c r="I6962" s="16">
        <f t="shared" si="108"/>
        <v>52.9923</v>
      </c>
    </row>
    <row r="6963" spans="1:9" x14ac:dyDescent="0.25">
      <c r="A6963" t="s">
        <v>80</v>
      </c>
      <c r="B6963" t="s">
        <v>81</v>
      </c>
      <c r="C6963" s="63">
        <v>45216</v>
      </c>
      <c r="D6963">
        <v>22</v>
      </c>
      <c r="E6963">
        <v>0</v>
      </c>
      <c r="F6963" s="65">
        <v>93538.68</v>
      </c>
      <c r="G6963">
        <v>798.32600000000002</v>
      </c>
      <c r="H6963" s="65">
        <v>1816.19</v>
      </c>
      <c r="I6963" s="16">
        <f t="shared" si="108"/>
        <v>93.538679999999999</v>
      </c>
    </row>
    <row r="6964" spans="1:9" x14ac:dyDescent="0.25">
      <c r="A6964" t="s">
        <v>80</v>
      </c>
      <c r="B6964" t="s">
        <v>81</v>
      </c>
      <c r="C6964" s="63">
        <v>45216</v>
      </c>
      <c r="D6964">
        <v>23</v>
      </c>
      <c r="E6964">
        <v>0</v>
      </c>
      <c r="F6964" s="65">
        <v>155087.64000000001</v>
      </c>
      <c r="G6964">
        <v>978.45600000000002</v>
      </c>
      <c r="H6964" s="65">
        <v>1525.73</v>
      </c>
      <c r="I6964" s="16">
        <f t="shared" si="108"/>
        <v>155.08764000000002</v>
      </c>
    </row>
    <row r="6965" spans="1:9" x14ac:dyDescent="0.25">
      <c r="A6965" t="s">
        <v>80</v>
      </c>
      <c r="B6965" t="s">
        <v>81</v>
      </c>
      <c r="C6965" s="63">
        <v>45216</v>
      </c>
      <c r="D6965">
        <v>24</v>
      </c>
      <c r="E6965">
        <v>0</v>
      </c>
      <c r="F6965" s="65">
        <v>173538.11</v>
      </c>
      <c r="G6965" s="65">
        <v>1416.76</v>
      </c>
      <c r="H6965" s="65">
        <v>1821.18</v>
      </c>
      <c r="I6965" s="16">
        <f t="shared" si="108"/>
        <v>173.53810999999999</v>
      </c>
    </row>
    <row r="6966" spans="1:9" x14ac:dyDescent="0.25">
      <c r="A6966" t="s">
        <v>80</v>
      </c>
      <c r="B6966" t="s">
        <v>81</v>
      </c>
      <c r="C6966" s="63">
        <v>45217</v>
      </c>
      <c r="D6966">
        <v>1</v>
      </c>
      <c r="E6966">
        <v>0</v>
      </c>
      <c r="F6966" s="65">
        <v>172761.12</v>
      </c>
      <c r="G6966" s="65">
        <v>1892.56</v>
      </c>
      <c r="H6966" s="65">
        <v>1486.63</v>
      </c>
      <c r="I6966" s="16">
        <f t="shared" si="108"/>
        <v>172.76112000000001</v>
      </c>
    </row>
    <row r="6967" spans="1:9" x14ac:dyDescent="0.25">
      <c r="A6967" t="s">
        <v>80</v>
      </c>
      <c r="B6967" t="s">
        <v>81</v>
      </c>
      <c r="C6967" s="63">
        <v>45217</v>
      </c>
      <c r="D6967">
        <v>2</v>
      </c>
      <c r="E6967">
        <v>0</v>
      </c>
      <c r="F6967" s="65">
        <v>164447.17000000001</v>
      </c>
      <c r="G6967" s="65">
        <v>1257.6600000000001</v>
      </c>
      <c r="H6967">
        <v>795.83500000000004</v>
      </c>
      <c r="I6967" s="16">
        <f t="shared" si="108"/>
        <v>164.44717</v>
      </c>
    </row>
    <row r="6968" spans="1:9" x14ac:dyDescent="0.25">
      <c r="A6968" t="s">
        <v>80</v>
      </c>
      <c r="B6968" t="s">
        <v>81</v>
      </c>
      <c r="C6968" s="63">
        <v>45217</v>
      </c>
      <c r="D6968">
        <v>3</v>
      </c>
      <c r="E6968">
        <v>0</v>
      </c>
      <c r="F6968" s="65">
        <v>175914.66</v>
      </c>
      <c r="G6968">
        <v>870.01800000000003</v>
      </c>
      <c r="H6968" s="65">
        <v>1407.19</v>
      </c>
      <c r="I6968" s="16">
        <f t="shared" si="108"/>
        <v>175.91466</v>
      </c>
    </row>
    <row r="6969" spans="1:9" x14ac:dyDescent="0.25">
      <c r="A6969" t="s">
        <v>80</v>
      </c>
      <c r="B6969" t="s">
        <v>81</v>
      </c>
      <c r="C6969" s="63">
        <v>45217</v>
      </c>
      <c r="D6969">
        <v>4</v>
      </c>
      <c r="E6969">
        <v>0</v>
      </c>
      <c r="F6969" s="65">
        <v>183575.41</v>
      </c>
      <c r="G6969">
        <v>672.822</v>
      </c>
      <c r="H6969">
        <v>762.22400000000005</v>
      </c>
      <c r="I6969" s="16">
        <f t="shared" si="108"/>
        <v>183.57541000000001</v>
      </c>
    </row>
    <row r="6970" spans="1:9" x14ac:dyDescent="0.25">
      <c r="A6970" t="s">
        <v>80</v>
      </c>
      <c r="B6970" t="s">
        <v>81</v>
      </c>
      <c r="C6970" s="63">
        <v>45217</v>
      </c>
      <c r="D6970">
        <v>5</v>
      </c>
      <c r="E6970">
        <v>0</v>
      </c>
      <c r="F6970" s="65">
        <v>190241.34</v>
      </c>
      <c r="G6970">
        <v>727.62400000000002</v>
      </c>
      <c r="H6970">
        <v>456.12700000000001</v>
      </c>
      <c r="I6970" s="16">
        <f t="shared" si="108"/>
        <v>190.24134000000001</v>
      </c>
    </row>
    <row r="6971" spans="1:9" x14ac:dyDescent="0.25">
      <c r="A6971" t="s">
        <v>80</v>
      </c>
      <c r="B6971" t="s">
        <v>81</v>
      </c>
      <c r="C6971" s="63">
        <v>45217</v>
      </c>
      <c r="D6971">
        <v>6</v>
      </c>
      <c r="E6971">
        <v>0</v>
      </c>
      <c r="F6971" s="65">
        <v>193379.24</v>
      </c>
      <c r="G6971">
        <v>496.16399999999999</v>
      </c>
      <c r="H6971" s="65">
        <v>1016.6</v>
      </c>
      <c r="I6971" s="16">
        <f t="shared" si="108"/>
        <v>193.37923999999998</v>
      </c>
    </row>
    <row r="6972" spans="1:9" x14ac:dyDescent="0.25">
      <c r="A6972" t="s">
        <v>80</v>
      </c>
      <c r="B6972" t="s">
        <v>81</v>
      </c>
      <c r="C6972" s="63">
        <v>45217</v>
      </c>
      <c r="D6972">
        <v>7</v>
      </c>
      <c r="E6972">
        <v>0</v>
      </c>
      <c r="F6972" s="65">
        <v>192098.64</v>
      </c>
      <c r="G6972" s="65">
        <v>1555.32</v>
      </c>
      <c r="H6972" s="65">
        <v>2538.8200000000002</v>
      </c>
      <c r="I6972" s="16">
        <f t="shared" si="108"/>
        <v>192.09864000000002</v>
      </c>
    </row>
    <row r="6973" spans="1:9" x14ac:dyDescent="0.25">
      <c r="A6973" t="s">
        <v>80</v>
      </c>
      <c r="B6973" t="s">
        <v>81</v>
      </c>
      <c r="C6973" s="63">
        <v>45217</v>
      </c>
      <c r="D6973">
        <v>8</v>
      </c>
      <c r="E6973">
        <v>0</v>
      </c>
      <c r="F6973" s="65">
        <v>186415.66</v>
      </c>
      <c r="G6973" s="65">
        <v>1923.62</v>
      </c>
      <c r="H6973" s="65">
        <v>1327.58</v>
      </c>
      <c r="I6973" s="16">
        <f t="shared" si="108"/>
        <v>186.41566</v>
      </c>
    </row>
    <row r="6974" spans="1:9" x14ac:dyDescent="0.25">
      <c r="A6974" t="s">
        <v>80</v>
      </c>
      <c r="B6974" t="s">
        <v>81</v>
      </c>
      <c r="C6974" s="63">
        <v>45217</v>
      </c>
      <c r="D6974">
        <v>9</v>
      </c>
      <c r="E6974">
        <v>0</v>
      </c>
      <c r="F6974" s="65">
        <v>181701.88</v>
      </c>
      <c r="G6974" s="65">
        <v>3449.79</v>
      </c>
      <c r="H6974">
        <v>851.97299999999996</v>
      </c>
      <c r="I6974" s="16">
        <f t="shared" si="108"/>
        <v>181.70188000000002</v>
      </c>
    </row>
    <row r="6975" spans="1:9" x14ac:dyDescent="0.25">
      <c r="A6975" t="s">
        <v>80</v>
      </c>
      <c r="B6975" t="s">
        <v>81</v>
      </c>
      <c r="C6975" s="63">
        <v>45217</v>
      </c>
      <c r="D6975">
        <v>10</v>
      </c>
      <c r="E6975">
        <v>0</v>
      </c>
      <c r="F6975" s="65">
        <v>151676.97</v>
      </c>
      <c r="G6975" s="65">
        <v>2460.37</v>
      </c>
      <c r="H6975" s="65">
        <v>1009.46</v>
      </c>
      <c r="I6975" s="16">
        <f t="shared" si="108"/>
        <v>151.67697000000001</v>
      </c>
    </row>
    <row r="6976" spans="1:9" x14ac:dyDescent="0.25">
      <c r="A6976" t="s">
        <v>80</v>
      </c>
      <c r="B6976" t="s">
        <v>81</v>
      </c>
      <c r="C6976" s="63">
        <v>45217</v>
      </c>
      <c r="D6976">
        <v>11</v>
      </c>
      <c r="E6976">
        <v>0</v>
      </c>
      <c r="F6976" s="65">
        <v>106209.08</v>
      </c>
      <c r="G6976" s="65">
        <v>2259.91</v>
      </c>
      <c r="H6976" s="65">
        <v>3457.86</v>
      </c>
      <c r="I6976" s="16">
        <f t="shared" si="108"/>
        <v>106.20908</v>
      </c>
    </row>
    <row r="6977" spans="1:9" x14ac:dyDescent="0.25">
      <c r="A6977" t="s">
        <v>80</v>
      </c>
      <c r="B6977" t="s">
        <v>81</v>
      </c>
      <c r="C6977" s="63">
        <v>45217</v>
      </c>
      <c r="D6977">
        <v>12</v>
      </c>
      <c r="E6977">
        <v>0</v>
      </c>
      <c r="F6977" s="65">
        <v>52733.86</v>
      </c>
      <c r="G6977" s="65">
        <v>1744.25</v>
      </c>
      <c r="H6977" s="65">
        <v>2237.5100000000002</v>
      </c>
      <c r="I6977" s="16">
        <f t="shared" si="108"/>
        <v>52.73386</v>
      </c>
    </row>
    <row r="6978" spans="1:9" x14ac:dyDescent="0.25">
      <c r="A6978" t="s">
        <v>80</v>
      </c>
      <c r="B6978" t="s">
        <v>81</v>
      </c>
      <c r="C6978" s="63">
        <v>45217</v>
      </c>
      <c r="D6978">
        <v>13</v>
      </c>
      <c r="E6978">
        <v>0</v>
      </c>
      <c r="F6978" s="65">
        <v>27500.58</v>
      </c>
      <c r="G6978">
        <v>642.06500000000005</v>
      </c>
      <c r="H6978" s="65">
        <v>1486.49</v>
      </c>
      <c r="I6978" s="16">
        <f t="shared" si="108"/>
        <v>27.500580000000003</v>
      </c>
    </row>
    <row r="6979" spans="1:9" x14ac:dyDescent="0.25">
      <c r="A6979" t="s">
        <v>80</v>
      </c>
      <c r="B6979" t="s">
        <v>81</v>
      </c>
      <c r="C6979" s="63">
        <v>45217</v>
      </c>
      <c r="D6979">
        <v>14</v>
      </c>
      <c r="E6979">
        <v>0</v>
      </c>
      <c r="F6979" s="65">
        <v>16072.77</v>
      </c>
      <c r="G6979" s="65">
        <v>1298.33</v>
      </c>
      <c r="H6979" s="65">
        <v>2987.86</v>
      </c>
      <c r="I6979" s="16">
        <f t="shared" si="108"/>
        <v>16.072770000000002</v>
      </c>
    </row>
    <row r="6980" spans="1:9" x14ac:dyDescent="0.25">
      <c r="A6980" t="s">
        <v>80</v>
      </c>
      <c r="B6980" t="s">
        <v>81</v>
      </c>
      <c r="C6980" s="63">
        <v>45217</v>
      </c>
      <c r="D6980">
        <v>15</v>
      </c>
      <c r="E6980">
        <v>0</v>
      </c>
      <c r="F6980" s="65">
        <v>11105.93</v>
      </c>
      <c r="G6980">
        <v>573.83500000000004</v>
      </c>
      <c r="H6980" s="65">
        <v>2001.76</v>
      </c>
      <c r="I6980" s="16">
        <f t="shared" si="108"/>
        <v>11.105930000000001</v>
      </c>
    </row>
    <row r="6981" spans="1:9" x14ac:dyDescent="0.25">
      <c r="A6981" t="s">
        <v>80</v>
      </c>
      <c r="B6981" t="s">
        <v>81</v>
      </c>
      <c r="C6981" s="63">
        <v>45217</v>
      </c>
      <c r="D6981">
        <v>16</v>
      </c>
      <c r="E6981">
        <v>0</v>
      </c>
      <c r="F6981" s="65">
        <v>10157.040000000001</v>
      </c>
      <c r="G6981">
        <v>341.42200000000003</v>
      </c>
      <c r="H6981" s="65">
        <v>1996.69</v>
      </c>
      <c r="I6981" s="16">
        <f t="shared" si="108"/>
        <v>10.15704</v>
      </c>
    </row>
    <row r="6982" spans="1:9" x14ac:dyDescent="0.25">
      <c r="A6982" t="s">
        <v>80</v>
      </c>
      <c r="B6982" t="s">
        <v>81</v>
      </c>
      <c r="C6982" s="63">
        <v>45217</v>
      </c>
      <c r="D6982">
        <v>17</v>
      </c>
      <c r="E6982">
        <v>0</v>
      </c>
      <c r="F6982" s="65">
        <v>5961.57</v>
      </c>
      <c r="G6982">
        <v>699.93700000000001</v>
      </c>
      <c r="H6982">
        <v>920.53399999999999</v>
      </c>
      <c r="I6982" s="16">
        <f t="shared" si="108"/>
        <v>5.96157</v>
      </c>
    </row>
    <row r="6983" spans="1:9" x14ac:dyDescent="0.25">
      <c r="A6983" t="s">
        <v>80</v>
      </c>
      <c r="B6983" t="s">
        <v>81</v>
      </c>
      <c r="C6983" s="63">
        <v>45217</v>
      </c>
      <c r="D6983">
        <v>18</v>
      </c>
      <c r="E6983">
        <v>0</v>
      </c>
      <c r="F6983" s="65">
        <v>15768.73</v>
      </c>
      <c r="G6983">
        <v>187.43600000000001</v>
      </c>
      <c r="H6983" s="65">
        <v>1244.29</v>
      </c>
      <c r="I6983" s="16">
        <f t="shared" ref="I6983:I7046" si="109">(F6983-E6983)/1000</f>
        <v>15.76873</v>
      </c>
    </row>
    <row r="6984" spans="1:9" x14ac:dyDescent="0.25">
      <c r="A6984" t="s">
        <v>80</v>
      </c>
      <c r="B6984" t="s">
        <v>81</v>
      </c>
      <c r="C6984" s="63">
        <v>45217</v>
      </c>
      <c r="D6984">
        <v>19</v>
      </c>
      <c r="E6984">
        <v>0</v>
      </c>
      <c r="F6984" s="65">
        <v>21182.97</v>
      </c>
      <c r="G6984">
        <v>147.70400000000001</v>
      </c>
      <c r="H6984" s="65">
        <v>1891.91</v>
      </c>
      <c r="I6984" s="16">
        <f t="shared" si="109"/>
        <v>21.182970000000001</v>
      </c>
    </row>
    <row r="6985" spans="1:9" x14ac:dyDescent="0.25">
      <c r="A6985" t="s">
        <v>80</v>
      </c>
      <c r="B6985" t="s">
        <v>81</v>
      </c>
      <c r="C6985" s="63">
        <v>45217</v>
      </c>
      <c r="D6985">
        <v>20</v>
      </c>
      <c r="E6985">
        <v>0</v>
      </c>
      <c r="F6985" s="65">
        <v>26192.880000000001</v>
      </c>
      <c r="G6985">
        <v>323.28399999999999</v>
      </c>
      <c r="H6985" s="65">
        <v>1989.06</v>
      </c>
      <c r="I6985" s="16">
        <f t="shared" si="109"/>
        <v>26.192880000000002</v>
      </c>
    </row>
    <row r="6986" spans="1:9" x14ac:dyDescent="0.25">
      <c r="A6986" t="s">
        <v>80</v>
      </c>
      <c r="B6986" t="s">
        <v>81</v>
      </c>
      <c r="C6986" s="63">
        <v>45217</v>
      </c>
      <c r="D6986">
        <v>21</v>
      </c>
      <c r="E6986">
        <v>0</v>
      </c>
      <c r="F6986" s="65">
        <v>46220.39</v>
      </c>
      <c r="G6986">
        <v>221.196</v>
      </c>
      <c r="H6986">
        <v>760.62199999999996</v>
      </c>
      <c r="I6986" s="16">
        <f t="shared" si="109"/>
        <v>46.220390000000002</v>
      </c>
    </row>
    <row r="6987" spans="1:9" x14ac:dyDescent="0.25">
      <c r="A6987" t="s">
        <v>80</v>
      </c>
      <c r="B6987" t="s">
        <v>81</v>
      </c>
      <c r="C6987" s="63">
        <v>45217</v>
      </c>
      <c r="D6987">
        <v>22</v>
      </c>
      <c r="E6987">
        <v>0</v>
      </c>
      <c r="F6987" s="65">
        <v>29698.02</v>
      </c>
      <c r="G6987">
        <v>63.048000000000002</v>
      </c>
      <c r="H6987" s="65">
        <v>1438.64</v>
      </c>
      <c r="I6987" s="16">
        <f t="shared" si="109"/>
        <v>29.69802</v>
      </c>
    </row>
    <row r="6988" spans="1:9" x14ac:dyDescent="0.25">
      <c r="A6988" t="s">
        <v>80</v>
      </c>
      <c r="B6988" t="s">
        <v>81</v>
      </c>
      <c r="C6988" s="63">
        <v>45217</v>
      </c>
      <c r="D6988">
        <v>23</v>
      </c>
      <c r="E6988">
        <v>0</v>
      </c>
      <c r="F6988" s="65">
        <v>29095.29</v>
      </c>
      <c r="G6988">
        <v>118.86499999999999</v>
      </c>
      <c r="H6988" s="65">
        <v>1272.17</v>
      </c>
      <c r="I6988" s="16">
        <f t="shared" si="109"/>
        <v>29.095290000000002</v>
      </c>
    </row>
    <row r="6989" spans="1:9" x14ac:dyDescent="0.25">
      <c r="A6989" t="s">
        <v>80</v>
      </c>
      <c r="B6989" t="s">
        <v>81</v>
      </c>
      <c r="C6989" s="63">
        <v>45217</v>
      </c>
      <c r="D6989">
        <v>24</v>
      </c>
      <c r="E6989">
        <v>0</v>
      </c>
      <c r="F6989" s="65">
        <v>57792.26</v>
      </c>
      <c r="G6989">
        <v>504.33100000000002</v>
      </c>
      <c r="H6989">
        <v>776.42600000000004</v>
      </c>
      <c r="I6989" s="16">
        <f t="shared" si="109"/>
        <v>57.792259999999999</v>
      </c>
    </row>
    <row r="6990" spans="1:9" x14ac:dyDescent="0.25">
      <c r="A6990" t="s">
        <v>80</v>
      </c>
      <c r="B6990" t="s">
        <v>81</v>
      </c>
      <c r="C6990" s="63">
        <v>45218</v>
      </c>
      <c r="D6990">
        <v>1</v>
      </c>
      <c r="E6990">
        <v>0</v>
      </c>
      <c r="F6990" s="65">
        <v>134130.98000000001</v>
      </c>
      <c r="G6990">
        <v>442.46899999999999</v>
      </c>
      <c r="H6990" s="65">
        <v>2674.6</v>
      </c>
      <c r="I6990" s="16">
        <f t="shared" si="109"/>
        <v>134.13098000000002</v>
      </c>
    </row>
    <row r="6991" spans="1:9" x14ac:dyDescent="0.25">
      <c r="A6991" t="s">
        <v>80</v>
      </c>
      <c r="B6991" t="s">
        <v>81</v>
      </c>
      <c r="C6991" s="63">
        <v>45218</v>
      </c>
      <c r="D6991">
        <v>2</v>
      </c>
      <c r="E6991">
        <v>0</v>
      </c>
      <c r="F6991" s="65">
        <v>156524.38</v>
      </c>
      <c r="G6991">
        <v>251.48</v>
      </c>
      <c r="H6991" s="65">
        <v>1813.3</v>
      </c>
      <c r="I6991" s="16">
        <f t="shared" si="109"/>
        <v>156.52438000000001</v>
      </c>
    </row>
    <row r="6992" spans="1:9" x14ac:dyDescent="0.25">
      <c r="A6992" t="s">
        <v>80</v>
      </c>
      <c r="B6992" t="s">
        <v>81</v>
      </c>
      <c r="C6992" s="63">
        <v>45218</v>
      </c>
      <c r="D6992">
        <v>3</v>
      </c>
      <c r="E6992">
        <v>0</v>
      </c>
      <c r="F6992" s="65">
        <v>183872.44</v>
      </c>
      <c r="G6992">
        <v>789.75599999999997</v>
      </c>
      <c r="H6992">
        <v>672.15499999999997</v>
      </c>
      <c r="I6992" s="16">
        <f t="shared" si="109"/>
        <v>183.87244000000001</v>
      </c>
    </row>
    <row r="6993" spans="1:9" x14ac:dyDescent="0.25">
      <c r="A6993" t="s">
        <v>80</v>
      </c>
      <c r="B6993" t="s">
        <v>81</v>
      </c>
      <c r="C6993" s="63">
        <v>45218</v>
      </c>
      <c r="D6993">
        <v>4</v>
      </c>
      <c r="E6993">
        <v>0</v>
      </c>
      <c r="F6993" s="65">
        <v>190946.4</v>
      </c>
      <c r="G6993">
        <v>719.38400000000001</v>
      </c>
      <c r="H6993">
        <v>380.37400000000002</v>
      </c>
      <c r="I6993" s="16">
        <f t="shared" si="109"/>
        <v>190.94639999999998</v>
      </c>
    </row>
    <row r="6994" spans="1:9" x14ac:dyDescent="0.25">
      <c r="A6994" t="s">
        <v>80</v>
      </c>
      <c r="B6994" t="s">
        <v>81</v>
      </c>
      <c r="C6994" s="63">
        <v>45218</v>
      </c>
      <c r="D6994">
        <v>5</v>
      </c>
      <c r="E6994">
        <v>0</v>
      </c>
      <c r="F6994" s="65">
        <v>195063.98</v>
      </c>
      <c r="G6994" s="65">
        <v>1078.6300000000001</v>
      </c>
      <c r="H6994">
        <v>446.57</v>
      </c>
      <c r="I6994" s="16">
        <f t="shared" si="109"/>
        <v>195.06398000000002</v>
      </c>
    </row>
    <row r="6995" spans="1:9" x14ac:dyDescent="0.25">
      <c r="A6995" t="s">
        <v>80</v>
      </c>
      <c r="B6995" t="s">
        <v>81</v>
      </c>
      <c r="C6995" s="63">
        <v>45218</v>
      </c>
      <c r="D6995">
        <v>6</v>
      </c>
      <c r="E6995">
        <v>0</v>
      </c>
      <c r="F6995" s="65">
        <v>196155.29</v>
      </c>
      <c r="G6995">
        <v>926.83</v>
      </c>
      <c r="H6995">
        <v>641.61900000000003</v>
      </c>
      <c r="I6995" s="16">
        <f t="shared" si="109"/>
        <v>196.15529000000001</v>
      </c>
    </row>
    <row r="6996" spans="1:9" x14ac:dyDescent="0.25">
      <c r="A6996" t="s">
        <v>80</v>
      </c>
      <c r="B6996" t="s">
        <v>81</v>
      </c>
      <c r="C6996" s="63">
        <v>45218</v>
      </c>
      <c r="D6996">
        <v>7</v>
      </c>
      <c r="E6996">
        <v>0</v>
      </c>
      <c r="F6996" s="65">
        <v>150890.98000000001</v>
      </c>
      <c r="G6996">
        <v>677.4</v>
      </c>
      <c r="H6996" s="65">
        <v>2324.8200000000002</v>
      </c>
      <c r="I6996" s="16">
        <f t="shared" si="109"/>
        <v>150.89098000000001</v>
      </c>
    </row>
    <row r="6997" spans="1:9" x14ac:dyDescent="0.25">
      <c r="A6997" t="s">
        <v>80</v>
      </c>
      <c r="B6997" t="s">
        <v>81</v>
      </c>
      <c r="C6997" s="63">
        <v>45218</v>
      </c>
      <c r="D6997">
        <v>8</v>
      </c>
      <c r="E6997">
        <v>0</v>
      </c>
      <c r="F6997" s="65">
        <v>167822.82</v>
      </c>
      <c r="G6997" s="65">
        <v>2126.69</v>
      </c>
      <c r="H6997" s="65">
        <v>1480.75</v>
      </c>
      <c r="I6997" s="16">
        <f t="shared" si="109"/>
        <v>167.82282000000001</v>
      </c>
    </row>
    <row r="6998" spans="1:9" x14ac:dyDescent="0.25">
      <c r="A6998" t="s">
        <v>80</v>
      </c>
      <c r="B6998" t="s">
        <v>81</v>
      </c>
      <c r="C6998" s="63">
        <v>45218</v>
      </c>
      <c r="D6998">
        <v>9</v>
      </c>
      <c r="E6998">
        <v>0</v>
      </c>
      <c r="F6998" s="65">
        <v>154520.63</v>
      </c>
      <c r="G6998" s="65">
        <v>2632.91</v>
      </c>
      <c r="H6998">
        <v>625.327</v>
      </c>
      <c r="I6998" s="16">
        <f t="shared" si="109"/>
        <v>154.52063000000001</v>
      </c>
    </row>
    <row r="6999" spans="1:9" x14ac:dyDescent="0.25">
      <c r="A6999" t="s">
        <v>80</v>
      </c>
      <c r="B6999" t="s">
        <v>81</v>
      </c>
      <c r="C6999" s="63">
        <v>45218</v>
      </c>
      <c r="D6999">
        <v>10</v>
      </c>
      <c r="E6999">
        <v>0</v>
      </c>
      <c r="F6999" s="65">
        <v>106645.28</v>
      </c>
      <c r="G6999" s="65">
        <v>1918.99</v>
      </c>
      <c r="H6999" s="65">
        <v>1432.23</v>
      </c>
      <c r="I6999" s="16">
        <f t="shared" si="109"/>
        <v>106.64528</v>
      </c>
    </row>
    <row r="7000" spans="1:9" x14ac:dyDescent="0.25">
      <c r="A7000" t="s">
        <v>80</v>
      </c>
      <c r="B7000" t="s">
        <v>81</v>
      </c>
      <c r="C7000" s="63">
        <v>45218</v>
      </c>
      <c r="D7000">
        <v>11</v>
      </c>
      <c r="E7000">
        <v>0</v>
      </c>
      <c r="F7000" s="65">
        <v>49739.65</v>
      </c>
      <c r="G7000">
        <v>499.60399999999998</v>
      </c>
      <c r="H7000" s="65">
        <v>1251.1600000000001</v>
      </c>
      <c r="I7000" s="16">
        <f t="shared" si="109"/>
        <v>49.739650000000005</v>
      </c>
    </row>
    <row r="7001" spans="1:9" x14ac:dyDescent="0.25">
      <c r="A7001" t="s">
        <v>80</v>
      </c>
      <c r="B7001" t="s">
        <v>81</v>
      </c>
      <c r="C7001" s="63">
        <v>45218</v>
      </c>
      <c r="D7001">
        <v>12</v>
      </c>
      <c r="E7001">
        <v>0</v>
      </c>
      <c r="F7001" s="65">
        <v>16299.38</v>
      </c>
      <c r="G7001" s="65">
        <v>1323.49</v>
      </c>
      <c r="H7001" s="65">
        <v>1840.97</v>
      </c>
      <c r="I7001" s="16">
        <f t="shared" si="109"/>
        <v>16.299379999999999</v>
      </c>
    </row>
    <row r="7002" spans="1:9" x14ac:dyDescent="0.25">
      <c r="A7002" t="s">
        <v>80</v>
      </c>
      <c r="B7002" t="s">
        <v>81</v>
      </c>
      <c r="C7002" s="63">
        <v>45218</v>
      </c>
      <c r="D7002">
        <v>13</v>
      </c>
      <c r="E7002">
        <v>0</v>
      </c>
      <c r="F7002" s="65">
        <v>8114.86</v>
      </c>
      <c r="G7002">
        <v>188.346</v>
      </c>
      <c r="H7002" s="65">
        <v>1533.12</v>
      </c>
      <c r="I7002" s="16">
        <f t="shared" si="109"/>
        <v>8.1148600000000002</v>
      </c>
    </row>
    <row r="7003" spans="1:9" x14ac:dyDescent="0.25">
      <c r="A7003" t="s">
        <v>80</v>
      </c>
      <c r="B7003" t="s">
        <v>81</v>
      </c>
      <c r="C7003" s="63">
        <v>45218</v>
      </c>
      <c r="D7003">
        <v>14</v>
      </c>
      <c r="E7003">
        <v>2.0299999999999998</v>
      </c>
      <c r="F7003" s="65">
        <v>6876.17</v>
      </c>
      <c r="G7003">
        <v>540.279</v>
      </c>
      <c r="H7003" s="65">
        <v>2325.9899999999998</v>
      </c>
      <c r="I7003" s="16">
        <f t="shared" si="109"/>
        <v>6.8741400000000006</v>
      </c>
    </row>
    <row r="7004" spans="1:9" x14ac:dyDescent="0.25">
      <c r="A7004" t="s">
        <v>80</v>
      </c>
      <c r="B7004" t="s">
        <v>81</v>
      </c>
      <c r="C7004" s="63">
        <v>45218</v>
      </c>
      <c r="D7004">
        <v>15</v>
      </c>
      <c r="E7004">
        <v>0</v>
      </c>
      <c r="F7004" s="65">
        <v>7529.71</v>
      </c>
      <c r="G7004" s="65">
        <v>1602.66</v>
      </c>
      <c r="H7004" s="65">
        <v>2994.14</v>
      </c>
      <c r="I7004" s="16">
        <f t="shared" si="109"/>
        <v>7.5297099999999997</v>
      </c>
    </row>
    <row r="7005" spans="1:9" x14ac:dyDescent="0.25">
      <c r="A7005" t="s">
        <v>80</v>
      </c>
      <c r="B7005" t="s">
        <v>81</v>
      </c>
      <c r="C7005" s="63">
        <v>45218</v>
      </c>
      <c r="D7005">
        <v>16</v>
      </c>
      <c r="E7005">
        <v>0</v>
      </c>
      <c r="F7005" s="65">
        <v>6483.92</v>
      </c>
      <c r="G7005" s="65">
        <v>1111.69</v>
      </c>
      <c r="H7005" s="65">
        <v>2724.49</v>
      </c>
      <c r="I7005" s="16">
        <f t="shared" si="109"/>
        <v>6.4839200000000003</v>
      </c>
    </row>
    <row r="7006" spans="1:9" x14ac:dyDescent="0.25">
      <c r="A7006" t="s">
        <v>80</v>
      </c>
      <c r="B7006" t="s">
        <v>81</v>
      </c>
      <c r="C7006" s="63">
        <v>45218</v>
      </c>
      <c r="D7006">
        <v>17</v>
      </c>
      <c r="E7006">
        <v>0</v>
      </c>
      <c r="F7006" s="65">
        <v>10151.82</v>
      </c>
      <c r="G7006">
        <v>416.32100000000003</v>
      </c>
      <c r="H7006" s="65">
        <v>1265.58</v>
      </c>
      <c r="I7006" s="16">
        <f t="shared" si="109"/>
        <v>10.151819999999999</v>
      </c>
    </row>
    <row r="7007" spans="1:9" x14ac:dyDescent="0.25">
      <c r="A7007" t="s">
        <v>80</v>
      </c>
      <c r="B7007" t="s">
        <v>81</v>
      </c>
      <c r="C7007" s="63">
        <v>45218</v>
      </c>
      <c r="D7007">
        <v>18</v>
      </c>
      <c r="E7007">
        <v>0</v>
      </c>
      <c r="F7007" s="65">
        <v>22350.31</v>
      </c>
      <c r="G7007">
        <v>284.10500000000002</v>
      </c>
      <c r="H7007" s="65">
        <v>1751.16</v>
      </c>
      <c r="I7007" s="16">
        <f t="shared" si="109"/>
        <v>22.35031</v>
      </c>
    </row>
    <row r="7008" spans="1:9" x14ac:dyDescent="0.25">
      <c r="A7008" t="s">
        <v>80</v>
      </c>
      <c r="B7008" t="s">
        <v>81</v>
      </c>
      <c r="C7008" s="63">
        <v>45218</v>
      </c>
      <c r="D7008">
        <v>19</v>
      </c>
      <c r="E7008">
        <v>0</v>
      </c>
      <c r="F7008" s="65">
        <v>37166.85</v>
      </c>
      <c r="G7008">
        <v>44.238999999999997</v>
      </c>
      <c r="H7008" s="65">
        <v>1703.78</v>
      </c>
      <c r="I7008" s="16">
        <f t="shared" si="109"/>
        <v>37.166849999999997</v>
      </c>
    </row>
    <row r="7009" spans="1:9" x14ac:dyDescent="0.25">
      <c r="A7009" t="s">
        <v>80</v>
      </c>
      <c r="B7009" t="s">
        <v>81</v>
      </c>
      <c r="C7009" s="63">
        <v>45218</v>
      </c>
      <c r="D7009">
        <v>20</v>
      </c>
      <c r="E7009">
        <v>0</v>
      </c>
      <c r="F7009" s="65">
        <v>65827.91</v>
      </c>
      <c r="G7009">
        <v>157.30199999999999</v>
      </c>
      <c r="H7009" s="65">
        <v>1714.9</v>
      </c>
      <c r="I7009" s="16">
        <f t="shared" si="109"/>
        <v>65.827910000000003</v>
      </c>
    </row>
    <row r="7010" spans="1:9" x14ac:dyDescent="0.25">
      <c r="A7010" t="s">
        <v>80</v>
      </c>
      <c r="B7010" t="s">
        <v>81</v>
      </c>
      <c r="C7010" s="63">
        <v>45218</v>
      </c>
      <c r="D7010">
        <v>21</v>
      </c>
      <c r="E7010">
        <v>0</v>
      </c>
      <c r="F7010" s="65">
        <v>119343.46</v>
      </c>
      <c r="G7010">
        <v>116.16800000000001</v>
      </c>
      <c r="H7010" s="65">
        <v>1193.43</v>
      </c>
      <c r="I7010" s="16">
        <f t="shared" si="109"/>
        <v>119.34346000000001</v>
      </c>
    </row>
    <row r="7011" spans="1:9" x14ac:dyDescent="0.25">
      <c r="A7011" t="s">
        <v>80</v>
      </c>
      <c r="B7011" t="s">
        <v>81</v>
      </c>
      <c r="C7011" s="63">
        <v>45218</v>
      </c>
      <c r="D7011">
        <v>22</v>
      </c>
      <c r="E7011">
        <v>0</v>
      </c>
      <c r="F7011" s="65">
        <v>74274.77</v>
      </c>
      <c r="G7011">
        <v>735.25900000000001</v>
      </c>
      <c r="H7011" s="65">
        <v>1628.48</v>
      </c>
      <c r="I7011" s="16">
        <f t="shared" si="109"/>
        <v>74.274770000000004</v>
      </c>
    </row>
    <row r="7012" spans="1:9" x14ac:dyDescent="0.25">
      <c r="A7012" t="s">
        <v>80</v>
      </c>
      <c r="B7012" t="s">
        <v>81</v>
      </c>
      <c r="C7012" s="63">
        <v>45218</v>
      </c>
      <c r="D7012">
        <v>23</v>
      </c>
      <c r="E7012">
        <v>0</v>
      </c>
      <c r="F7012" s="65">
        <v>57599.27</v>
      </c>
      <c r="G7012">
        <v>562.88099999999997</v>
      </c>
      <c r="H7012" s="65">
        <v>1112.31</v>
      </c>
      <c r="I7012" s="16">
        <f t="shared" si="109"/>
        <v>57.599269999999997</v>
      </c>
    </row>
    <row r="7013" spans="1:9" x14ac:dyDescent="0.25">
      <c r="A7013" t="s">
        <v>80</v>
      </c>
      <c r="B7013" t="s">
        <v>81</v>
      </c>
      <c r="C7013" s="63">
        <v>45218</v>
      </c>
      <c r="D7013">
        <v>24</v>
      </c>
      <c r="E7013">
        <v>0</v>
      </c>
      <c r="F7013" s="65">
        <v>67961.8</v>
      </c>
      <c r="G7013">
        <v>249.04400000000001</v>
      </c>
      <c r="H7013" s="65">
        <v>1369.32</v>
      </c>
      <c r="I7013" s="16">
        <f t="shared" si="109"/>
        <v>67.961799999999997</v>
      </c>
    </row>
    <row r="7014" spans="1:9" x14ac:dyDescent="0.25">
      <c r="A7014" t="s">
        <v>80</v>
      </c>
      <c r="B7014" t="s">
        <v>81</v>
      </c>
      <c r="C7014" s="63">
        <v>45219</v>
      </c>
      <c r="D7014">
        <v>1</v>
      </c>
      <c r="E7014">
        <v>0</v>
      </c>
      <c r="F7014" s="65">
        <v>123970.54</v>
      </c>
      <c r="G7014">
        <v>371.14100000000002</v>
      </c>
      <c r="H7014" s="65">
        <v>1651.38</v>
      </c>
      <c r="I7014" s="16">
        <f t="shared" si="109"/>
        <v>123.97054</v>
      </c>
    </row>
    <row r="7015" spans="1:9" x14ac:dyDescent="0.25">
      <c r="A7015" t="s">
        <v>80</v>
      </c>
      <c r="B7015" t="s">
        <v>81</v>
      </c>
      <c r="C7015" s="63">
        <v>45219</v>
      </c>
      <c r="D7015">
        <v>2</v>
      </c>
      <c r="E7015">
        <v>0</v>
      </c>
      <c r="F7015" s="65">
        <v>182015.62</v>
      </c>
      <c r="G7015">
        <v>600.31700000000001</v>
      </c>
      <c r="H7015" s="65">
        <v>1583.05</v>
      </c>
      <c r="I7015" s="16">
        <f t="shared" si="109"/>
        <v>182.01561999999998</v>
      </c>
    </row>
    <row r="7016" spans="1:9" x14ac:dyDescent="0.25">
      <c r="A7016" t="s">
        <v>80</v>
      </c>
      <c r="B7016" t="s">
        <v>81</v>
      </c>
      <c r="C7016" s="63">
        <v>45219</v>
      </c>
      <c r="D7016">
        <v>3</v>
      </c>
      <c r="E7016">
        <v>0</v>
      </c>
      <c r="F7016" s="65">
        <v>197487.91</v>
      </c>
      <c r="G7016">
        <v>552.48299999999995</v>
      </c>
      <c r="H7016" s="65">
        <v>1094.24</v>
      </c>
      <c r="I7016" s="16">
        <f t="shared" si="109"/>
        <v>197.48791</v>
      </c>
    </row>
    <row r="7017" spans="1:9" x14ac:dyDescent="0.25">
      <c r="A7017" t="s">
        <v>80</v>
      </c>
      <c r="B7017" t="s">
        <v>81</v>
      </c>
      <c r="C7017" s="63">
        <v>45219</v>
      </c>
      <c r="D7017">
        <v>4</v>
      </c>
      <c r="E7017">
        <v>0</v>
      </c>
      <c r="F7017" s="65">
        <v>195100.9</v>
      </c>
      <c r="G7017" s="65">
        <v>1238.5899999999999</v>
      </c>
      <c r="H7017">
        <v>462.87700000000001</v>
      </c>
      <c r="I7017" s="16">
        <f t="shared" si="109"/>
        <v>195.1009</v>
      </c>
    </row>
    <row r="7018" spans="1:9" x14ac:dyDescent="0.25">
      <c r="A7018" t="s">
        <v>80</v>
      </c>
      <c r="B7018" t="s">
        <v>81</v>
      </c>
      <c r="C7018" s="63">
        <v>45219</v>
      </c>
      <c r="D7018">
        <v>5</v>
      </c>
      <c r="E7018">
        <v>0</v>
      </c>
      <c r="F7018" s="65">
        <v>196890.94</v>
      </c>
      <c r="G7018">
        <v>735.51</v>
      </c>
      <c r="H7018" s="65">
        <v>1032.0899999999999</v>
      </c>
      <c r="I7018" s="16">
        <f t="shared" si="109"/>
        <v>196.89094</v>
      </c>
    </row>
    <row r="7019" spans="1:9" x14ac:dyDescent="0.25">
      <c r="A7019" t="s">
        <v>80</v>
      </c>
      <c r="B7019" t="s">
        <v>81</v>
      </c>
      <c r="C7019" s="63">
        <v>45219</v>
      </c>
      <c r="D7019">
        <v>6</v>
      </c>
      <c r="E7019">
        <v>0</v>
      </c>
      <c r="F7019" s="65">
        <v>198340.5</v>
      </c>
      <c r="G7019">
        <v>559.97</v>
      </c>
      <c r="H7019">
        <v>669.35599999999999</v>
      </c>
      <c r="I7019" s="16">
        <f t="shared" si="109"/>
        <v>198.34049999999999</v>
      </c>
    </row>
    <row r="7020" spans="1:9" x14ac:dyDescent="0.25">
      <c r="A7020" t="s">
        <v>80</v>
      </c>
      <c r="B7020" t="s">
        <v>81</v>
      </c>
      <c r="C7020" s="63">
        <v>45219</v>
      </c>
      <c r="D7020">
        <v>7</v>
      </c>
      <c r="E7020">
        <v>0</v>
      </c>
      <c r="F7020" s="65">
        <v>195387.29</v>
      </c>
      <c r="G7020" s="65">
        <v>1876.78</v>
      </c>
      <c r="H7020" s="65">
        <v>7854.76</v>
      </c>
      <c r="I7020" s="16">
        <f t="shared" si="109"/>
        <v>195.38729000000001</v>
      </c>
    </row>
    <row r="7021" spans="1:9" x14ac:dyDescent="0.25">
      <c r="A7021" t="s">
        <v>80</v>
      </c>
      <c r="B7021" t="s">
        <v>81</v>
      </c>
      <c r="C7021" s="63">
        <v>45219</v>
      </c>
      <c r="D7021">
        <v>8</v>
      </c>
      <c r="E7021">
        <v>0</v>
      </c>
      <c r="F7021" s="65">
        <v>194265.71</v>
      </c>
      <c r="G7021" s="65">
        <v>2001.67</v>
      </c>
      <c r="H7021" s="65">
        <v>1232.21</v>
      </c>
      <c r="I7021" s="16">
        <f t="shared" si="109"/>
        <v>194.26570999999998</v>
      </c>
    </row>
    <row r="7022" spans="1:9" x14ac:dyDescent="0.25">
      <c r="A7022" t="s">
        <v>80</v>
      </c>
      <c r="B7022" t="s">
        <v>81</v>
      </c>
      <c r="C7022" s="63">
        <v>45219</v>
      </c>
      <c r="D7022">
        <v>9</v>
      </c>
      <c r="E7022">
        <v>0</v>
      </c>
      <c r="F7022" s="65">
        <v>189356.33</v>
      </c>
      <c r="G7022" s="65">
        <v>4942.0200000000004</v>
      </c>
      <c r="H7022" s="65">
        <v>1404.54</v>
      </c>
      <c r="I7022" s="16">
        <f t="shared" si="109"/>
        <v>189.35632999999999</v>
      </c>
    </row>
    <row r="7023" spans="1:9" x14ac:dyDescent="0.25">
      <c r="A7023" t="s">
        <v>80</v>
      </c>
      <c r="B7023" t="s">
        <v>81</v>
      </c>
      <c r="C7023" s="63">
        <v>45219</v>
      </c>
      <c r="D7023">
        <v>10</v>
      </c>
      <c r="E7023">
        <v>0</v>
      </c>
      <c r="F7023" s="65">
        <v>172846.31</v>
      </c>
      <c r="G7023" s="65">
        <v>1917.49</v>
      </c>
      <c r="H7023" s="65">
        <v>4558.26</v>
      </c>
      <c r="I7023" s="16">
        <f t="shared" si="109"/>
        <v>172.84630999999999</v>
      </c>
    </row>
    <row r="7024" spans="1:9" x14ac:dyDescent="0.25">
      <c r="A7024" t="s">
        <v>80</v>
      </c>
      <c r="B7024" t="s">
        <v>81</v>
      </c>
      <c r="C7024" s="63">
        <v>45219</v>
      </c>
      <c r="D7024">
        <v>11</v>
      </c>
      <c r="E7024">
        <v>0</v>
      </c>
      <c r="F7024" s="65">
        <v>135882.09</v>
      </c>
      <c r="G7024" s="65">
        <v>3920.6</v>
      </c>
      <c r="H7024" s="65">
        <v>2272.0700000000002</v>
      </c>
      <c r="I7024" s="16">
        <f t="shared" si="109"/>
        <v>135.88209000000001</v>
      </c>
    </row>
    <row r="7025" spans="1:9" x14ac:dyDescent="0.25">
      <c r="A7025" t="s">
        <v>80</v>
      </c>
      <c r="B7025" t="s">
        <v>81</v>
      </c>
      <c r="C7025" s="63">
        <v>45219</v>
      </c>
      <c r="D7025">
        <v>12</v>
      </c>
      <c r="E7025">
        <v>0</v>
      </c>
      <c r="F7025" s="65">
        <v>95221.55</v>
      </c>
      <c r="G7025" s="65">
        <v>1299.42</v>
      </c>
      <c r="H7025" s="65">
        <v>1817.35</v>
      </c>
      <c r="I7025" s="16">
        <f t="shared" si="109"/>
        <v>95.221550000000008</v>
      </c>
    </row>
    <row r="7026" spans="1:9" x14ac:dyDescent="0.25">
      <c r="A7026" t="s">
        <v>80</v>
      </c>
      <c r="B7026" t="s">
        <v>81</v>
      </c>
      <c r="C7026" s="63">
        <v>45219</v>
      </c>
      <c r="D7026">
        <v>13</v>
      </c>
      <c r="E7026">
        <v>0</v>
      </c>
      <c r="F7026" s="65">
        <v>70969.22</v>
      </c>
      <c r="G7026" s="65">
        <v>1008.1</v>
      </c>
      <c r="H7026" s="65">
        <v>2743.8</v>
      </c>
      <c r="I7026" s="16">
        <f t="shared" si="109"/>
        <v>70.969220000000007</v>
      </c>
    </row>
    <row r="7027" spans="1:9" x14ac:dyDescent="0.25">
      <c r="A7027" t="s">
        <v>80</v>
      </c>
      <c r="B7027" t="s">
        <v>81</v>
      </c>
      <c r="C7027" s="63">
        <v>45219</v>
      </c>
      <c r="D7027">
        <v>14</v>
      </c>
      <c r="E7027">
        <v>0</v>
      </c>
      <c r="F7027" s="65">
        <v>67069.210000000006</v>
      </c>
      <c r="G7027">
        <v>918.39300000000003</v>
      </c>
      <c r="H7027" s="65">
        <v>2351.7600000000002</v>
      </c>
      <c r="I7027" s="16">
        <f t="shared" si="109"/>
        <v>67.069210000000012</v>
      </c>
    </row>
    <row r="7028" spans="1:9" x14ac:dyDescent="0.25">
      <c r="A7028" t="s">
        <v>80</v>
      </c>
      <c r="B7028" t="s">
        <v>81</v>
      </c>
      <c r="C7028" s="63">
        <v>45219</v>
      </c>
      <c r="D7028">
        <v>15</v>
      </c>
      <c r="E7028">
        <v>0</v>
      </c>
      <c r="F7028" s="65">
        <v>82004.91</v>
      </c>
      <c r="G7028" s="65">
        <v>1698.35</v>
      </c>
      <c r="H7028" s="65">
        <v>3025.35</v>
      </c>
      <c r="I7028" s="16">
        <f t="shared" si="109"/>
        <v>82.00491000000001</v>
      </c>
    </row>
    <row r="7029" spans="1:9" x14ac:dyDescent="0.25">
      <c r="A7029" t="s">
        <v>80</v>
      </c>
      <c r="B7029" t="s">
        <v>81</v>
      </c>
      <c r="C7029" s="63">
        <v>45219</v>
      </c>
      <c r="D7029">
        <v>16</v>
      </c>
      <c r="E7029">
        <v>0</v>
      </c>
      <c r="F7029" s="65">
        <v>90066.26</v>
      </c>
      <c r="G7029" s="65">
        <v>2038.57</v>
      </c>
      <c r="H7029" s="65">
        <v>2870.73</v>
      </c>
      <c r="I7029" s="16">
        <f t="shared" si="109"/>
        <v>90.06626</v>
      </c>
    </row>
    <row r="7030" spans="1:9" x14ac:dyDescent="0.25">
      <c r="A7030" t="s">
        <v>80</v>
      </c>
      <c r="B7030" t="s">
        <v>81</v>
      </c>
      <c r="C7030" s="63">
        <v>45219</v>
      </c>
      <c r="D7030">
        <v>17</v>
      </c>
      <c r="E7030">
        <v>0</v>
      </c>
      <c r="F7030" s="65">
        <v>74430.23</v>
      </c>
      <c r="G7030" s="65">
        <v>1959.84</v>
      </c>
      <c r="H7030" s="65">
        <v>1803.16</v>
      </c>
      <c r="I7030" s="16">
        <f t="shared" si="109"/>
        <v>74.430229999999995</v>
      </c>
    </row>
    <row r="7031" spans="1:9" x14ac:dyDescent="0.25">
      <c r="A7031" t="s">
        <v>80</v>
      </c>
      <c r="B7031" t="s">
        <v>81</v>
      </c>
      <c r="C7031" s="63">
        <v>45219</v>
      </c>
      <c r="D7031">
        <v>18</v>
      </c>
      <c r="E7031">
        <v>0</v>
      </c>
      <c r="F7031" s="65">
        <v>67039.179999999993</v>
      </c>
      <c r="G7031">
        <v>225.97300000000001</v>
      </c>
      <c r="H7031" s="65">
        <v>1434.59</v>
      </c>
      <c r="I7031" s="16">
        <f t="shared" si="109"/>
        <v>67.039179999999988</v>
      </c>
    </row>
    <row r="7032" spans="1:9" x14ac:dyDescent="0.25">
      <c r="A7032" t="s">
        <v>80</v>
      </c>
      <c r="B7032" t="s">
        <v>81</v>
      </c>
      <c r="C7032" s="63">
        <v>45219</v>
      </c>
      <c r="D7032">
        <v>19</v>
      </c>
      <c r="E7032">
        <v>0</v>
      </c>
      <c r="F7032" s="65">
        <v>57192.67</v>
      </c>
      <c r="G7032">
        <v>736.322</v>
      </c>
      <c r="H7032" s="65">
        <v>1917.54</v>
      </c>
      <c r="I7032" s="16">
        <f t="shared" si="109"/>
        <v>57.19267</v>
      </c>
    </row>
    <row r="7033" spans="1:9" x14ac:dyDescent="0.25">
      <c r="A7033" t="s">
        <v>80</v>
      </c>
      <c r="B7033" t="s">
        <v>81</v>
      </c>
      <c r="C7033" s="63">
        <v>45219</v>
      </c>
      <c r="D7033">
        <v>20</v>
      </c>
      <c r="E7033">
        <v>0</v>
      </c>
      <c r="F7033" s="65">
        <v>33813.26</v>
      </c>
      <c r="G7033">
        <v>950.30899999999997</v>
      </c>
      <c r="H7033" s="65">
        <v>2161.09</v>
      </c>
      <c r="I7033" s="16">
        <f t="shared" si="109"/>
        <v>33.81326</v>
      </c>
    </row>
    <row r="7034" spans="1:9" x14ac:dyDescent="0.25">
      <c r="A7034" t="s">
        <v>80</v>
      </c>
      <c r="B7034" t="s">
        <v>81</v>
      </c>
      <c r="C7034" s="63">
        <v>45219</v>
      </c>
      <c r="D7034">
        <v>21</v>
      </c>
      <c r="E7034">
        <v>0</v>
      </c>
      <c r="F7034" s="65">
        <v>61093.18</v>
      </c>
      <c r="G7034">
        <v>924.20299999999997</v>
      </c>
      <c r="H7034" s="65">
        <v>1862.17</v>
      </c>
      <c r="I7034" s="16">
        <f t="shared" si="109"/>
        <v>61.093180000000004</v>
      </c>
    </row>
    <row r="7035" spans="1:9" x14ac:dyDescent="0.25">
      <c r="A7035" t="s">
        <v>80</v>
      </c>
      <c r="B7035" t="s">
        <v>81</v>
      </c>
      <c r="C7035" s="63">
        <v>45219</v>
      </c>
      <c r="D7035">
        <v>22</v>
      </c>
      <c r="E7035">
        <v>0</v>
      </c>
      <c r="F7035" s="65">
        <v>108968.17</v>
      </c>
      <c r="G7035">
        <v>809.85500000000002</v>
      </c>
      <c r="H7035" s="65">
        <v>1826.22</v>
      </c>
      <c r="I7035" s="16">
        <f t="shared" si="109"/>
        <v>108.96817</v>
      </c>
    </row>
    <row r="7036" spans="1:9" x14ac:dyDescent="0.25">
      <c r="A7036" t="s">
        <v>80</v>
      </c>
      <c r="B7036" t="s">
        <v>81</v>
      </c>
      <c r="C7036" s="63">
        <v>45219</v>
      </c>
      <c r="D7036">
        <v>23</v>
      </c>
      <c r="E7036">
        <v>0</v>
      </c>
      <c r="F7036" s="65">
        <v>163127.51</v>
      </c>
      <c r="G7036">
        <v>815.04</v>
      </c>
      <c r="H7036" s="65">
        <v>1642.55</v>
      </c>
      <c r="I7036" s="16">
        <f t="shared" si="109"/>
        <v>163.12751</v>
      </c>
    </row>
    <row r="7037" spans="1:9" x14ac:dyDescent="0.25">
      <c r="A7037" t="s">
        <v>80</v>
      </c>
      <c r="B7037" t="s">
        <v>81</v>
      </c>
      <c r="C7037" s="63">
        <v>45219</v>
      </c>
      <c r="D7037">
        <v>24</v>
      </c>
      <c r="E7037">
        <v>0</v>
      </c>
      <c r="F7037" s="65">
        <v>187805.02</v>
      </c>
      <c r="G7037" s="65">
        <v>1095.3599999999999</v>
      </c>
      <c r="H7037" s="65">
        <v>2019.18</v>
      </c>
      <c r="I7037" s="16">
        <f t="shared" si="109"/>
        <v>187.80501999999998</v>
      </c>
    </row>
    <row r="7038" spans="1:9" x14ac:dyDescent="0.25">
      <c r="A7038" t="s">
        <v>80</v>
      </c>
      <c r="B7038" t="s">
        <v>81</v>
      </c>
      <c r="C7038" s="63">
        <v>45220</v>
      </c>
      <c r="D7038">
        <v>1</v>
      </c>
      <c r="E7038">
        <v>0</v>
      </c>
      <c r="F7038" s="65">
        <v>187452.18</v>
      </c>
      <c r="G7038" s="65">
        <v>1788.22</v>
      </c>
      <c r="H7038" s="65">
        <v>1534.06</v>
      </c>
      <c r="I7038" s="16">
        <f t="shared" si="109"/>
        <v>187.45218</v>
      </c>
    </row>
    <row r="7039" spans="1:9" x14ac:dyDescent="0.25">
      <c r="A7039" t="s">
        <v>80</v>
      </c>
      <c r="B7039" t="s">
        <v>81</v>
      </c>
      <c r="C7039" s="63">
        <v>45220</v>
      </c>
      <c r="D7039">
        <v>2</v>
      </c>
      <c r="E7039">
        <v>0</v>
      </c>
      <c r="F7039" s="65">
        <v>156567.16</v>
      </c>
      <c r="G7039" s="65">
        <v>1161.25</v>
      </c>
      <c r="H7039" s="65">
        <v>1243.6199999999999</v>
      </c>
      <c r="I7039" s="16">
        <f t="shared" si="109"/>
        <v>156.56716</v>
      </c>
    </row>
    <row r="7040" spans="1:9" x14ac:dyDescent="0.25">
      <c r="A7040" t="s">
        <v>80</v>
      </c>
      <c r="B7040" t="s">
        <v>81</v>
      </c>
      <c r="C7040" s="63">
        <v>45220</v>
      </c>
      <c r="D7040">
        <v>3</v>
      </c>
      <c r="E7040">
        <v>0</v>
      </c>
      <c r="F7040" s="65">
        <v>159748.54</v>
      </c>
      <c r="G7040">
        <v>935.41899999999998</v>
      </c>
      <c r="H7040">
        <v>809.21199999999999</v>
      </c>
      <c r="I7040" s="16">
        <f t="shared" si="109"/>
        <v>159.74854000000002</v>
      </c>
    </row>
    <row r="7041" spans="1:9" x14ac:dyDescent="0.25">
      <c r="A7041" t="s">
        <v>80</v>
      </c>
      <c r="B7041" t="s">
        <v>81</v>
      </c>
      <c r="C7041" s="63">
        <v>45220</v>
      </c>
      <c r="D7041">
        <v>4</v>
      </c>
      <c r="E7041">
        <v>0</v>
      </c>
      <c r="F7041" s="65">
        <v>196092.58</v>
      </c>
      <c r="G7041">
        <v>887.16499999999996</v>
      </c>
      <c r="H7041">
        <v>431.63</v>
      </c>
      <c r="I7041" s="16">
        <f t="shared" si="109"/>
        <v>196.09258</v>
      </c>
    </row>
    <row r="7042" spans="1:9" x14ac:dyDescent="0.25">
      <c r="A7042" t="s">
        <v>80</v>
      </c>
      <c r="B7042" t="s">
        <v>81</v>
      </c>
      <c r="C7042" s="63">
        <v>45220</v>
      </c>
      <c r="D7042">
        <v>5</v>
      </c>
      <c r="E7042">
        <v>0</v>
      </c>
      <c r="F7042" s="65">
        <v>201635.46</v>
      </c>
      <c r="G7042" s="65">
        <v>1250.33</v>
      </c>
      <c r="H7042">
        <v>327.30099999999999</v>
      </c>
      <c r="I7042" s="16">
        <f t="shared" si="109"/>
        <v>201.63545999999999</v>
      </c>
    </row>
    <row r="7043" spans="1:9" x14ac:dyDescent="0.25">
      <c r="A7043" t="s">
        <v>80</v>
      </c>
      <c r="B7043" t="s">
        <v>81</v>
      </c>
      <c r="C7043" s="63">
        <v>45220</v>
      </c>
      <c r="D7043">
        <v>6</v>
      </c>
      <c r="E7043">
        <v>0</v>
      </c>
      <c r="F7043" s="65">
        <v>201174.35</v>
      </c>
      <c r="G7043">
        <v>864.47900000000004</v>
      </c>
      <c r="H7043" s="65">
        <v>1545.69</v>
      </c>
      <c r="I7043" s="16">
        <f t="shared" si="109"/>
        <v>201.17435</v>
      </c>
    </row>
    <row r="7044" spans="1:9" x14ac:dyDescent="0.25">
      <c r="A7044" t="s">
        <v>80</v>
      </c>
      <c r="B7044" t="s">
        <v>81</v>
      </c>
      <c r="C7044" s="63">
        <v>45220</v>
      </c>
      <c r="D7044">
        <v>7</v>
      </c>
      <c r="E7044">
        <v>0</v>
      </c>
      <c r="F7044" s="65">
        <v>198565.07</v>
      </c>
      <c r="G7044">
        <v>34.976999999999997</v>
      </c>
      <c r="H7044" s="65">
        <v>13172.75</v>
      </c>
      <c r="I7044" s="16">
        <f t="shared" si="109"/>
        <v>198.56507000000002</v>
      </c>
    </row>
    <row r="7045" spans="1:9" x14ac:dyDescent="0.25">
      <c r="A7045" t="s">
        <v>80</v>
      </c>
      <c r="B7045" t="s">
        <v>81</v>
      </c>
      <c r="C7045" s="63">
        <v>45220</v>
      </c>
      <c r="D7045">
        <v>8</v>
      </c>
      <c r="E7045">
        <v>0</v>
      </c>
      <c r="F7045" s="65">
        <v>198895.64</v>
      </c>
      <c r="G7045" s="65">
        <v>1757.42</v>
      </c>
      <c r="H7045" s="65">
        <v>2280.04</v>
      </c>
      <c r="I7045" s="16">
        <f t="shared" si="109"/>
        <v>198.89564000000001</v>
      </c>
    </row>
    <row r="7046" spans="1:9" x14ac:dyDescent="0.25">
      <c r="A7046" t="s">
        <v>80</v>
      </c>
      <c r="B7046" t="s">
        <v>81</v>
      </c>
      <c r="C7046" s="63">
        <v>45220</v>
      </c>
      <c r="D7046">
        <v>9</v>
      </c>
      <c r="E7046">
        <v>0</v>
      </c>
      <c r="F7046" s="65">
        <v>197210.78</v>
      </c>
      <c r="G7046" s="65">
        <v>3133.46</v>
      </c>
      <c r="H7046" s="65">
        <v>1694.68</v>
      </c>
      <c r="I7046" s="16">
        <f t="shared" si="109"/>
        <v>197.21078</v>
      </c>
    </row>
    <row r="7047" spans="1:9" x14ac:dyDescent="0.25">
      <c r="A7047" t="s">
        <v>80</v>
      </c>
      <c r="B7047" t="s">
        <v>81</v>
      </c>
      <c r="C7047" s="63">
        <v>45220</v>
      </c>
      <c r="D7047">
        <v>10</v>
      </c>
      <c r="E7047">
        <v>0</v>
      </c>
      <c r="F7047" s="65">
        <v>177010.8</v>
      </c>
      <c r="G7047" s="65">
        <v>2459.16</v>
      </c>
      <c r="H7047" s="65">
        <v>1203.24</v>
      </c>
      <c r="I7047" s="16">
        <f t="shared" ref="I7047:I7110" si="110">(F7047-E7047)/1000</f>
        <v>177.01079999999999</v>
      </c>
    </row>
    <row r="7048" spans="1:9" x14ac:dyDescent="0.25">
      <c r="A7048" t="s">
        <v>80</v>
      </c>
      <c r="B7048" t="s">
        <v>81</v>
      </c>
      <c r="C7048" s="63">
        <v>45220</v>
      </c>
      <c r="D7048">
        <v>11</v>
      </c>
      <c r="E7048">
        <v>0</v>
      </c>
      <c r="F7048" s="65">
        <v>131898.25</v>
      </c>
      <c r="G7048" s="65">
        <v>2136.9299999999998</v>
      </c>
      <c r="H7048" s="65">
        <v>1250.7</v>
      </c>
      <c r="I7048" s="16">
        <f t="shared" si="110"/>
        <v>131.89824999999999</v>
      </c>
    </row>
    <row r="7049" spans="1:9" x14ac:dyDescent="0.25">
      <c r="A7049" t="s">
        <v>80</v>
      </c>
      <c r="B7049" t="s">
        <v>81</v>
      </c>
      <c r="C7049" s="63">
        <v>45220</v>
      </c>
      <c r="D7049">
        <v>12</v>
      </c>
      <c r="E7049">
        <v>0</v>
      </c>
      <c r="F7049" s="65">
        <v>101502.85</v>
      </c>
      <c r="G7049" s="65">
        <v>1509.71</v>
      </c>
      <c r="H7049" s="65">
        <v>4503.24</v>
      </c>
      <c r="I7049" s="16">
        <f t="shared" si="110"/>
        <v>101.50285000000001</v>
      </c>
    </row>
    <row r="7050" spans="1:9" x14ac:dyDescent="0.25">
      <c r="A7050" t="s">
        <v>80</v>
      </c>
      <c r="B7050" t="s">
        <v>81</v>
      </c>
      <c r="C7050" s="63">
        <v>45220</v>
      </c>
      <c r="D7050">
        <v>13</v>
      </c>
      <c r="E7050">
        <v>0</v>
      </c>
      <c r="F7050" s="65">
        <v>95338.1</v>
      </c>
      <c r="G7050" s="65">
        <v>2077.41</v>
      </c>
      <c r="H7050" s="65">
        <v>1537.94</v>
      </c>
      <c r="I7050" s="16">
        <f t="shared" si="110"/>
        <v>95.338100000000011</v>
      </c>
    </row>
    <row r="7051" spans="1:9" x14ac:dyDescent="0.25">
      <c r="A7051" t="s">
        <v>80</v>
      </c>
      <c r="B7051" t="s">
        <v>81</v>
      </c>
      <c r="C7051" s="63">
        <v>45220</v>
      </c>
      <c r="D7051">
        <v>14</v>
      </c>
      <c r="E7051">
        <v>0</v>
      </c>
      <c r="F7051" s="65">
        <v>86169.99</v>
      </c>
      <c r="G7051" s="65">
        <v>1703.84</v>
      </c>
      <c r="H7051" s="65">
        <v>1965.61</v>
      </c>
      <c r="I7051" s="16">
        <f t="shared" si="110"/>
        <v>86.169989999999999</v>
      </c>
    </row>
    <row r="7052" spans="1:9" x14ac:dyDescent="0.25">
      <c r="A7052" t="s">
        <v>80</v>
      </c>
      <c r="B7052" t="s">
        <v>81</v>
      </c>
      <c r="C7052" s="63">
        <v>45220</v>
      </c>
      <c r="D7052">
        <v>15</v>
      </c>
      <c r="E7052">
        <v>0</v>
      </c>
      <c r="F7052" s="65">
        <v>90218.71</v>
      </c>
      <c r="G7052" s="65">
        <v>1570.73</v>
      </c>
      <c r="H7052" s="65">
        <v>3302.51</v>
      </c>
      <c r="I7052" s="16">
        <f t="shared" si="110"/>
        <v>90.218710000000002</v>
      </c>
    </row>
    <row r="7053" spans="1:9" x14ac:dyDescent="0.25">
      <c r="A7053" t="s">
        <v>80</v>
      </c>
      <c r="B7053" t="s">
        <v>81</v>
      </c>
      <c r="C7053" s="63">
        <v>45220</v>
      </c>
      <c r="D7053">
        <v>16</v>
      </c>
      <c r="E7053">
        <v>0</v>
      </c>
      <c r="F7053" s="65">
        <v>92423.26</v>
      </c>
      <c r="G7053" s="65">
        <v>2037.78</v>
      </c>
      <c r="H7053" s="65">
        <v>1666.01</v>
      </c>
      <c r="I7053" s="16">
        <f t="shared" si="110"/>
        <v>92.423259999999999</v>
      </c>
    </row>
    <row r="7054" spans="1:9" x14ac:dyDescent="0.25">
      <c r="A7054" t="s">
        <v>80</v>
      </c>
      <c r="B7054" t="s">
        <v>81</v>
      </c>
      <c r="C7054" s="63">
        <v>45220</v>
      </c>
      <c r="D7054">
        <v>17</v>
      </c>
      <c r="E7054">
        <v>0</v>
      </c>
      <c r="F7054" s="65">
        <v>89389.34</v>
      </c>
      <c r="G7054" s="65">
        <v>2021.29</v>
      </c>
      <c r="H7054" s="65">
        <v>2327.14</v>
      </c>
      <c r="I7054" s="16">
        <f t="shared" si="110"/>
        <v>89.38933999999999</v>
      </c>
    </row>
    <row r="7055" spans="1:9" x14ac:dyDescent="0.25">
      <c r="A7055" t="s">
        <v>80</v>
      </c>
      <c r="B7055" t="s">
        <v>81</v>
      </c>
      <c r="C7055" s="63">
        <v>45220</v>
      </c>
      <c r="D7055">
        <v>18</v>
      </c>
      <c r="E7055">
        <v>0</v>
      </c>
      <c r="F7055" s="65">
        <v>75752.45</v>
      </c>
      <c r="G7055" s="65">
        <v>1424.23</v>
      </c>
      <c r="H7055" s="65">
        <v>2011.26</v>
      </c>
      <c r="I7055" s="16">
        <f t="shared" si="110"/>
        <v>75.752449999999996</v>
      </c>
    </row>
    <row r="7056" spans="1:9" x14ac:dyDescent="0.25">
      <c r="A7056" t="s">
        <v>80</v>
      </c>
      <c r="B7056" t="s">
        <v>81</v>
      </c>
      <c r="C7056" s="63">
        <v>45220</v>
      </c>
      <c r="D7056">
        <v>19</v>
      </c>
      <c r="E7056">
        <v>0</v>
      </c>
      <c r="F7056" s="65">
        <v>68132.929999999993</v>
      </c>
      <c r="G7056">
        <v>684.95500000000004</v>
      </c>
      <c r="H7056" s="65">
        <v>2356.3000000000002</v>
      </c>
      <c r="I7056" s="16">
        <f t="shared" si="110"/>
        <v>68.132929999999988</v>
      </c>
    </row>
    <row r="7057" spans="1:9" x14ac:dyDescent="0.25">
      <c r="A7057" t="s">
        <v>80</v>
      </c>
      <c r="B7057" t="s">
        <v>81</v>
      </c>
      <c r="C7057" s="63">
        <v>45220</v>
      </c>
      <c r="D7057">
        <v>20</v>
      </c>
      <c r="E7057">
        <v>0</v>
      </c>
      <c r="F7057" s="65">
        <v>87747.17</v>
      </c>
      <c r="G7057">
        <v>608.952</v>
      </c>
      <c r="H7057" s="65">
        <v>2009.48</v>
      </c>
      <c r="I7057" s="16">
        <f t="shared" si="110"/>
        <v>87.747169999999997</v>
      </c>
    </row>
    <row r="7058" spans="1:9" x14ac:dyDescent="0.25">
      <c r="A7058" t="s">
        <v>80</v>
      </c>
      <c r="B7058" t="s">
        <v>81</v>
      </c>
      <c r="C7058" s="63">
        <v>45220</v>
      </c>
      <c r="D7058">
        <v>21</v>
      </c>
      <c r="E7058">
        <v>0</v>
      </c>
      <c r="F7058" s="65">
        <v>89500.7</v>
      </c>
      <c r="G7058">
        <v>679.74900000000002</v>
      </c>
      <c r="H7058" s="65">
        <v>1549.02</v>
      </c>
      <c r="I7058" s="16">
        <f t="shared" si="110"/>
        <v>89.500699999999995</v>
      </c>
    </row>
    <row r="7059" spans="1:9" x14ac:dyDescent="0.25">
      <c r="A7059" t="s">
        <v>80</v>
      </c>
      <c r="B7059" t="s">
        <v>81</v>
      </c>
      <c r="C7059" s="63">
        <v>45220</v>
      </c>
      <c r="D7059">
        <v>22</v>
      </c>
      <c r="E7059">
        <v>0</v>
      </c>
      <c r="F7059" s="65">
        <v>98956.47</v>
      </c>
      <c r="G7059">
        <v>781.04100000000005</v>
      </c>
      <c r="H7059" s="65">
        <v>1883.6</v>
      </c>
      <c r="I7059" s="16">
        <f t="shared" si="110"/>
        <v>98.956469999999996</v>
      </c>
    </row>
    <row r="7060" spans="1:9" x14ac:dyDescent="0.25">
      <c r="A7060" t="s">
        <v>80</v>
      </c>
      <c r="B7060" t="s">
        <v>81</v>
      </c>
      <c r="C7060" s="63">
        <v>45220</v>
      </c>
      <c r="D7060">
        <v>23</v>
      </c>
      <c r="E7060">
        <v>0</v>
      </c>
      <c r="F7060" s="65">
        <v>102912.86</v>
      </c>
      <c r="G7060">
        <v>759.279</v>
      </c>
      <c r="H7060" s="65">
        <v>1532.19</v>
      </c>
      <c r="I7060" s="16">
        <f t="shared" si="110"/>
        <v>102.91285999999999</v>
      </c>
    </row>
    <row r="7061" spans="1:9" x14ac:dyDescent="0.25">
      <c r="A7061" t="s">
        <v>80</v>
      </c>
      <c r="B7061" t="s">
        <v>81</v>
      </c>
      <c r="C7061" s="63">
        <v>45220</v>
      </c>
      <c r="D7061">
        <v>24</v>
      </c>
      <c r="E7061">
        <v>0</v>
      </c>
      <c r="F7061" s="65">
        <v>92215.65</v>
      </c>
      <c r="G7061">
        <v>535.63699999999994</v>
      </c>
      <c r="H7061" s="65">
        <v>1078.6300000000001</v>
      </c>
      <c r="I7061" s="16">
        <f t="shared" si="110"/>
        <v>92.215649999999997</v>
      </c>
    </row>
    <row r="7062" spans="1:9" x14ac:dyDescent="0.25">
      <c r="A7062" t="s">
        <v>80</v>
      </c>
      <c r="B7062" t="s">
        <v>81</v>
      </c>
      <c r="C7062" s="63">
        <v>45221</v>
      </c>
      <c r="D7062">
        <v>1</v>
      </c>
      <c r="E7062">
        <v>0</v>
      </c>
      <c r="F7062" s="65">
        <v>137819.21</v>
      </c>
      <c r="G7062">
        <v>493.24799999999999</v>
      </c>
      <c r="H7062" s="65">
        <v>1647.07</v>
      </c>
      <c r="I7062" s="16">
        <f t="shared" si="110"/>
        <v>137.81921</v>
      </c>
    </row>
    <row r="7063" spans="1:9" x14ac:dyDescent="0.25">
      <c r="A7063" t="s">
        <v>80</v>
      </c>
      <c r="B7063" t="s">
        <v>81</v>
      </c>
      <c r="C7063" s="63">
        <v>45221</v>
      </c>
      <c r="D7063">
        <v>2</v>
      </c>
      <c r="E7063">
        <v>0</v>
      </c>
      <c r="F7063" s="65">
        <v>195242.39</v>
      </c>
      <c r="G7063" s="65">
        <v>1096.83</v>
      </c>
      <c r="H7063" s="65">
        <v>1020.73</v>
      </c>
      <c r="I7063" s="16">
        <f t="shared" si="110"/>
        <v>195.24239</v>
      </c>
    </row>
    <row r="7064" spans="1:9" x14ac:dyDescent="0.25">
      <c r="A7064" t="s">
        <v>80</v>
      </c>
      <c r="B7064" t="s">
        <v>81</v>
      </c>
      <c r="C7064" s="63">
        <v>45221</v>
      </c>
      <c r="D7064">
        <v>3</v>
      </c>
      <c r="E7064">
        <v>0</v>
      </c>
      <c r="F7064" s="65">
        <v>198144.16</v>
      </c>
      <c r="G7064" s="65">
        <v>1303.3399999999999</v>
      </c>
      <c r="H7064">
        <v>498.76799999999997</v>
      </c>
      <c r="I7064" s="16">
        <f t="shared" si="110"/>
        <v>198.14416</v>
      </c>
    </row>
    <row r="7065" spans="1:9" x14ac:dyDescent="0.25">
      <c r="A7065" t="s">
        <v>80</v>
      </c>
      <c r="B7065" t="s">
        <v>81</v>
      </c>
      <c r="C7065" s="63">
        <v>45221</v>
      </c>
      <c r="D7065">
        <v>4</v>
      </c>
      <c r="E7065">
        <v>0</v>
      </c>
      <c r="F7065" s="65">
        <v>197401.04</v>
      </c>
      <c r="G7065">
        <v>910.61900000000003</v>
      </c>
      <c r="H7065">
        <v>361.053</v>
      </c>
      <c r="I7065" s="16">
        <f t="shared" si="110"/>
        <v>197.40103999999999</v>
      </c>
    </row>
    <row r="7066" spans="1:9" x14ac:dyDescent="0.25">
      <c r="A7066" t="s">
        <v>80</v>
      </c>
      <c r="B7066" t="s">
        <v>81</v>
      </c>
      <c r="C7066" s="63">
        <v>45221</v>
      </c>
      <c r="D7066">
        <v>5</v>
      </c>
      <c r="E7066">
        <v>0</v>
      </c>
      <c r="F7066" s="65">
        <v>199972.26</v>
      </c>
      <c r="G7066">
        <v>921.34400000000005</v>
      </c>
      <c r="H7066">
        <v>345.12099999999998</v>
      </c>
      <c r="I7066" s="16">
        <f t="shared" si="110"/>
        <v>199.97226000000001</v>
      </c>
    </row>
    <row r="7067" spans="1:9" x14ac:dyDescent="0.25">
      <c r="A7067" t="s">
        <v>80</v>
      </c>
      <c r="B7067" t="s">
        <v>81</v>
      </c>
      <c r="C7067" s="63">
        <v>45221</v>
      </c>
      <c r="D7067">
        <v>6</v>
      </c>
      <c r="E7067">
        <v>0</v>
      </c>
      <c r="F7067" s="65">
        <v>200196.58</v>
      </c>
      <c r="G7067" s="65">
        <v>1659.65</v>
      </c>
      <c r="H7067">
        <v>385.262</v>
      </c>
      <c r="I7067" s="16">
        <f t="shared" si="110"/>
        <v>200.19657999999998</v>
      </c>
    </row>
    <row r="7068" spans="1:9" x14ac:dyDescent="0.25">
      <c r="A7068" t="s">
        <v>80</v>
      </c>
      <c r="B7068" t="s">
        <v>81</v>
      </c>
      <c r="C7068" s="63">
        <v>45221</v>
      </c>
      <c r="D7068">
        <v>7</v>
      </c>
      <c r="E7068">
        <v>0</v>
      </c>
      <c r="F7068" s="65">
        <v>185518.51</v>
      </c>
      <c r="G7068" s="65">
        <v>2195.9299999999998</v>
      </c>
      <c r="H7068" s="65">
        <v>1225.71</v>
      </c>
      <c r="I7068" s="16">
        <f t="shared" si="110"/>
        <v>185.51851000000002</v>
      </c>
    </row>
    <row r="7069" spans="1:9" x14ac:dyDescent="0.25">
      <c r="A7069" t="s">
        <v>80</v>
      </c>
      <c r="B7069" t="s">
        <v>81</v>
      </c>
      <c r="C7069" s="63">
        <v>45221</v>
      </c>
      <c r="D7069">
        <v>8</v>
      </c>
      <c r="E7069">
        <v>0</v>
      </c>
      <c r="F7069" s="65">
        <v>167386.45000000001</v>
      </c>
      <c r="G7069" s="65">
        <v>1246.6099999999999</v>
      </c>
      <c r="H7069">
        <v>683.58100000000002</v>
      </c>
      <c r="I7069" s="16">
        <f t="shared" si="110"/>
        <v>167.38645000000002</v>
      </c>
    </row>
    <row r="7070" spans="1:9" x14ac:dyDescent="0.25">
      <c r="A7070" t="s">
        <v>80</v>
      </c>
      <c r="B7070" t="s">
        <v>81</v>
      </c>
      <c r="C7070" s="63">
        <v>45221</v>
      </c>
      <c r="D7070">
        <v>9</v>
      </c>
      <c r="E7070">
        <v>0</v>
      </c>
      <c r="F7070" s="65">
        <v>155777.76999999999</v>
      </c>
      <c r="G7070" s="65">
        <v>1864.71</v>
      </c>
      <c r="H7070" s="65">
        <v>2136.9299999999998</v>
      </c>
      <c r="I7070" s="16">
        <f t="shared" si="110"/>
        <v>155.77776999999998</v>
      </c>
    </row>
    <row r="7071" spans="1:9" x14ac:dyDescent="0.25">
      <c r="A7071" t="s">
        <v>80</v>
      </c>
      <c r="B7071" t="s">
        <v>81</v>
      </c>
      <c r="C7071" s="63">
        <v>45221</v>
      </c>
      <c r="D7071">
        <v>10</v>
      </c>
      <c r="E7071">
        <v>0</v>
      </c>
      <c r="F7071" s="65">
        <v>145130.85999999999</v>
      </c>
      <c r="G7071" s="65">
        <v>1012.22</v>
      </c>
      <c r="H7071">
        <v>669.976</v>
      </c>
      <c r="I7071" s="16">
        <f t="shared" si="110"/>
        <v>145.13085999999998</v>
      </c>
    </row>
    <row r="7072" spans="1:9" x14ac:dyDescent="0.25">
      <c r="A7072" t="s">
        <v>80</v>
      </c>
      <c r="B7072" t="s">
        <v>81</v>
      </c>
      <c r="C7072" s="63">
        <v>45221</v>
      </c>
      <c r="D7072">
        <v>11</v>
      </c>
      <c r="E7072">
        <v>0</v>
      </c>
      <c r="F7072" s="65">
        <v>123421.25</v>
      </c>
      <c r="G7072">
        <v>678.25099999999998</v>
      </c>
      <c r="H7072">
        <v>664.19600000000003</v>
      </c>
      <c r="I7072" s="16">
        <f t="shared" si="110"/>
        <v>123.42125</v>
      </c>
    </row>
    <row r="7073" spans="1:9" x14ac:dyDescent="0.25">
      <c r="A7073" t="s">
        <v>80</v>
      </c>
      <c r="B7073" t="s">
        <v>81</v>
      </c>
      <c r="C7073" s="63">
        <v>45221</v>
      </c>
      <c r="D7073">
        <v>12</v>
      </c>
      <c r="E7073">
        <v>0</v>
      </c>
      <c r="F7073" s="65">
        <v>92599.48</v>
      </c>
      <c r="G7073">
        <v>689.04700000000003</v>
      </c>
      <c r="H7073" s="65">
        <v>1376.42</v>
      </c>
      <c r="I7073" s="16">
        <f t="shared" si="110"/>
        <v>92.59948</v>
      </c>
    </row>
    <row r="7074" spans="1:9" x14ac:dyDescent="0.25">
      <c r="A7074" t="s">
        <v>80</v>
      </c>
      <c r="B7074" t="s">
        <v>81</v>
      </c>
      <c r="C7074" s="63">
        <v>45221</v>
      </c>
      <c r="D7074">
        <v>13</v>
      </c>
      <c r="E7074">
        <v>0</v>
      </c>
      <c r="F7074" s="65">
        <v>59594.12</v>
      </c>
      <c r="G7074" s="65">
        <v>1290.3399999999999</v>
      </c>
      <c r="H7074" s="65">
        <v>2806</v>
      </c>
      <c r="I7074" s="16">
        <f t="shared" si="110"/>
        <v>59.594120000000004</v>
      </c>
    </row>
    <row r="7075" spans="1:9" x14ac:dyDescent="0.25">
      <c r="A7075" t="s">
        <v>80</v>
      </c>
      <c r="B7075" t="s">
        <v>81</v>
      </c>
      <c r="C7075" s="63">
        <v>45221</v>
      </c>
      <c r="D7075">
        <v>14</v>
      </c>
      <c r="E7075">
        <v>0</v>
      </c>
      <c r="F7075" s="65">
        <v>40140.86</v>
      </c>
      <c r="G7075">
        <v>819.22199999999998</v>
      </c>
      <c r="H7075" s="65">
        <v>3599.62</v>
      </c>
      <c r="I7075" s="16">
        <f t="shared" si="110"/>
        <v>40.140860000000004</v>
      </c>
    </row>
    <row r="7076" spans="1:9" x14ac:dyDescent="0.25">
      <c r="A7076" t="s">
        <v>80</v>
      </c>
      <c r="B7076" t="s">
        <v>81</v>
      </c>
      <c r="C7076" s="63">
        <v>45221</v>
      </c>
      <c r="D7076">
        <v>15</v>
      </c>
      <c r="E7076">
        <v>0</v>
      </c>
      <c r="F7076" s="65">
        <v>35237.72</v>
      </c>
      <c r="G7076" s="65">
        <v>1406.32</v>
      </c>
      <c r="H7076" s="65">
        <v>3338.03</v>
      </c>
      <c r="I7076" s="16">
        <f t="shared" si="110"/>
        <v>35.237720000000003</v>
      </c>
    </row>
    <row r="7077" spans="1:9" x14ac:dyDescent="0.25">
      <c r="A7077" t="s">
        <v>80</v>
      </c>
      <c r="B7077" t="s">
        <v>81</v>
      </c>
      <c r="C7077" s="63">
        <v>45221</v>
      </c>
      <c r="D7077">
        <v>16</v>
      </c>
      <c r="E7077">
        <v>0</v>
      </c>
      <c r="F7077" s="65">
        <v>39485.32</v>
      </c>
      <c r="G7077" s="65">
        <v>1617.8</v>
      </c>
      <c r="H7077" s="65">
        <v>3303.51</v>
      </c>
      <c r="I7077" s="16">
        <f t="shared" si="110"/>
        <v>39.485320000000002</v>
      </c>
    </row>
    <row r="7078" spans="1:9" x14ac:dyDescent="0.25">
      <c r="A7078" t="s">
        <v>80</v>
      </c>
      <c r="B7078" t="s">
        <v>81</v>
      </c>
      <c r="C7078" s="63">
        <v>45221</v>
      </c>
      <c r="D7078">
        <v>17</v>
      </c>
      <c r="E7078">
        <v>0</v>
      </c>
      <c r="F7078" s="65">
        <v>40048.57</v>
      </c>
      <c r="G7078" s="65">
        <v>1745.86</v>
      </c>
      <c r="H7078" s="65">
        <v>1187.3699999999999</v>
      </c>
      <c r="I7078" s="16">
        <f t="shared" si="110"/>
        <v>40.048569999999998</v>
      </c>
    </row>
    <row r="7079" spans="1:9" x14ac:dyDescent="0.25">
      <c r="A7079" t="s">
        <v>80</v>
      </c>
      <c r="B7079" t="s">
        <v>81</v>
      </c>
      <c r="C7079" s="63">
        <v>45221</v>
      </c>
      <c r="D7079">
        <v>18</v>
      </c>
      <c r="E7079">
        <v>0</v>
      </c>
      <c r="F7079" s="65">
        <v>40005.83</v>
      </c>
      <c r="G7079">
        <v>468.97300000000001</v>
      </c>
      <c r="H7079" s="65">
        <v>1802.3</v>
      </c>
      <c r="I7079" s="16">
        <f t="shared" si="110"/>
        <v>40.005830000000003</v>
      </c>
    </row>
    <row r="7080" spans="1:9" x14ac:dyDescent="0.25">
      <c r="A7080" t="s">
        <v>80</v>
      </c>
      <c r="B7080" t="s">
        <v>81</v>
      </c>
      <c r="C7080" s="63">
        <v>45221</v>
      </c>
      <c r="D7080">
        <v>19</v>
      </c>
      <c r="E7080">
        <v>0</v>
      </c>
      <c r="F7080" s="65">
        <v>54905.31</v>
      </c>
      <c r="G7080">
        <v>607.35799999999995</v>
      </c>
      <c r="H7080" s="65">
        <v>2330.71</v>
      </c>
      <c r="I7080" s="16">
        <f t="shared" si="110"/>
        <v>54.90531</v>
      </c>
    </row>
    <row r="7081" spans="1:9" x14ac:dyDescent="0.25">
      <c r="A7081" t="s">
        <v>80</v>
      </c>
      <c r="B7081" t="s">
        <v>81</v>
      </c>
      <c r="C7081" s="63">
        <v>45221</v>
      </c>
      <c r="D7081">
        <v>20</v>
      </c>
      <c r="E7081">
        <v>0</v>
      </c>
      <c r="F7081" s="65">
        <v>92284.62</v>
      </c>
      <c r="G7081">
        <v>807.60799999999995</v>
      </c>
      <c r="H7081" s="65">
        <v>3443.08</v>
      </c>
      <c r="I7081" s="16">
        <f t="shared" si="110"/>
        <v>92.28461999999999</v>
      </c>
    </row>
    <row r="7082" spans="1:9" x14ac:dyDescent="0.25">
      <c r="A7082" t="s">
        <v>80</v>
      </c>
      <c r="B7082" t="s">
        <v>81</v>
      </c>
      <c r="C7082" s="63">
        <v>45221</v>
      </c>
      <c r="D7082">
        <v>21</v>
      </c>
      <c r="E7082">
        <v>0</v>
      </c>
      <c r="F7082" s="65">
        <v>83033.679999999993</v>
      </c>
      <c r="G7082" s="65">
        <v>1395.21</v>
      </c>
      <c r="H7082" s="65">
        <v>1897.62</v>
      </c>
      <c r="I7082" s="16">
        <f t="shared" si="110"/>
        <v>83.03367999999999</v>
      </c>
    </row>
    <row r="7083" spans="1:9" x14ac:dyDescent="0.25">
      <c r="A7083" t="s">
        <v>80</v>
      </c>
      <c r="B7083" t="s">
        <v>81</v>
      </c>
      <c r="C7083" s="63">
        <v>45221</v>
      </c>
      <c r="D7083">
        <v>22</v>
      </c>
      <c r="E7083">
        <v>0</v>
      </c>
      <c r="F7083" s="65">
        <v>107377.89</v>
      </c>
      <c r="G7083">
        <v>272.19900000000001</v>
      </c>
      <c r="H7083" s="65">
        <v>1782.4</v>
      </c>
      <c r="I7083" s="16">
        <f t="shared" si="110"/>
        <v>107.37788999999999</v>
      </c>
    </row>
    <row r="7084" spans="1:9" x14ac:dyDescent="0.25">
      <c r="A7084" t="s">
        <v>80</v>
      </c>
      <c r="B7084" t="s">
        <v>81</v>
      </c>
      <c r="C7084" s="63">
        <v>45221</v>
      </c>
      <c r="D7084">
        <v>23</v>
      </c>
      <c r="E7084">
        <v>0</v>
      </c>
      <c r="F7084" s="65">
        <v>138368.29999999999</v>
      </c>
      <c r="G7084">
        <v>394.46100000000001</v>
      </c>
      <c r="H7084" s="65">
        <v>1079.9100000000001</v>
      </c>
      <c r="I7084" s="16">
        <f t="shared" si="110"/>
        <v>138.36829999999998</v>
      </c>
    </row>
    <row r="7085" spans="1:9" x14ac:dyDescent="0.25">
      <c r="A7085" t="s">
        <v>80</v>
      </c>
      <c r="B7085" t="s">
        <v>81</v>
      </c>
      <c r="C7085" s="63">
        <v>45221</v>
      </c>
      <c r="D7085">
        <v>24</v>
      </c>
      <c r="E7085">
        <v>0</v>
      </c>
      <c r="F7085" s="65">
        <v>189155.24</v>
      </c>
      <c r="G7085" s="65">
        <v>1322.76</v>
      </c>
      <c r="H7085">
        <v>535.18100000000004</v>
      </c>
      <c r="I7085" s="16">
        <f t="shared" si="110"/>
        <v>189.15523999999999</v>
      </c>
    </row>
    <row r="7086" spans="1:9" x14ac:dyDescent="0.25">
      <c r="A7086" t="s">
        <v>80</v>
      </c>
      <c r="B7086" t="s">
        <v>81</v>
      </c>
      <c r="C7086" s="63">
        <v>45222</v>
      </c>
      <c r="D7086">
        <v>1</v>
      </c>
      <c r="E7086">
        <v>0</v>
      </c>
      <c r="F7086" s="65">
        <v>192597.81</v>
      </c>
      <c r="G7086" s="65">
        <v>1199.3499999999999</v>
      </c>
      <c r="H7086">
        <v>696.404</v>
      </c>
      <c r="I7086" s="16">
        <f t="shared" si="110"/>
        <v>192.59781000000001</v>
      </c>
    </row>
    <row r="7087" spans="1:9" x14ac:dyDescent="0.25">
      <c r="A7087" t="s">
        <v>80</v>
      </c>
      <c r="B7087" t="s">
        <v>81</v>
      </c>
      <c r="C7087" s="63">
        <v>45222</v>
      </c>
      <c r="D7087">
        <v>2</v>
      </c>
      <c r="E7087">
        <v>0</v>
      </c>
      <c r="F7087" s="65">
        <v>189265.04</v>
      </c>
      <c r="G7087" s="65">
        <v>1191.96</v>
      </c>
      <c r="H7087">
        <v>348.28199999999998</v>
      </c>
      <c r="I7087" s="16">
        <f t="shared" si="110"/>
        <v>189.26504</v>
      </c>
    </row>
    <row r="7088" spans="1:9" x14ac:dyDescent="0.25">
      <c r="A7088" t="s">
        <v>80</v>
      </c>
      <c r="B7088" t="s">
        <v>81</v>
      </c>
      <c r="C7088" s="63">
        <v>45222</v>
      </c>
      <c r="D7088">
        <v>3</v>
      </c>
      <c r="E7088">
        <v>0</v>
      </c>
      <c r="F7088" s="65">
        <v>196985.86</v>
      </c>
      <c r="G7088" s="65">
        <v>1517.18</v>
      </c>
      <c r="H7088">
        <v>455.137</v>
      </c>
      <c r="I7088" s="16">
        <f t="shared" si="110"/>
        <v>196.98585999999997</v>
      </c>
    </row>
    <row r="7089" spans="1:9" x14ac:dyDescent="0.25">
      <c r="A7089" t="s">
        <v>80</v>
      </c>
      <c r="B7089" t="s">
        <v>81</v>
      </c>
      <c r="C7089" s="63">
        <v>45222</v>
      </c>
      <c r="D7089">
        <v>4</v>
      </c>
      <c r="E7089">
        <v>0</v>
      </c>
      <c r="F7089" s="65">
        <v>195830.43</v>
      </c>
      <c r="G7089" s="65">
        <v>1313.25</v>
      </c>
      <c r="H7089">
        <v>332.512</v>
      </c>
      <c r="I7089" s="16">
        <f t="shared" si="110"/>
        <v>195.83043000000001</v>
      </c>
    </row>
    <row r="7090" spans="1:9" x14ac:dyDescent="0.25">
      <c r="A7090" t="s">
        <v>80</v>
      </c>
      <c r="B7090" t="s">
        <v>81</v>
      </c>
      <c r="C7090" s="63">
        <v>45222</v>
      </c>
      <c r="D7090">
        <v>5</v>
      </c>
      <c r="E7090">
        <v>0</v>
      </c>
      <c r="F7090" s="65">
        <v>194573.36</v>
      </c>
      <c r="G7090" s="65">
        <v>1336.44</v>
      </c>
      <c r="H7090">
        <v>352.52800000000002</v>
      </c>
      <c r="I7090" s="16">
        <f t="shared" si="110"/>
        <v>194.57335999999998</v>
      </c>
    </row>
    <row r="7091" spans="1:9" x14ac:dyDescent="0.25">
      <c r="A7091" t="s">
        <v>80</v>
      </c>
      <c r="B7091" t="s">
        <v>81</v>
      </c>
      <c r="C7091" s="63">
        <v>45222</v>
      </c>
      <c r="D7091">
        <v>6</v>
      </c>
      <c r="E7091">
        <v>0</v>
      </c>
      <c r="F7091" s="65">
        <v>193838.15</v>
      </c>
      <c r="G7091">
        <v>812.56</v>
      </c>
      <c r="H7091">
        <v>935.18600000000004</v>
      </c>
      <c r="I7091" s="16">
        <f t="shared" si="110"/>
        <v>193.83814999999998</v>
      </c>
    </row>
    <row r="7092" spans="1:9" x14ac:dyDescent="0.25">
      <c r="A7092" t="s">
        <v>80</v>
      </c>
      <c r="B7092" t="s">
        <v>81</v>
      </c>
      <c r="C7092" s="63">
        <v>45222</v>
      </c>
      <c r="D7092">
        <v>7</v>
      </c>
      <c r="E7092">
        <v>0</v>
      </c>
      <c r="F7092" s="65">
        <v>196167.28</v>
      </c>
      <c r="G7092">
        <v>949.69600000000003</v>
      </c>
      <c r="H7092" s="65">
        <v>1945.72</v>
      </c>
      <c r="I7092" s="16">
        <f t="shared" si="110"/>
        <v>196.16728000000001</v>
      </c>
    </row>
    <row r="7093" spans="1:9" x14ac:dyDescent="0.25">
      <c r="A7093" t="s">
        <v>80</v>
      </c>
      <c r="B7093" t="s">
        <v>81</v>
      </c>
      <c r="C7093" s="63">
        <v>45222</v>
      </c>
      <c r="D7093">
        <v>8</v>
      </c>
      <c r="E7093">
        <v>0</v>
      </c>
      <c r="F7093" s="65">
        <v>193247.96</v>
      </c>
      <c r="G7093">
        <v>366.84399999999999</v>
      </c>
      <c r="H7093" s="65">
        <v>16205.76</v>
      </c>
      <c r="I7093" s="16">
        <f t="shared" si="110"/>
        <v>193.24795999999998</v>
      </c>
    </row>
    <row r="7094" spans="1:9" x14ac:dyDescent="0.25">
      <c r="A7094" t="s">
        <v>80</v>
      </c>
      <c r="B7094" t="s">
        <v>81</v>
      </c>
      <c r="C7094" s="63">
        <v>45222</v>
      </c>
      <c r="D7094">
        <v>9</v>
      </c>
      <c r="E7094">
        <v>0</v>
      </c>
      <c r="F7094" s="65">
        <v>188381.02</v>
      </c>
      <c r="G7094">
        <v>964.55</v>
      </c>
      <c r="H7094" s="65">
        <v>21468.84</v>
      </c>
      <c r="I7094" s="16">
        <f t="shared" si="110"/>
        <v>188.38101999999998</v>
      </c>
    </row>
    <row r="7095" spans="1:9" x14ac:dyDescent="0.25">
      <c r="A7095" t="s">
        <v>80</v>
      </c>
      <c r="B7095" t="s">
        <v>81</v>
      </c>
      <c r="C7095" s="63">
        <v>45222</v>
      </c>
      <c r="D7095">
        <v>10</v>
      </c>
      <c r="E7095">
        <v>0</v>
      </c>
      <c r="F7095" s="65">
        <v>178977.58</v>
      </c>
      <c r="G7095" s="65">
        <v>1973.23</v>
      </c>
      <c r="H7095">
        <v>637.06399999999996</v>
      </c>
      <c r="I7095" s="16">
        <f t="shared" si="110"/>
        <v>178.97757999999999</v>
      </c>
    </row>
    <row r="7096" spans="1:9" x14ac:dyDescent="0.25">
      <c r="A7096" t="s">
        <v>80</v>
      </c>
      <c r="B7096" t="s">
        <v>81</v>
      </c>
      <c r="C7096" s="63">
        <v>45222</v>
      </c>
      <c r="D7096">
        <v>11</v>
      </c>
      <c r="E7096">
        <v>0</v>
      </c>
      <c r="F7096" s="65">
        <v>176469.06</v>
      </c>
      <c r="G7096" s="65">
        <v>2945.22</v>
      </c>
      <c r="H7096" s="65">
        <v>1227.55</v>
      </c>
      <c r="I7096" s="16">
        <f t="shared" si="110"/>
        <v>176.46905999999998</v>
      </c>
    </row>
    <row r="7097" spans="1:9" x14ac:dyDescent="0.25">
      <c r="A7097" t="s">
        <v>80</v>
      </c>
      <c r="B7097" t="s">
        <v>81</v>
      </c>
      <c r="C7097" s="63">
        <v>45222</v>
      </c>
      <c r="D7097">
        <v>12</v>
      </c>
      <c r="E7097">
        <v>0</v>
      </c>
      <c r="F7097" s="65">
        <v>145617.16</v>
      </c>
      <c r="G7097" s="65">
        <v>4135.26</v>
      </c>
      <c r="H7097" s="65">
        <v>2875.27</v>
      </c>
      <c r="I7097" s="16">
        <f t="shared" si="110"/>
        <v>145.61716000000001</v>
      </c>
    </row>
    <row r="7098" spans="1:9" x14ac:dyDescent="0.25">
      <c r="A7098" t="s">
        <v>80</v>
      </c>
      <c r="B7098" t="s">
        <v>81</v>
      </c>
      <c r="C7098" s="63">
        <v>45222</v>
      </c>
      <c r="D7098">
        <v>13</v>
      </c>
      <c r="E7098">
        <v>0</v>
      </c>
      <c r="F7098" s="65">
        <v>95259.65</v>
      </c>
      <c r="G7098" s="65">
        <v>3608.52</v>
      </c>
      <c r="H7098" s="65">
        <v>4947.6499999999996</v>
      </c>
      <c r="I7098" s="16">
        <f t="shared" si="110"/>
        <v>95.259649999999993</v>
      </c>
    </row>
    <row r="7099" spans="1:9" x14ac:dyDescent="0.25">
      <c r="A7099" t="s">
        <v>80</v>
      </c>
      <c r="B7099" t="s">
        <v>81</v>
      </c>
      <c r="C7099" s="63">
        <v>45222</v>
      </c>
      <c r="D7099">
        <v>14</v>
      </c>
      <c r="E7099">
        <v>0</v>
      </c>
      <c r="F7099" s="65">
        <v>65178.44</v>
      </c>
      <c r="G7099" s="65">
        <v>2578.06</v>
      </c>
      <c r="H7099" s="65">
        <v>3020.71</v>
      </c>
      <c r="I7099" s="16">
        <f t="shared" si="110"/>
        <v>65.178440000000009</v>
      </c>
    </row>
    <row r="7100" spans="1:9" x14ac:dyDescent="0.25">
      <c r="A7100" t="s">
        <v>80</v>
      </c>
      <c r="B7100" t="s">
        <v>81</v>
      </c>
      <c r="C7100" s="63">
        <v>45222</v>
      </c>
      <c r="D7100">
        <v>15</v>
      </c>
      <c r="E7100">
        <v>0</v>
      </c>
      <c r="F7100" s="65">
        <v>65374.85</v>
      </c>
      <c r="G7100" s="65">
        <v>1394.6</v>
      </c>
      <c r="H7100" s="65">
        <v>3740.46</v>
      </c>
      <c r="I7100" s="16">
        <f t="shared" si="110"/>
        <v>65.374849999999995</v>
      </c>
    </row>
    <row r="7101" spans="1:9" x14ac:dyDescent="0.25">
      <c r="A7101" t="s">
        <v>80</v>
      </c>
      <c r="B7101" t="s">
        <v>81</v>
      </c>
      <c r="C7101" s="63">
        <v>45222</v>
      </c>
      <c r="D7101">
        <v>16</v>
      </c>
      <c r="E7101">
        <v>0</v>
      </c>
      <c r="F7101" s="65">
        <v>61221.440000000002</v>
      </c>
      <c r="G7101" s="65">
        <v>1542.9</v>
      </c>
      <c r="H7101" s="65">
        <v>1973.33</v>
      </c>
      <c r="I7101" s="16">
        <f t="shared" si="110"/>
        <v>61.221440000000001</v>
      </c>
    </row>
    <row r="7102" spans="1:9" x14ac:dyDescent="0.25">
      <c r="A7102" t="s">
        <v>80</v>
      </c>
      <c r="B7102" t="s">
        <v>81</v>
      </c>
      <c r="C7102" s="63">
        <v>45222</v>
      </c>
      <c r="D7102">
        <v>17</v>
      </c>
      <c r="E7102">
        <v>0</v>
      </c>
      <c r="F7102" s="65">
        <v>64307.46</v>
      </c>
      <c r="G7102" s="65">
        <v>1332.31</v>
      </c>
      <c r="H7102" s="65">
        <v>1904.78</v>
      </c>
      <c r="I7102" s="16">
        <f t="shared" si="110"/>
        <v>64.307460000000006</v>
      </c>
    </row>
    <row r="7103" spans="1:9" x14ac:dyDescent="0.25">
      <c r="A7103" t="s">
        <v>80</v>
      </c>
      <c r="B7103" t="s">
        <v>81</v>
      </c>
      <c r="C7103" s="63">
        <v>45222</v>
      </c>
      <c r="D7103">
        <v>18</v>
      </c>
      <c r="E7103">
        <v>0</v>
      </c>
      <c r="F7103" s="65">
        <v>58171.07</v>
      </c>
      <c r="G7103">
        <v>495.30399999999997</v>
      </c>
      <c r="H7103" s="65">
        <v>1179.5</v>
      </c>
      <c r="I7103" s="16">
        <f t="shared" si="110"/>
        <v>58.17107</v>
      </c>
    </row>
    <row r="7104" spans="1:9" x14ac:dyDescent="0.25">
      <c r="A7104" t="s">
        <v>80</v>
      </c>
      <c r="B7104" t="s">
        <v>81</v>
      </c>
      <c r="C7104" s="63">
        <v>45222</v>
      </c>
      <c r="D7104">
        <v>19</v>
      </c>
      <c r="E7104">
        <v>0</v>
      </c>
      <c r="F7104" s="65">
        <v>65004.54</v>
      </c>
      <c r="G7104">
        <v>581.61599999999999</v>
      </c>
      <c r="H7104" s="65">
        <v>2165.6999999999998</v>
      </c>
      <c r="I7104" s="16">
        <f t="shared" si="110"/>
        <v>65.004540000000006</v>
      </c>
    </row>
    <row r="7105" spans="1:9" x14ac:dyDescent="0.25">
      <c r="A7105" t="s">
        <v>80</v>
      </c>
      <c r="B7105" t="s">
        <v>81</v>
      </c>
      <c r="C7105" s="63">
        <v>45222</v>
      </c>
      <c r="D7105">
        <v>20</v>
      </c>
      <c r="E7105">
        <v>0</v>
      </c>
      <c r="F7105" s="65">
        <v>106956.2</v>
      </c>
      <c r="G7105">
        <v>93.932000000000002</v>
      </c>
      <c r="H7105" s="65">
        <v>1819.88</v>
      </c>
      <c r="I7105" s="16">
        <f t="shared" si="110"/>
        <v>106.9562</v>
      </c>
    </row>
    <row r="7106" spans="1:9" x14ac:dyDescent="0.25">
      <c r="A7106" t="s">
        <v>80</v>
      </c>
      <c r="B7106" t="s">
        <v>81</v>
      </c>
      <c r="C7106" s="63">
        <v>45222</v>
      </c>
      <c r="D7106">
        <v>21</v>
      </c>
      <c r="E7106">
        <v>0</v>
      </c>
      <c r="F7106" s="65">
        <v>101342.2</v>
      </c>
      <c r="G7106">
        <v>712.596</v>
      </c>
      <c r="H7106" s="65">
        <v>1314.66</v>
      </c>
      <c r="I7106" s="16">
        <f t="shared" si="110"/>
        <v>101.34219999999999</v>
      </c>
    </row>
    <row r="7107" spans="1:9" x14ac:dyDescent="0.25">
      <c r="A7107" t="s">
        <v>80</v>
      </c>
      <c r="B7107" t="s">
        <v>81</v>
      </c>
      <c r="C7107" s="63">
        <v>45222</v>
      </c>
      <c r="D7107">
        <v>22</v>
      </c>
      <c r="E7107">
        <v>0</v>
      </c>
      <c r="F7107" s="65">
        <v>127363.78</v>
      </c>
      <c r="G7107">
        <v>384.137</v>
      </c>
      <c r="H7107" s="65">
        <v>1750.26</v>
      </c>
      <c r="I7107" s="16">
        <f t="shared" si="110"/>
        <v>127.36378000000001</v>
      </c>
    </row>
    <row r="7108" spans="1:9" x14ac:dyDescent="0.25">
      <c r="A7108" t="s">
        <v>80</v>
      </c>
      <c r="B7108" t="s">
        <v>81</v>
      </c>
      <c r="C7108" s="63">
        <v>45222</v>
      </c>
      <c r="D7108">
        <v>23</v>
      </c>
      <c r="E7108">
        <v>0</v>
      </c>
      <c r="F7108" s="65">
        <v>144768.16</v>
      </c>
      <c r="G7108" s="65">
        <v>1002.38</v>
      </c>
      <c r="H7108">
        <v>766.9</v>
      </c>
      <c r="I7108" s="16">
        <f t="shared" si="110"/>
        <v>144.76815999999999</v>
      </c>
    </row>
    <row r="7109" spans="1:9" x14ac:dyDescent="0.25">
      <c r="A7109" t="s">
        <v>80</v>
      </c>
      <c r="B7109" t="s">
        <v>81</v>
      </c>
      <c r="C7109" s="63">
        <v>45222</v>
      </c>
      <c r="D7109">
        <v>24</v>
      </c>
      <c r="E7109">
        <v>0</v>
      </c>
      <c r="F7109" s="65">
        <v>143342.48000000001</v>
      </c>
      <c r="G7109">
        <v>355.71600000000001</v>
      </c>
      <c r="H7109" s="65">
        <v>1804.49</v>
      </c>
      <c r="I7109" s="16">
        <f t="shared" si="110"/>
        <v>143.34248000000002</v>
      </c>
    </row>
    <row r="7110" spans="1:9" x14ac:dyDescent="0.25">
      <c r="A7110" t="s">
        <v>80</v>
      </c>
      <c r="B7110" t="s">
        <v>81</v>
      </c>
      <c r="C7110" s="63">
        <v>45223</v>
      </c>
      <c r="D7110">
        <v>1</v>
      </c>
      <c r="E7110">
        <v>0</v>
      </c>
      <c r="F7110" s="65">
        <v>184467.51</v>
      </c>
      <c r="G7110" s="65">
        <v>1079.19</v>
      </c>
      <c r="H7110" s="65">
        <v>1300.17</v>
      </c>
      <c r="I7110" s="16">
        <f t="shared" si="110"/>
        <v>184.46751</v>
      </c>
    </row>
    <row r="7111" spans="1:9" x14ac:dyDescent="0.25">
      <c r="A7111" t="s">
        <v>80</v>
      </c>
      <c r="B7111" t="s">
        <v>81</v>
      </c>
      <c r="C7111" s="63">
        <v>45223</v>
      </c>
      <c r="D7111">
        <v>2</v>
      </c>
      <c r="E7111">
        <v>0</v>
      </c>
      <c r="F7111" s="65">
        <v>179371.49</v>
      </c>
      <c r="G7111">
        <v>961.01499999999999</v>
      </c>
      <c r="H7111">
        <v>472.995</v>
      </c>
      <c r="I7111" s="16">
        <f t="shared" ref="I7111:I7174" si="111">(F7111-E7111)/1000</f>
        <v>179.37148999999999</v>
      </c>
    </row>
    <row r="7112" spans="1:9" x14ac:dyDescent="0.25">
      <c r="A7112" t="s">
        <v>80</v>
      </c>
      <c r="B7112" t="s">
        <v>81</v>
      </c>
      <c r="C7112" s="63">
        <v>45223</v>
      </c>
      <c r="D7112">
        <v>3</v>
      </c>
      <c r="E7112">
        <v>0</v>
      </c>
      <c r="F7112" s="65">
        <v>195938.91</v>
      </c>
      <c r="G7112" s="65">
        <v>1096.1500000000001</v>
      </c>
      <c r="H7112">
        <v>496.82299999999998</v>
      </c>
      <c r="I7112" s="16">
        <f t="shared" si="111"/>
        <v>195.93890999999999</v>
      </c>
    </row>
    <row r="7113" spans="1:9" x14ac:dyDescent="0.25">
      <c r="A7113" t="s">
        <v>80</v>
      </c>
      <c r="B7113" t="s">
        <v>81</v>
      </c>
      <c r="C7113" s="63">
        <v>45223</v>
      </c>
      <c r="D7113">
        <v>4</v>
      </c>
      <c r="E7113">
        <v>0</v>
      </c>
      <c r="F7113" s="65">
        <v>193084.2</v>
      </c>
      <c r="G7113" s="65">
        <v>1014.82</v>
      </c>
      <c r="H7113">
        <v>374.41399999999999</v>
      </c>
      <c r="I7113" s="16">
        <f t="shared" si="111"/>
        <v>193.08420000000001</v>
      </c>
    </row>
    <row r="7114" spans="1:9" x14ac:dyDescent="0.25">
      <c r="A7114" t="s">
        <v>80</v>
      </c>
      <c r="B7114" t="s">
        <v>81</v>
      </c>
      <c r="C7114" s="63">
        <v>45223</v>
      </c>
      <c r="D7114">
        <v>5</v>
      </c>
      <c r="E7114">
        <v>0</v>
      </c>
      <c r="F7114" s="65">
        <v>199467.46</v>
      </c>
      <c r="G7114">
        <v>516.07000000000005</v>
      </c>
      <c r="H7114">
        <v>394.95699999999999</v>
      </c>
      <c r="I7114" s="16">
        <f t="shared" si="111"/>
        <v>199.46745999999999</v>
      </c>
    </row>
    <row r="7115" spans="1:9" x14ac:dyDescent="0.25">
      <c r="A7115" t="s">
        <v>80</v>
      </c>
      <c r="B7115" t="s">
        <v>81</v>
      </c>
      <c r="C7115" s="63">
        <v>45223</v>
      </c>
      <c r="D7115">
        <v>6</v>
      </c>
      <c r="E7115">
        <v>0</v>
      </c>
      <c r="F7115" s="65">
        <v>201166.69</v>
      </c>
      <c r="G7115">
        <v>765.54300000000001</v>
      </c>
      <c r="H7115">
        <v>527.82500000000005</v>
      </c>
      <c r="I7115" s="16">
        <f t="shared" si="111"/>
        <v>201.16668999999999</v>
      </c>
    </row>
    <row r="7116" spans="1:9" x14ac:dyDescent="0.25">
      <c r="A7116" t="s">
        <v>80</v>
      </c>
      <c r="B7116" t="s">
        <v>81</v>
      </c>
      <c r="C7116" s="63">
        <v>45223</v>
      </c>
      <c r="D7116">
        <v>7</v>
      </c>
      <c r="E7116">
        <v>0</v>
      </c>
      <c r="F7116" s="65">
        <v>198803.04</v>
      </c>
      <c r="G7116">
        <v>211.31399999999999</v>
      </c>
      <c r="H7116" s="65">
        <v>20712.97</v>
      </c>
      <c r="I7116" s="16">
        <f t="shared" si="111"/>
        <v>198.80304000000001</v>
      </c>
    </row>
    <row r="7117" spans="1:9" x14ac:dyDescent="0.25">
      <c r="A7117" t="s">
        <v>80</v>
      </c>
      <c r="B7117" t="s">
        <v>81</v>
      </c>
      <c r="C7117" s="63">
        <v>45223</v>
      </c>
      <c r="D7117">
        <v>8</v>
      </c>
      <c r="E7117">
        <v>0</v>
      </c>
      <c r="F7117" s="65">
        <v>178389.64</v>
      </c>
      <c r="G7117">
        <v>657.78399999999999</v>
      </c>
      <c r="H7117" s="65">
        <v>26379.52</v>
      </c>
      <c r="I7117" s="16">
        <f t="shared" si="111"/>
        <v>178.38964000000001</v>
      </c>
    </row>
    <row r="7118" spans="1:9" x14ac:dyDescent="0.25">
      <c r="A7118" t="s">
        <v>80</v>
      </c>
      <c r="B7118" t="s">
        <v>81</v>
      </c>
      <c r="C7118" s="63">
        <v>45223</v>
      </c>
      <c r="D7118">
        <v>9</v>
      </c>
      <c r="E7118">
        <v>0</v>
      </c>
      <c r="F7118" s="65">
        <v>162589.26</v>
      </c>
      <c r="G7118" s="65">
        <v>1708.29</v>
      </c>
      <c r="H7118" s="65">
        <v>1188.3900000000001</v>
      </c>
      <c r="I7118" s="16">
        <f t="shared" si="111"/>
        <v>162.58926</v>
      </c>
    </row>
    <row r="7119" spans="1:9" x14ac:dyDescent="0.25">
      <c r="A7119" t="s">
        <v>80</v>
      </c>
      <c r="B7119" t="s">
        <v>81</v>
      </c>
      <c r="C7119" s="63">
        <v>45223</v>
      </c>
      <c r="D7119">
        <v>10</v>
      </c>
      <c r="E7119">
        <v>0</v>
      </c>
      <c r="F7119" s="65">
        <v>147893.35999999999</v>
      </c>
      <c r="G7119" s="65">
        <v>2384.65</v>
      </c>
      <c r="H7119" s="65">
        <v>1005.72</v>
      </c>
      <c r="I7119" s="16">
        <f t="shared" si="111"/>
        <v>147.89335999999997</v>
      </c>
    </row>
    <row r="7120" spans="1:9" x14ac:dyDescent="0.25">
      <c r="A7120" t="s">
        <v>80</v>
      </c>
      <c r="B7120" t="s">
        <v>81</v>
      </c>
      <c r="C7120" s="63">
        <v>45223</v>
      </c>
      <c r="D7120">
        <v>11</v>
      </c>
      <c r="E7120">
        <v>0</v>
      </c>
      <c r="F7120" s="65">
        <v>104681.73</v>
      </c>
      <c r="G7120" s="65">
        <v>37806.57</v>
      </c>
      <c r="H7120">
        <v>0</v>
      </c>
      <c r="I7120" s="16">
        <f t="shared" si="111"/>
        <v>104.68173</v>
      </c>
    </row>
    <row r="7121" spans="1:9" x14ac:dyDescent="0.25">
      <c r="A7121" t="s">
        <v>80</v>
      </c>
      <c r="B7121" t="s">
        <v>81</v>
      </c>
      <c r="C7121" s="63">
        <v>45223</v>
      </c>
      <c r="D7121">
        <v>12</v>
      </c>
      <c r="E7121">
        <v>0</v>
      </c>
      <c r="F7121" s="65">
        <v>69806.86</v>
      </c>
      <c r="G7121" s="65">
        <v>67399.83</v>
      </c>
      <c r="H7121">
        <v>902.82899999999995</v>
      </c>
      <c r="I7121" s="16">
        <f t="shared" si="111"/>
        <v>69.80686</v>
      </c>
    </row>
    <row r="7122" spans="1:9" x14ac:dyDescent="0.25">
      <c r="A7122" t="s">
        <v>80</v>
      </c>
      <c r="B7122" t="s">
        <v>81</v>
      </c>
      <c r="C7122" s="63">
        <v>45223</v>
      </c>
      <c r="D7122">
        <v>13</v>
      </c>
      <c r="E7122">
        <v>0</v>
      </c>
      <c r="F7122" s="65">
        <v>35853.589999999997</v>
      </c>
      <c r="G7122" s="65">
        <v>1306.6099999999999</v>
      </c>
      <c r="H7122" s="65">
        <v>1615.03</v>
      </c>
      <c r="I7122" s="16">
        <f t="shared" si="111"/>
        <v>35.853589999999997</v>
      </c>
    </row>
    <row r="7123" spans="1:9" x14ac:dyDescent="0.25">
      <c r="A7123" t="s">
        <v>80</v>
      </c>
      <c r="B7123" t="s">
        <v>81</v>
      </c>
      <c r="C7123" s="63">
        <v>45223</v>
      </c>
      <c r="D7123">
        <v>14</v>
      </c>
      <c r="E7123">
        <v>0</v>
      </c>
      <c r="F7123" s="65">
        <v>11916.58</v>
      </c>
      <c r="G7123" s="65">
        <v>1566.13</v>
      </c>
      <c r="H7123" s="65">
        <v>6297.11</v>
      </c>
      <c r="I7123" s="16">
        <f t="shared" si="111"/>
        <v>11.91658</v>
      </c>
    </row>
    <row r="7124" spans="1:9" x14ac:dyDescent="0.25">
      <c r="A7124" t="s">
        <v>80</v>
      </c>
      <c r="B7124" t="s">
        <v>81</v>
      </c>
      <c r="C7124" s="63">
        <v>45223</v>
      </c>
      <c r="D7124">
        <v>15</v>
      </c>
      <c r="E7124">
        <v>0</v>
      </c>
      <c r="F7124" s="65">
        <v>6843.56</v>
      </c>
      <c r="G7124">
        <v>0</v>
      </c>
      <c r="H7124" s="65">
        <v>41953.31</v>
      </c>
      <c r="I7124" s="16">
        <f t="shared" si="111"/>
        <v>6.8435600000000001</v>
      </c>
    </row>
    <row r="7125" spans="1:9" x14ac:dyDescent="0.25">
      <c r="A7125" t="s">
        <v>80</v>
      </c>
      <c r="B7125" t="s">
        <v>81</v>
      </c>
      <c r="C7125" s="63">
        <v>45223</v>
      </c>
      <c r="D7125">
        <v>16</v>
      </c>
      <c r="E7125">
        <v>0</v>
      </c>
      <c r="F7125" s="65">
        <v>7679.75</v>
      </c>
      <c r="G7125" s="65">
        <v>1253.97</v>
      </c>
      <c r="H7125" s="65">
        <v>2425.5700000000002</v>
      </c>
      <c r="I7125" s="16">
        <f t="shared" si="111"/>
        <v>7.6797500000000003</v>
      </c>
    </row>
    <row r="7126" spans="1:9" x14ac:dyDescent="0.25">
      <c r="A7126" t="s">
        <v>80</v>
      </c>
      <c r="B7126" t="s">
        <v>81</v>
      </c>
      <c r="C7126" s="63">
        <v>45223</v>
      </c>
      <c r="D7126">
        <v>17</v>
      </c>
      <c r="E7126">
        <v>0</v>
      </c>
      <c r="F7126" s="65">
        <v>8581.68</v>
      </c>
      <c r="G7126">
        <v>629.25</v>
      </c>
      <c r="H7126" s="65">
        <v>1666.17</v>
      </c>
      <c r="I7126" s="16">
        <f t="shared" si="111"/>
        <v>8.5816800000000004</v>
      </c>
    </row>
    <row r="7127" spans="1:9" x14ac:dyDescent="0.25">
      <c r="A7127" t="s">
        <v>80</v>
      </c>
      <c r="B7127" t="s">
        <v>81</v>
      </c>
      <c r="C7127" s="63">
        <v>45223</v>
      </c>
      <c r="D7127">
        <v>18</v>
      </c>
      <c r="E7127">
        <v>0</v>
      </c>
      <c r="F7127" s="65">
        <v>12100.57</v>
      </c>
      <c r="G7127">
        <v>385.62900000000002</v>
      </c>
      <c r="H7127" s="65">
        <v>1983.66</v>
      </c>
      <c r="I7127" s="16">
        <f t="shared" si="111"/>
        <v>12.100569999999999</v>
      </c>
    </row>
    <row r="7128" spans="1:9" x14ac:dyDescent="0.25">
      <c r="A7128" t="s">
        <v>80</v>
      </c>
      <c r="B7128" t="s">
        <v>81</v>
      </c>
      <c r="C7128" s="63">
        <v>45223</v>
      </c>
      <c r="D7128">
        <v>19</v>
      </c>
      <c r="E7128">
        <v>0</v>
      </c>
      <c r="F7128" s="65">
        <v>5527.1</v>
      </c>
      <c r="G7128">
        <v>97.578000000000003</v>
      </c>
      <c r="H7128" s="65">
        <v>1495.94</v>
      </c>
      <c r="I7128" s="16">
        <f t="shared" si="111"/>
        <v>5.5271000000000008</v>
      </c>
    </row>
    <row r="7129" spans="1:9" x14ac:dyDescent="0.25">
      <c r="A7129" t="s">
        <v>80</v>
      </c>
      <c r="B7129" t="s">
        <v>81</v>
      </c>
      <c r="C7129" s="63">
        <v>45223</v>
      </c>
      <c r="D7129">
        <v>20</v>
      </c>
      <c r="E7129">
        <v>0</v>
      </c>
      <c r="F7129" s="65">
        <v>8290.7900000000009</v>
      </c>
      <c r="G7129">
        <v>295.41000000000003</v>
      </c>
      <c r="H7129" s="65">
        <v>1218.96</v>
      </c>
      <c r="I7129" s="16">
        <f t="shared" si="111"/>
        <v>8.2907900000000012</v>
      </c>
    </row>
    <row r="7130" spans="1:9" x14ac:dyDescent="0.25">
      <c r="A7130" t="s">
        <v>80</v>
      </c>
      <c r="B7130" t="s">
        <v>81</v>
      </c>
      <c r="C7130" s="63">
        <v>45223</v>
      </c>
      <c r="D7130">
        <v>21</v>
      </c>
      <c r="E7130">
        <v>0</v>
      </c>
      <c r="F7130" s="65">
        <v>8919.7000000000007</v>
      </c>
      <c r="G7130">
        <v>33.604999999999997</v>
      </c>
      <c r="H7130" s="65">
        <v>1084.58</v>
      </c>
      <c r="I7130" s="16">
        <f t="shared" si="111"/>
        <v>8.9197000000000006</v>
      </c>
    </row>
    <row r="7131" spans="1:9" x14ac:dyDescent="0.25">
      <c r="A7131" t="s">
        <v>80</v>
      </c>
      <c r="B7131" t="s">
        <v>81</v>
      </c>
      <c r="C7131" s="63">
        <v>45223</v>
      </c>
      <c r="D7131">
        <v>22</v>
      </c>
      <c r="E7131">
        <v>0</v>
      </c>
      <c r="F7131" s="65">
        <v>10128.41</v>
      </c>
      <c r="G7131">
        <v>60.822000000000003</v>
      </c>
      <c r="H7131" s="65">
        <v>1282.3599999999999</v>
      </c>
      <c r="I7131" s="16">
        <f t="shared" si="111"/>
        <v>10.128410000000001</v>
      </c>
    </row>
    <row r="7132" spans="1:9" x14ac:dyDescent="0.25">
      <c r="A7132" t="s">
        <v>80</v>
      </c>
      <c r="B7132" t="s">
        <v>81</v>
      </c>
      <c r="C7132" s="63">
        <v>45223</v>
      </c>
      <c r="D7132">
        <v>23</v>
      </c>
      <c r="E7132">
        <v>0</v>
      </c>
      <c r="F7132" s="65">
        <v>34186.49</v>
      </c>
      <c r="G7132">
        <v>86.628</v>
      </c>
      <c r="H7132" s="65">
        <v>1420.84</v>
      </c>
      <c r="I7132" s="16">
        <f t="shared" si="111"/>
        <v>34.186489999999999</v>
      </c>
    </row>
    <row r="7133" spans="1:9" x14ac:dyDescent="0.25">
      <c r="A7133" t="s">
        <v>80</v>
      </c>
      <c r="B7133" t="s">
        <v>81</v>
      </c>
      <c r="C7133" s="63">
        <v>45223</v>
      </c>
      <c r="D7133">
        <v>24</v>
      </c>
      <c r="E7133">
        <v>0</v>
      </c>
      <c r="F7133" s="65">
        <v>57464.69</v>
      </c>
      <c r="G7133">
        <v>251.16300000000001</v>
      </c>
      <c r="H7133" s="65">
        <v>1224.6300000000001</v>
      </c>
      <c r="I7133" s="16">
        <f t="shared" si="111"/>
        <v>57.464690000000004</v>
      </c>
    </row>
    <row r="7134" spans="1:9" x14ac:dyDescent="0.25">
      <c r="A7134" t="s">
        <v>80</v>
      </c>
      <c r="B7134" t="s">
        <v>81</v>
      </c>
      <c r="C7134" s="63">
        <v>45224</v>
      </c>
      <c r="D7134">
        <v>1</v>
      </c>
      <c r="E7134">
        <v>0</v>
      </c>
      <c r="F7134" s="65">
        <v>48831.43</v>
      </c>
      <c r="G7134">
        <v>186.126</v>
      </c>
      <c r="H7134" s="65">
        <v>1818.2</v>
      </c>
      <c r="I7134" s="16">
        <f t="shared" si="111"/>
        <v>48.831429999999997</v>
      </c>
    </row>
    <row r="7135" spans="1:9" x14ac:dyDescent="0.25">
      <c r="A7135" t="s">
        <v>80</v>
      </c>
      <c r="B7135" t="s">
        <v>81</v>
      </c>
      <c r="C7135" s="63">
        <v>45224</v>
      </c>
      <c r="D7135">
        <v>2</v>
      </c>
      <c r="E7135">
        <v>0</v>
      </c>
      <c r="F7135" s="65">
        <v>51614.82</v>
      </c>
      <c r="G7135">
        <v>288.18599999999998</v>
      </c>
      <c r="H7135" s="65">
        <v>1148.05</v>
      </c>
      <c r="I7135" s="16">
        <f t="shared" si="111"/>
        <v>51.614820000000002</v>
      </c>
    </row>
    <row r="7136" spans="1:9" x14ac:dyDescent="0.25">
      <c r="A7136" t="s">
        <v>80</v>
      </c>
      <c r="B7136" t="s">
        <v>81</v>
      </c>
      <c r="C7136" s="63">
        <v>45224</v>
      </c>
      <c r="D7136">
        <v>3</v>
      </c>
      <c r="E7136">
        <v>0</v>
      </c>
      <c r="F7136" s="65">
        <v>47629.85</v>
      </c>
      <c r="G7136">
        <v>145.297</v>
      </c>
      <c r="H7136" s="65">
        <v>1176.99</v>
      </c>
      <c r="I7136" s="16">
        <f t="shared" si="111"/>
        <v>47.629849999999998</v>
      </c>
    </row>
    <row r="7137" spans="1:9" x14ac:dyDescent="0.25">
      <c r="A7137" t="s">
        <v>80</v>
      </c>
      <c r="B7137" t="s">
        <v>81</v>
      </c>
      <c r="C7137" s="63">
        <v>45224</v>
      </c>
      <c r="D7137">
        <v>4</v>
      </c>
      <c r="E7137">
        <v>0</v>
      </c>
      <c r="F7137" s="65">
        <v>25301.7</v>
      </c>
      <c r="G7137">
        <v>388.26</v>
      </c>
      <c r="H7137" s="65">
        <v>1944.65</v>
      </c>
      <c r="I7137" s="16">
        <f t="shared" si="111"/>
        <v>25.3017</v>
      </c>
    </row>
    <row r="7138" spans="1:9" x14ac:dyDescent="0.25">
      <c r="A7138" t="s">
        <v>80</v>
      </c>
      <c r="B7138" t="s">
        <v>81</v>
      </c>
      <c r="C7138" s="63">
        <v>45224</v>
      </c>
      <c r="D7138">
        <v>5</v>
      </c>
      <c r="E7138">
        <v>0</v>
      </c>
      <c r="F7138" s="65">
        <v>40862.81</v>
      </c>
      <c r="G7138">
        <v>662.31399999999996</v>
      </c>
      <c r="H7138">
        <v>862.37</v>
      </c>
      <c r="I7138" s="16">
        <f t="shared" si="111"/>
        <v>40.862809999999996</v>
      </c>
    </row>
    <row r="7139" spans="1:9" x14ac:dyDescent="0.25">
      <c r="A7139" t="s">
        <v>80</v>
      </c>
      <c r="B7139" t="s">
        <v>81</v>
      </c>
      <c r="C7139" s="63">
        <v>45224</v>
      </c>
      <c r="D7139">
        <v>6</v>
      </c>
      <c r="E7139">
        <v>0</v>
      </c>
      <c r="F7139" s="65">
        <v>22858.1</v>
      </c>
      <c r="G7139">
        <v>241.958</v>
      </c>
      <c r="H7139" s="65">
        <v>1379.77</v>
      </c>
      <c r="I7139" s="16">
        <f t="shared" si="111"/>
        <v>22.8581</v>
      </c>
    </row>
    <row r="7140" spans="1:9" x14ac:dyDescent="0.25">
      <c r="A7140" t="s">
        <v>80</v>
      </c>
      <c r="B7140" t="s">
        <v>81</v>
      </c>
      <c r="C7140" s="63">
        <v>45224</v>
      </c>
      <c r="D7140">
        <v>7</v>
      </c>
      <c r="E7140">
        <v>0</v>
      </c>
      <c r="F7140" s="65">
        <v>8502.57</v>
      </c>
      <c r="G7140">
        <v>580.41399999999999</v>
      </c>
      <c r="H7140" s="65">
        <v>1758.7</v>
      </c>
      <c r="I7140" s="16">
        <f t="shared" si="111"/>
        <v>8.5025700000000004</v>
      </c>
    </row>
    <row r="7141" spans="1:9" x14ac:dyDescent="0.25">
      <c r="A7141" t="s">
        <v>80</v>
      </c>
      <c r="B7141" t="s">
        <v>81</v>
      </c>
      <c r="C7141" s="63">
        <v>45224</v>
      </c>
      <c r="D7141">
        <v>8</v>
      </c>
      <c r="E7141">
        <v>431.791</v>
      </c>
      <c r="F7141" s="65">
        <v>3480.85</v>
      </c>
      <c r="G7141">
        <v>155.059</v>
      </c>
      <c r="H7141" s="65">
        <v>2090.33</v>
      </c>
      <c r="I7141" s="16">
        <f t="shared" si="111"/>
        <v>3.0490589999999997</v>
      </c>
    </row>
    <row r="7142" spans="1:9" x14ac:dyDescent="0.25">
      <c r="A7142" t="s">
        <v>80</v>
      </c>
      <c r="B7142" t="s">
        <v>81</v>
      </c>
      <c r="C7142" s="63">
        <v>45224</v>
      </c>
      <c r="D7142">
        <v>9</v>
      </c>
      <c r="E7142" s="65">
        <v>1534.23</v>
      </c>
      <c r="F7142">
        <v>0</v>
      </c>
      <c r="G7142">
        <v>365.02199999999999</v>
      </c>
      <c r="H7142">
        <v>988.87699999999995</v>
      </c>
      <c r="I7142" s="16">
        <f t="shared" si="111"/>
        <v>-1.53423</v>
      </c>
    </row>
    <row r="7143" spans="1:9" x14ac:dyDescent="0.25">
      <c r="A7143" t="s">
        <v>80</v>
      </c>
      <c r="B7143" t="s">
        <v>81</v>
      </c>
      <c r="C7143" s="63">
        <v>45224</v>
      </c>
      <c r="D7143">
        <v>10</v>
      </c>
      <c r="E7143">
        <v>410.26100000000002</v>
      </c>
      <c r="F7143">
        <v>965.03899999999999</v>
      </c>
      <c r="G7143">
        <v>465.11599999999999</v>
      </c>
      <c r="H7143" s="65">
        <v>1452.17</v>
      </c>
      <c r="I7143" s="16">
        <f t="shared" si="111"/>
        <v>0.55477799999999999</v>
      </c>
    </row>
    <row r="7144" spans="1:9" x14ac:dyDescent="0.25">
      <c r="A7144" t="s">
        <v>80</v>
      </c>
      <c r="B7144" t="s">
        <v>81</v>
      </c>
      <c r="C7144" s="63">
        <v>45224</v>
      </c>
      <c r="D7144">
        <v>11</v>
      </c>
      <c r="E7144">
        <v>588.94000000000005</v>
      </c>
      <c r="F7144">
        <v>144.351</v>
      </c>
      <c r="G7144">
        <v>136.27199999999999</v>
      </c>
      <c r="H7144" s="65">
        <v>1287.94</v>
      </c>
      <c r="I7144" s="16">
        <f t="shared" si="111"/>
        <v>-0.44458900000000007</v>
      </c>
    </row>
    <row r="7145" spans="1:9" x14ac:dyDescent="0.25">
      <c r="A7145" t="s">
        <v>80</v>
      </c>
      <c r="B7145" t="s">
        <v>81</v>
      </c>
      <c r="C7145" s="63">
        <v>45224</v>
      </c>
      <c r="D7145">
        <v>12</v>
      </c>
      <c r="E7145">
        <v>842.65499999999997</v>
      </c>
      <c r="F7145">
        <v>55.078000000000003</v>
      </c>
      <c r="G7145">
        <v>528.43200000000002</v>
      </c>
      <c r="H7145" s="65">
        <v>1348.45</v>
      </c>
      <c r="I7145" s="16">
        <f t="shared" si="111"/>
        <v>-0.78757699999999997</v>
      </c>
    </row>
    <row r="7146" spans="1:9" x14ac:dyDescent="0.25">
      <c r="A7146" t="s">
        <v>80</v>
      </c>
      <c r="B7146" t="s">
        <v>81</v>
      </c>
      <c r="C7146" s="63">
        <v>45224</v>
      </c>
      <c r="D7146">
        <v>13</v>
      </c>
      <c r="E7146">
        <v>606.83000000000004</v>
      </c>
      <c r="F7146">
        <v>74.042000000000002</v>
      </c>
      <c r="G7146">
        <v>715.61699999999996</v>
      </c>
      <c r="H7146" s="65">
        <v>1551.89</v>
      </c>
      <c r="I7146" s="16">
        <f t="shared" si="111"/>
        <v>-0.53278800000000004</v>
      </c>
    </row>
    <row r="7147" spans="1:9" x14ac:dyDescent="0.25">
      <c r="A7147" t="s">
        <v>80</v>
      </c>
      <c r="B7147" t="s">
        <v>81</v>
      </c>
      <c r="C7147" s="63">
        <v>45224</v>
      </c>
      <c r="D7147">
        <v>14</v>
      </c>
      <c r="E7147">
        <v>832.67600000000004</v>
      </c>
      <c r="F7147">
        <v>72.363</v>
      </c>
      <c r="G7147" s="65">
        <v>1126.72</v>
      </c>
      <c r="H7147" s="65">
        <v>2911.45</v>
      </c>
      <c r="I7147" s="16">
        <f t="shared" si="111"/>
        <v>-0.76031300000000013</v>
      </c>
    </row>
    <row r="7148" spans="1:9" x14ac:dyDescent="0.25">
      <c r="A7148" t="s">
        <v>80</v>
      </c>
      <c r="B7148" t="s">
        <v>81</v>
      </c>
      <c r="C7148" s="63">
        <v>45224</v>
      </c>
      <c r="D7148">
        <v>15</v>
      </c>
      <c r="E7148">
        <v>898.54300000000001</v>
      </c>
      <c r="F7148">
        <v>169.471</v>
      </c>
      <c r="G7148" s="65">
        <v>1273.25</v>
      </c>
      <c r="H7148" s="65">
        <v>1865.02</v>
      </c>
      <c r="I7148" s="16">
        <f t="shared" si="111"/>
        <v>-0.72907200000000005</v>
      </c>
    </row>
    <row r="7149" spans="1:9" x14ac:dyDescent="0.25">
      <c r="A7149" t="s">
        <v>80</v>
      </c>
      <c r="B7149" t="s">
        <v>81</v>
      </c>
      <c r="C7149" s="63">
        <v>45224</v>
      </c>
      <c r="D7149">
        <v>16</v>
      </c>
      <c r="E7149">
        <v>86.605000000000004</v>
      </c>
      <c r="F7149" s="65">
        <v>1518</v>
      </c>
      <c r="G7149">
        <v>284.22699999999998</v>
      </c>
      <c r="H7149" s="65">
        <v>1963.49</v>
      </c>
      <c r="I7149" s="16">
        <f t="shared" si="111"/>
        <v>1.431395</v>
      </c>
    </row>
    <row r="7150" spans="1:9" x14ac:dyDescent="0.25">
      <c r="A7150" t="s">
        <v>80</v>
      </c>
      <c r="B7150" t="s">
        <v>81</v>
      </c>
      <c r="C7150" s="63">
        <v>45224</v>
      </c>
      <c r="D7150">
        <v>17</v>
      </c>
      <c r="E7150">
        <v>679.14499999999998</v>
      </c>
      <c r="F7150" s="65">
        <v>1086.42</v>
      </c>
      <c r="G7150">
        <v>382.19900000000001</v>
      </c>
      <c r="H7150" s="65">
        <v>2428.4</v>
      </c>
      <c r="I7150" s="16">
        <f t="shared" si="111"/>
        <v>0.40727500000000011</v>
      </c>
    </row>
    <row r="7151" spans="1:9" x14ac:dyDescent="0.25">
      <c r="A7151" t="s">
        <v>80</v>
      </c>
      <c r="B7151" t="s">
        <v>81</v>
      </c>
      <c r="C7151" s="63">
        <v>45224</v>
      </c>
      <c r="D7151">
        <v>18</v>
      </c>
      <c r="E7151" s="65">
        <v>1399.08</v>
      </c>
      <c r="F7151">
        <v>0</v>
      </c>
      <c r="G7151">
        <v>408.54199999999997</v>
      </c>
      <c r="H7151" s="65">
        <v>1725.17</v>
      </c>
      <c r="I7151" s="16">
        <f t="shared" si="111"/>
        <v>-1.3990799999999999</v>
      </c>
    </row>
    <row r="7152" spans="1:9" x14ac:dyDescent="0.25">
      <c r="A7152" t="s">
        <v>80</v>
      </c>
      <c r="B7152" t="s">
        <v>81</v>
      </c>
      <c r="C7152" s="63">
        <v>45224</v>
      </c>
      <c r="D7152">
        <v>19</v>
      </c>
      <c r="E7152">
        <v>523.54899999999998</v>
      </c>
      <c r="F7152">
        <v>18.995999999999999</v>
      </c>
      <c r="G7152">
        <v>547.92999999999995</v>
      </c>
      <c r="H7152" s="65">
        <v>1848.89</v>
      </c>
      <c r="I7152" s="16">
        <f t="shared" si="111"/>
        <v>-0.50455300000000003</v>
      </c>
    </row>
    <row r="7153" spans="1:9" x14ac:dyDescent="0.25">
      <c r="A7153" t="s">
        <v>80</v>
      </c>
      <c r="B7153" t="s">
        <v>81</v>
      </c>
      <c r="C7153" s="63">
        <v>45224</v>
      </c>
      <c r="D7153">
        <v>20</v>
      </c>
      <c r="E7153">
        <v>537.40800000000002</v>
      </c>
      <c r="F7153" s="65">
        <v>8110.96</v>
      </c>
      <c r="G7153">
        <v>123.227</v>
      </c>
      <c r="H7153" s="65">
        <v>1047.58</v>
      </c>
      <c r="I7153" s="16">
        <f t="shared" si="111"/>
        <v>7.5735519999999994</v>
      </c>
    </row>
    <row r="7154" spans="1:9" x14ac:dyDescent="0.25">
      <c r="A7154" t="s">
        <v>80</v>
      </c>
      <c r="B7154" t="s">
        <v>81</v>
      </c>
      <c r="C7154" s="63">
        <v>45224</v>
      </c>
      <c r="D7154">
        <v>21</v>
      </c>
      <c r="E7154">
        <v>0</v>
      </c>
      <c r="F7154" s="65">
        <v>15633.02</v>
      </c>
      <c r="G7154">
        <v>169.226</v>
      </c>
      <c r="H7154" s="65">
        <v>1400.13</v>
      </c>
      <c r="I7154" s="16">
        <f t="shared" si="111"/>
        <v>15.63302</v>
      </c>
    </row>
    <row r="7155" spans="1:9" x14ac:dyDescent="0.25">
      <c r="A7155" t="s">
        <v>80</v>
      </c>
      <c r="B7155" t="s">
        <v>81</v>
      </c>
      <c r="C7155" s="63">
        <v>45224</v>
      </c>
      <c r="D7155">
        <v>22</v>
      </c>
      <c r="E7155">
        <v>0</v>
      </c>
      <c r="F7155" s="65">
        <v>31521.01</v>
      </c>
      <c r="G7155">
        <v>226.76300000000001</v>
      </c>
      <c r="H7155" s="65">
        <v>1514.4</v>
      </c>
      <c r="I7155" s="16">
        <f t="shared" si="111"/>
        <v>31.521009999999997</v>
      </c>
    </row>
    <row r="7156" spans="1:9" x14ac:dyDescent="0.25">
      <c r="A7156" t="s">
        <v>80</v>
      </c>
      <c r="B7156" t="s">
        <v>81</v>
      </c>
      <c r="C7156" s="63">
        <v>45224</v>
      </c>
      <c r="D7156">
        <v>23</v>
      </c>
      <c r="E7156">
        <v>0</v>
      </c>
      <c r="F7156" s="65">
        <v>27717.01</v>
      </c>
      <c r="G7156">
        <v>415.09300000000002</v>
      </c>
      <c r="H7156" s="65">
        <v>1098.5999999999999</v>
      </c>
      <c r="I7156" s="16">
        <f t="shared" si="111"/>
        <v>27.717009999999998</v>
      </c>
    </row>
    <row r="7157" spans="1:9" x14ac:dyDescent="0.25">
      <c r="A7157" t="s">
        <v>80</v>
      </c>
      <c r="B7157" t="s">
        <v>81</v>
      </c>
      <c r="C7157" s="63">
        <v>45224</v>
      </c>
      <c r="D7157">
        <v>24</v>
      </c>
      <c r="E7157">
        <v>0</v>
      </c>
      <c r="F7157" s="65">
        <v>39693.919999999998</v>
      </c>
      <c r="G7157">
        <v>93.298000000000002</v>
      </c>
      <c r="H7157" s="65">
        <v>1995.17</v>
      </c>
      <c r="I7157" s="16">
        <f t="shared" si="111"/>
        <v>39.693919999999999</v>
      </c>
    </row>
    <row r="7158" spans="1:9" x14ac:dyDescent="0.25">
      <c r="A7158" t="s">
        <v>80</v>
      </c>
      <c r="B7158" t="s">
        <v>81</v>
      </c>
      <c r="C7158" s="63">
        <v>45225</v>
      </c>
      <c r="D7158">
        <v>1</v>
      </c>
      <c r="E7158">
        <v>0</v>
      </c>
      <c r="F7158" s="65">
        <v>57382.28</v>
      </c>
      <c r="G7158">
        <v>163.827</v>
      </c>
      <c r="H7158" s="65">
        <v>1998.24</v>
      </c>
      <c r="I7158" s="16">
        <f t="shared" si="111"/>
        <v>57.382280000000002</v>
      </c>
    </row>
    <row r="7159" spans="1:9" x14ac:dyDescent="0.25">
      <c r="A7159" t="s">
        <v>80</v>
      </c>
      <c r="B7159" t="s">
        <v>81</v>
      </c>
      <c r="C7159" s="63">
        <v>45225</v>
      </c>
      <c r="D7159">
        <v>2</v>
      </c>
      <c r="E7159">
        <v>0</v>
      </c>
      <c r="F7159" s="65">
        <v>55387.38</v>
      </c>
      <c r="G7159">
        <v>205.95599999999999</v>
      </c>
      <c r="H7159" s="65">
        <v>1885.65</v>
      </c>
      <c r="I7159" s="16">
        <f t="shared" si="111"/>
        <v>55.38738</v>
      </c>
    </row>
    <row r="7160" spans="1:9" x14ac:dyDescent="0.25">
      <c r="A7160" t="s">
        <v>80</v>
      </c>
      <c r="B7160" t="s">
        <v>81</v>
      </c>
      <c r="C7160" s="63">
        <v>45225</v>
      </c>
      <c r="D7160">
        <v>3</v>
      </c>
      <c r="E7160">
        <v>0</v>
      </c>
      <c r="F7160" s="65">
        <v>62717.94</v>
      </c>
      <c r="G7160">
        <v>187.15100000000001</v>
      </c>
      <c r="H7160" s="65">
        <v>1097.6300000000001</v>
      </c>
      <c r="I7160" s="16">
        <f t="shared" si="111"/>
        <v>62.717940000000006</v>
      </c>
    </row>
    <row r="7161" spans="1:9" x14ac:dyDescent="0.25">
      <c r="A7161" t="s">
        <v>80</v>
      </c>
      <c r="B7161" t="s">
        <v>81</v>
      </c>
      <c r="C7161" s="63">
        <v>45225</v>
      </c>
      <c r="D7161">
        <v>4</v>
      </c>
      <c r="E7161">
        <v>0</v>
      </c>
      <c r="F7161" s="65">
        <v>93799.28</v>
      </c>
      <c r="G7161">
        <v>220.22</v>
      </c>
      <c r="H7161" s="65">
        <v>1445.7</v>
      </c>
      <c r="I7161" s="16">
        <f t="shared" si="111"/>
        <v>93.799279999999996</v>
      </c>
    </row>
    <row r="7162" spans="1:9" x14ac:dyDescent="0.25">
      <c r="A7162" t="s">
        <v>80</v>
      </c>
      <c r="B7162" t="s">
        <v>81</v>
      </c>
      <c r="C7162" s="63">
        <v>45225</v>
      </c>
      <c r="D7162">
        <v>5</v>
      </c>
      <c r="E7162">
        <v>0</v>
      </c>
      <c r="F7162" s="65">
        <v>49075.01</v>
      </c>
      <c r="G7162" s="65">
        <v>1330.28</v>
      </c>
      <c r="H7162">
        <v>396.87599999999998</v>
      </c>
      <c r="I7162" s="16">
        <f t="shared" si="111"/>
        <v>49.075009999999999</v>
      </c>
    </row>
    <row r="7163" spans="1:9" x14ac:dyDescent="0.25">
      <c r="A7163" t="s">
        <v>80</v>
      </c>
      <c r="B7163" t="s">
        <v>81</v>
      </c>
      <c r="C7163" s="63">
        <v>45225</v>
      </c>
      <c r="D7163">
        <v>6</v>
      </c>
      <c r="E7163">
        <v>743.26800000000003</v>
      </c>
      <c r="F7163" s="65">
        <v>3056.32</v>
      </c>
      <c r="G7163">
        <v>575.29499999999996</v>
      </c>
      <c r="H7163">
        <v>993.37199999999996</v>
      </c>
      <c r="I7163" s="16">
        <f t="shared" si="111"/>
        <v>2.3130520000000003</v>
      </c>
    </row>
    <row r="7164" spans="1:9" x14ac:dyDescent="0.25">
      <c r="A7164" t="s">
        <v>80</v>
      </c>
      <c r="B7164" t="s">
        <v>81</v>
      </c>
      <c r="C7164" s="63">
        <v>45225</v>
      </c>
      <c r="D7164">
        <v>7</v>
      </c>
      <c r="E7164">
        <v>272.916</v>
      </c>
      <c r="F7164" s="65">
        <v>1308.3399999999999</v>
      </c>
      <c r="G7164">
        <v>157.21100000000001</v>
      </c>
      <c r="H7164" s="65">
        <v>1304.22</v>
      </c>
      <c r="I7164" s="16">
        <f t="shared" si="111"/>
        <v>1.0354239999999999</v>
      </c>
    </row>
    <row r="7165" spans="1:9" x14ac:dyDescent="0.25">
      <c r="A7165" t="s">
        <v>80</v>
      </c>
      <c r="B7165" t="s">
        <v>81</v>
      </c>
      <c r="C7165" s="63">
        <v>45225</v>
      </c>
      <c r="D7165">
        <v>8</v>
      </c>
      <c r="E7165" s="65">
        <v>1399.56</v>
      </c>
      <c r="F7165">
        <v>0</v>
      </c>
      <c r="G7165">
        <v>98.221999999999994</v>
      </c>
      <c r="H7165" s="65">
        <v>2010.48</v>
      </c>
      <c r="I7165" s="16">
        <f t="shared" si="111"/>
        <v>-1.3995599999999999</v>
      </c>
    </row>
    <row r="7166" spans="1:9" x14ac:dyDescent="0.25">
      <c r="A7166" t="s">
        <v>80</v>
      </c>
      <c r="B7166" t="s">
        <v>81</v>
      </c>
      <c r="C7166" s="63">
        <v>45225</v>
      </c>
      <c r="D7166">
        <v>9</v>
      </c>
      <c r="E7166">
        <v>913.69799999999998</v>
      </c>
      <c r="F7166">
        <v>182.40100000000001</v>
      </c>
      <c r="G7166">
        <v>201.26900000000001</v>
      </c>
      <c r="H7166" s="65">
        <v>1325.63</v>
      </c>
      <c r="I7166" s="16">
        <f t="shared" si="111"/>
        <v>-0.73129699999999997</v>
      </c>
    </row>
    <row r="7167" spans="1:9" x14ac:dyDescent="0.25">
      <c r="A7167" t="s">
        <v>80</v>
      </c>
      <c r="B7167" t="s">
        <v>81</v>
      </c>
      <c r="C7167" s="63">
        <v>45225</v>
      </c>
      <c r="D7167">
        <v>10</v>
      </c>
      <c r="E7167" s="65">
        <v>1212.82</v>
      </c>
      <c r="F7167">
        <v>0</v>
      </c>
      <c r="G7167">
        <v>107.54</v>
      </c>
      <c r="H7167" s="65">
        <v>1515.14</v>
      </c>
      <c r="I7167" s="16">
        <f t="shared" si="111"/>
        <v>-1.21282</v>
      </c>
    </row>
    <row r="7168" spans="1:9" x14ac:dyDescent="0.25">
      <c r="A7168" t="s">
        <v>80</v>
      </c>
      <c r="B7168" t="s">
        <v>81</v>
      </c>
      <c r="C7168" s="63">
        <v>45225</v>
      </c>
      <c r="D7168">
        <v>11</v>
      </c>
      <c r="E7168">
        <v>431.69499999999999</v>
      </c>
      <c r="F7168">
        <v>485.59300000000002</v>
      </c>
      <c r="G7168">
        <v>94.99</v>
      </c>
      <c r="H7168" s="65">
        <v>1331.53</v>
      </c>
      <c r="I7168" s="16">
        <f t="shared" si="111"/>
        <v>5.3898000000000022E-2</v>
      </c>
    </row>
    <row r="7169" spans="1:9" x14ac:dyDescent="0.25">
      <c r="A7169" t="s">
        <v>80</v>
      </c>
      <c r="B7169" t="s">
        <v>81</v>
      </c>
      <c r="C7169" s="63">
        <v>45225</v>
      </c>
      <c r="D7169">
        <v>12</v>
      </c>
      <c r="E7169">
        <v>0.36699999999999999</v>
      </c>
      <c r="F7169" s="65">
        <v>3628.04</v>
      </c>
      <c r="G7169">
        <v>692.07899999999995</v>
      </c>
      <c r="H7169" s="65">
        <v>1034.76</v>
      </c>
      <c r="I7169" s="16">
        <f t="shared" si="111"/>
        <v>3.6276729999999997</v>
      </c>
    </row>
    <row r="7170" spans="1:9" x14ac:dyDescent="0.25">
      <c r="A7170" t="s">
        <v>80</v>
      </c>
      <c r="B7170" t="s">
        <v>81</v>
      </c>
      <c r="C7170" s="63">
        <v>45225</v>
      </c>
      <c r="D7170">
        <v>13</v>
      </c>
      <c r="E7170">
        <v>0</v>
      </c>
      <c r="F7170" s="65">
        <v>3524.1</v>
      </c>
      <c r="G7170">
        <v>243.88900000000001</v>
      </c>
      <c r="H7170" s="65">
        <v>1783.3</v>
      </c>
      <c r="I7170" s="16">
        <f t="shared" si="111"/>
        <v>3.5240999999999998</v>
      </c>
    </row>
    <row r="7171" spans="1:9" x14ac:dyDescent="0.25">
      <c r="A7171" t="s">
        <v>80</v>
      </c>
      <c r="B7171" t="s">
        <v>81</v>
      </c>
      <c r="C7171" s="63">
        <v>45225</v>
      </c>
      <c r="D7171">
        <v>14</v>
      </c>
      <c r="E7171">
        <v>29.332000000000001</v>
      </c>
      <c r="F7171" s="65">
        <v>3522.3</v>
      </c>
      <c r="G7171">
        <v>412.23200000000003</v>
      </c>
      <c r="H7171" s="65">
        <v>1866.5</v>
      </c>
      <c r="I7171" s="16">
        <f t="shared" si="111"/>
        <v>3.4929680000000003</v>
      </c>
    </row>
    <row r="7172" spans="1:9" x14ac:dyDescent="0.25">
      <c r="A7172" t="s">
        <v>80</v>
      </c>
      <c r="B7172" t="s">
        <v>81</v>
      </c>
      <c r="C7172" s="63">
        <v>45225</v>
      </c>
      <c r="D7172">
        <v>15</v>
      </c>
      <c r="E7172">
        <v>0</v>
      </c>
      <c r="F7172" s="65">
        <v>6143.05</v>
      </c>
      <c r="G7172">
        <v>440.53399999999999</v>
      </c>
      <c r="H7172" s="65">
        <v>1441.53</v>
      </c>
      <c r="I7172" s="16">
        <f t="shared" si="111"/>
        <v>6.1430500000000006</v>
      </c>
    </row>
    <row r="7173" spans="1:9" x14ac:dyDescent="0.25">
      <c r="A7173" t="s">
        <v>80</v>
      </c>
      <c r="B7173" t="s">
        <v>81</v>
      </c>
      <c r="C7173" s="63">
        <v>45225</v>
      </c>
      <c r="D7173">
        <v>16</v>
      </c>
      <c r="E7173">
        <v>0</v>
      </c>
      <c r="F7173" s="65">
        <v>15069.84</v>
      </c>
      <c r="G7173">
        <v>820.65499999999997</v>
      </c>
      <c r="H7173" s="65">
        <v>2027.55</v>
      </c>
      <c r="I7173" s="16">
        <f t="shared" si="111"/>
        <v>15.069840000000001</v>
      </c>
    </row>
    <row r="7174" spans="1:9" x14ac:dyDescent="0.25">
      <c r="A7174" t="s">
        <v>80</v>
      </c>
      <c r="B7174" t="s">
        <v>81</v>
      </c>
      <c r="C7174" s="63">
        <v>45225</v>
      </c>
      <c r="D7174">
        <v>17</v>
      </c>
      <c r="E7174">
        <v>0</v>
      </c>
      <c r="F7174" s="65">
        <v>11289.02</v>
      </c>
      <c r="G7174">
        <v>340.78199999999998</v>
      </c>
      <c r="H7174" s="65">
        <v>1238.81</v>
      </c>
      <c r="I7174" s="16">
        <f t="shared" si="111"/>
        <v>11.289020000000001</v>
      </c>
    </row>
    <row r="7175" spans="1:9" x14ac:dyDescent="0.25">
      <c r="A7175" t="s">
        <v>80</v>
      </c>
      <c r="B7175" t="s">
        <v>81</v>
      </c>
      <c r="C7175" s="63">
        <v>45225</v>
      </c>
      <c r="D7175">
        <v>18</v>
      </c>
      <c r="E7175">
        <v>0</v>
      </c>
      <c r="F7175" s="65">
        <v>4800.46</v>
      </c>
      <c r="G7175">
        <v>11.831</v>
      </c>
      <c r="H7175" s="65">
        <v>1385.65</v>
      </c>
      <c r="I7175" s="16">
        <f t="shared" ref="I7175:I7238" si="112">(F7175-E7175)/1000</f>
        <v>4.8004600000000002</v>
      </c>
    </row>
    <row r="7176" spans="1:9" x14ac:dyDescent="0.25">
      <c r="A7176" t="s">
        <v>80</v>
      </c>
      <c r="B7176" t="s">
        <v>81</v>
      </c>
      <c r="C7176" s="63">
        <v>45225</v>
      </c>
      <c r="D7176">
        <v>19</v>
      </c>
      <c r="E7176">
        <v>0</v>
      </c>
      <c r="F7176" s="65">
        <v>11341.48</v>
      </c>
      <c r="G7176">
        <v>95.751999999999995</v>
      </c>
      <c r="H7176" s="65">
        <v>1767.45</v>
      </c>
      <c r="I7176" s="16">
        <f t="shared" si="112"/>
        <v>11.341479999999999</v>
      </c>
    </row>
    <row r="7177" spans="1:9" x14ac:dyDescent="0.25">
      <c r="A7177" t="s">
        <v>80</v>
      </c>
      <c r="B7177" t="s">
        <v>81</v>
      </c>
      <c r="C7177" s="63">
        <v>45225</v>
      </c>
      <c r="D7177">
        <v>20</v>
      </c>
      <c r="E7177">
        <v>0</v>
      </c>
      <c r="F7177" s="65">
        <v>43962.83</v>
      </c>
      <c r="G7177">
        <v>196.58500000000001</v>
      </c>
      <c r="H7177" s="65">
        <v>1310.6099999999999</v>
      </c>
      <c r="I7177" s="16">
        <f t="shared" si="112"/>
        <v>43.962830000000004</v>
      </c>
    </row>
    <row r="7178" spans="1:9" x14ac:dyDescent="0.25">
      <c r="A7178" t="s">
        <v>80</v>
      </c>
      <c r="B7178" t="s">
        <v>81</v>
      </c>
      <c r="C7178" s="63">
        <v>45225</v>
      </c>
      <c r="D7178">
        <v>21</v>
      </c>
      <c r="E7178">
        <v>0</v>
      </c>
      <c r="F7178" s="65">
        <v>16617.8</v>
      </c>
      <c r="G7178">
        <v>450.565</v>
      </c>
      <c r="H7178">
        <v>650.09</v>
      </c>
      <c r="I7178" s="16">
        <f t="shared" si="112"/>
        <v>16.617799999999999</v>
      </c>
    </row>
    <row r="7179" spans="1:9" x14ac:dyDescent="0.25">
      <c r="A7179" t="s">
        <v>80</v>
      </c>
      <c r="B7179" t="s">
        <v>81</v>
      </c>
      <c r="C7179" s="63">
        <v>45225</v>
      </c>
      <c r="D7179">
        <v>22</v>
      </c>
      <c r="E7179">
        <v>0</v>
      </c>
      <c r="F7179" s="65">
        <v>17957.71</v>
      </c>
      <c r="G7179">
        <v>34.982999999999997</v>
      </c>
      <c r="H7179" s="65">
        <v>1360.62</v>
      </c>
      <c r="I7179" s="16">
        <f t="shared" si="112"/>
        <v>17.957709999999999</v>
      </c>
    </row>
    <row r="7180" spans="1:9" x14ac:dyDescent="0.25">
      <c r="A7180" t="s">
        <v>80</v>
      </c>
      <c r="B7180" t="s">
        <v>81</v>
      </c>
      <c r="C7180" s="63">
        <v>45225</v>
      </c>
      <c r="D7180">
        <v>23</v>
      </c>
      <c r="E7180">
        <v>0</v>
      </c>
      <c r="F7180" s="65">
        <v>11005.47</v>
      </c>
      <c r="G7180">
        <v>53.83</v>
      </c>
      <c r="H7180" s="65">
        <v>2205.21</v>
      </c>
      <c r="I7180" s="16">
        <f t="shared" si="112"/>
        <v>11.005469999999999</v>
      </c>
    </row>
    <row r="7181" spans="1:9" x14ac:dyDescent="0.25">
      <c r="A7181" t="s">
        <v>80</v>
      </c>
      <c r="B7181" t="s">
        <v>81</v>
      </c>
      <c r="C7181" s="63">
        <v>45225</v>
      </c>
      <c r="D7181">
        <v>24</v>
      </c>
      <c r="E7181">
        <v>0</v>
      </c>
      <c r="F7181" s="65">
        <v>9002.9699999999993</v>
      </c>
      <c r="G7181">
        <v>317.24099999999999</v>
      </c>
      <c r="H7181">
        <v>983.39400000000001</v>
      </c>
      <c r="I7181" s="16">
        <f t="shared" si="112"/>
        <v>9.0029699999999995</v>
      </c>
    </row>
    <row r="7182" spans="1:9" x14ac:dyDescent="0.25">
      <c r="A7182" t="s">
        <v>80</v>
      </c>
      <c r="B7182" t="s">
        <v>81</v>
      </c>
      <c r="C7182" s="63">
        <v>45226</v>
      </c>
      <c r="D7182">
        <v>1</v>
      </c>
      <c r="E7182">
        <v>0</v>
      </c>
      <c r="F7182" s="65">
        <v>23690.91</v>
      </c>
      <c r="G7182">
        <v>280.03800000000001</v>
      </c>
      <c r="H7182" s="65">
        <v>1966.48</v>
      </c>
      <c r="I7182" s="16">
        <f t="shared" si="112"/>
        <v>23.690909999999999</v>
      </c>
    </row>
    <row r="7183" spans="1:9" x14ac:dyDescent="0.25">
      <c r="A7183" t="s">
        <v>80</v>
      </c>
      <c r="B7183" t="s">
        <v>81</v>
      </c>
      <c r="C7183" s="63">
        <v>45226</v>
      </c>
      <c r="D7183">
        <v>2</v>
      </c>
      <c r="E7183">
        <v>0</v>
      </c>
      <c r="F7183" s="65">
        <v>24988.34</v>
      </c>
      <c r="G7183">
        <v>344.46499999999997</v>
      </c>
      <c r="H7183" s="65">
        <v>1103.96</v>
      </c>
      <c r="I7183" s="16">
        <f t="shared" si="112"/>
        <v>24.988340000000001</v>
      </c>
    </row>
    <row r="7184" spans="1:9" x14ac:dyDescent="0.25">
      <c r="A7184" t="s">
        <v>80</v>
      </c>
      <c r="B7184" t="s">
        <v>81</v>
      </c>
      <c r="C7184" s="63">
        <v>45226</v>
      </c>
      <c r="D7184">
        <v>3</v>
      </c>
      <c r="E7184">
        <v>0</v>
      </c>
      <c r="F7184" s="65">
        <v>45678.879999999997</v>
      </c>
      <c r="G7184">
        <v>337.154</v>
      </c>
      <c r="H7184" s="65">
        <v>1299.03</v>
      </c>
      <c r="I7184" s="16">
        <f t="shared" si="112"/>
        <v>45.678879999999999</v>
      </c>
    </row>
    <row r="7185" spans="1:9" x14ac:dyDescent="0.25">
      <c r="A7185" t="s">
        <v>80</v>
      </c>
      <c r="B7185" t="s">
        <v>81</v>
      </c>
      <c r="C7185" s="63">
        <v>45226</v>
      </c>
      <c r="D7185">
        <v>4</v>
      </c>
      <c r="E7185">
        <v>0</v>
      </c>
      <c r="F7185" s="65">
        <v>22756.55</v>
      </c>
      <c r="G7185">
        <v>370.94099999999997</v>
      </c>
      <c r="H7185">
        <v>824.19600000000003</v>
      </c>
      <c r="I7185" s="16">
        <f t="shared" si="112"/>
        <v>22.756550000000001</v>
      </c>
    </row>
    <row r="7186" spans="1:9" x14ac:dyDescent="0.25">
      <c r="A7186" t="s">
        <v>80</v>
      </c>
      <c r="B7186" t="s">
        <v>81</v>
      </c>
      <c r="C7186" s="63">
        <v>45226</v>
      </c>
      <c r="D7186">
        <v>5</v>
      </c>
      <c r="E7186">
        <v>73.421000000000006</v>
      </c>
      <c r="F7186" s="65">
        <v>2899.55</v>
      </c>
      <c r="G7186">
        <v>294.83199999999999</v>
      </c>
      <c r="H7186" s="65">
        <v>1225.23</v>
      </c>
      <c r="I7186" s="16">
        <f t="shared" si="112"/>
        <v>2.8261290000000003</v>
      </c>
    </row>
    <row r="7187" spans="1:9" x14ac:dyDescent="0.25">
      <c r="A7187" t="s">
        <v>80</v>
      </c>
      <c r="B7187" t="s">
        <v>81</v>
      </c>
      <c r="C7187" s="63">
        <v>45226</v>
      </c>
      <c r="D7187">
        <v>6</v>
      </c>
      <c r="E7187">
        <v>627.88900000000001</v>
      </c>
      <c r="F7187">
        <v>149.88499999999999</v>
      </c>
      <c r="G7187">
        <v>438.98399999999998</v>
      </c>
      <c r="H7187" s="65">
        <v>1953.51</v>
      </c>
      <c r="I7187" s="16">
        <f t="shared" si="112"/>
        <v>-0.47800400000000004</v>
      </c>
    </row>
    <row r="7188" spans="1:9" x14ac:dyDescent="0.25">
      <c r="A7188" t="s">
        <v>80</v>
      </c>
      <c r="B7188" t="s">
        <v>81</v>
      </c>
      <c r="C7188" s="63">
        <v>45226</v>
      </c>
      <c r="D7188">
        <v>7</v>
      </c>
      <c r="E7188" s="65">
        <v>1343.89</v>
      </c>
      <c r="F7188">
        <v>46.98</v>
      </c>
      <c r="G7188">
        <v>196.63200000000001</v>
      </c>
      <c r="H7188" s="65">
        <v>1620</v>
      </c>
      <c r="I7188" s="16">
        <f t="shared" si="112"/>
        <v>-1.29691</v>
      </c>
    </row>
    <row r="7189" spans="1:9" x14ac:dyDescent="0.25">
      <c r="A7189" t="s">
        <v>80</v>
      </c>
      <c r="B7189" t="s">
        <v>81</v>
      </c>
      <c r="C7189" s="63">
        <v>45226</v>
      </c>
      <c r="D7189">
        <v>8</v>
      </c>
      <c r="E7189">
        <v>515.57899999999995</v>
      </c>
      <c r="F7189">
        <v>769.93</v>
      </c>
      <c r="G7189">
        <v>541.13800000000003</v>
      </c>
      <c r="H7189" s="65">
        <v>2851.63</v>
      </c>
      <c r="I7189" s="16">
        <f t="shared" si="112"/>
        <v>0.25435099999999999</v>
      </c>
    </row>
    <row r="7190" spans="1:9" x14ac:dyDescent="0.25">
      <c r="A7190" t="s">
        <v>80</v>
      </c>
      <c r="B7190" t="s">
        <v>81</v>
      </c>
      <c r="C7190" s="63">
        <v>45226</v>
      </c>
      <c r="D7190">
        <v>9</v>
      </c>
      <c r="E7190" s="65">
        <v>1140.1400000000001</v>
      </c>
      <c r="F7190">
        <v>3.0339999999999998</v>
      </c>
      <c r="G7190">
        <v>922.9</v>
      </c>
      <c r="H7190" s="65">
        <v>1331.53</v>
      </c>
      <c r="I7190" s="16">
        <f t="shared" si="112"/>
        <v>-1.137106</v>
      </c>
    </row>
    <row r="7191" spans="1:9" x14ac:dyDescent="0.25">
      <c r="A7191" t="s">
        <v>80</v>
      </c>
      <c r="B7191" t="s">
        <v>81</v>
      </c>
      <c r="C7191" s="63">
        <v>45226</v>
      </c>
      <c r="D7191">
        <v>10</v>
      </c>
      <c r="E7191" s="65">
        <v>1040.02</v>
      </c>
      <c r="F7191">
        <v>0.39200000000000002</v>
      </c>
      <c r="G7191">
        <v>674.58900000000006</v>
      </c>
      <c r="H7191" s="65">
        <v>1184.51</v>
      </c>
      <c r="I7191" s="16">
        <f t="shared" si="112"/>
        <v>-1.039628</v>
      </c>
    </row>
    <row r="7192" spans="1:9" x14ac:dyDescent="0.25">
      <c r="A7192" t="s">
        <v>80</v>
      </c>
      <c r="B7192" t="s">
        <v>81</v>
      </c>
      <c r="C7192" s="63">
        <v>45226</v>
      </c>
      <c r="D7192">
        <v>11</v>
      </c>
      <c r="E7192">
        <v>717.02599999999995</v>
      </c>
      <c r="F7192">
        <v>79.966999999999999</v>
      </c>
      <c r="G7192">
        <v>463.45600000000002</v>
      </c>
      <c r="H7192" s="65">
        <v>1874.96</v>
      </c>
      <c r="I7192" s="16">
        <f t="shared" si="112"/>
        <v>-0.63705899999999993</v>
      </c>
    </row>
    <row r="7193" spans="1:9" x14ac:dyDescent="0.25">
      <c r="A7193" t="s">
        <v>80</v>
      </c>
      <c r="B7193" t="s">
        <v>81</v>
      </c>
      <c r="C7193" s="63">
        <v>45226</v>
      </c>
      <c r="D7193">
        <v>12</v>
      </c>
      <c r="E7193">
        <v>99.805999999999997</v>
      </c>
      <c r="F7193">
        <v>861.31399999999996</v>
      </c>
      <c r="G7193" s="65">
        <v>1314.34</v>
      </c>
      <c r="H7193" s="65">
        <v>1893.58</v>
      </c>
      <c r="I7193" s="16">
        <f t="shared" si="112"/>
        <v>0.76150799999999996</v>
      </c>
    </row>
    <row r="7194" spans="1:9" x14ac:dyDescent="0.25">
      <c r="A7194" t="s">
        <v>80</v>
      </c>
      <c r="B7194" t="s">
        <v>81</v>
      </c>
      <c r="C7194" s="63">
        <v>45226</v>
      </c>
      <c r="D7194">
        <v>13</v>
      </c>
      <c r="E7194">
        <v>0</v>
      </c>
      <c r="F7194" s="65">
        <v>5476.92</v>
      </c>
      <c r="G7194" s="65">
        <v>2129.1</v>
      </c>
      <c r="H7194" s="65">
        <v>3112.82</v>
      </c>
      <c r="I7194" s="16">
        <f t="shared" si="112"/>
        <v>5.4769199999999998</v>
      </c>
    </row>
    <row r="7195" spans="1:9" x14ac:dyDescent="0.25">
      <c r="A7195" t="s">
        <v>80</v>
      </c>
      <c r="B7195" t="s">
        <v>81</v>
      </c>
      <c r="C7195" s="63">
        <v>45226</v>
      </c>
      <c r="D7195">
        <v>14</v>
      </c>
      <c r="E7195">
        <v>0</v>
      </c>
      <c r="F7195" s="65">
        <v>19717.57</v>
      </c>
      <c r="G7195" s="65">
        <v>3461.23</v>
      </c>
      <c r="H7195" s="65">
        <v>4215.82</v>
      </c>
      <c r="I7195" s="16">
        <f t="shared" si="112"/>
        <v>19.717569999999998</v>
      </c>
    </row>
    <row r="7196" spans="1:9" x14ac:dyDescent="0.25">
      <c r="A7196" t="s">
        <v>80</v>
      </c>
      <c r="B7196" t="s">
        <v>81</v>
      </c>
      <c r="C7196" s="63">
        <v>45226</v>
      </c>
      <c r="D7196">
        <v>15</v>
      </c>
      <c r="E7196">
        <v>0</v>
      </c>
      <c r="F7196" s="65">
        <v>41586.21</v>
      </c>
      <c r="G7196" s="65">
        <v>1260.1099999999999</v>
      </c>
      <c r="H7196" s="65">
        <v>3131.96</v>
      </c>
      <c r="I7196" s="16">
        <f t="shared" si="112"/>
        <v>41.586210000000001</v>
      </c>
    </row>
    <row r="7197" spans="1:9" x14ac:dyDescent="0.25">
      <c r="A7197" t="s">
        <v>80</v>
      </c>
      <c r="B7197" t="s">
        <v>81</v>
      </c>
      <c r="C7197" s="63">
        <v>45226</v>
      </c>
      <c r="D7197">
        <v>16</v>
      </c>
      <c r="E7197">
        <v>0</v>
      </c>
      <c r="F7197" s="65">
        <v>60445.46</v>
      </c>
      <c r="G7197" s="65">
        <v>1111.31</v>
      </c>
      <c r="H7197" s="65">
        <v>2023.57</v>
      </c>
      <c r="I7197" s="16">
        <f t="shared" si="112"/>
        <v>60.445459999999997</v>
      </c>
    </row>
    <row r="7198" spans="1:9" x14ac:dyDescent="0.25">
      <c r="A7198" t="s">
        <v>80</v>
      </c>
      <c r="B7198" t="s">
        <v>81</v>
      </c>
      <c r="C7198" s="63">
        <v>45226</v>
      </c>
      <c r="D7198">
        <v>17</v>
      </c>
      <c r="E7198">
        <v>0</v>
      </c>
      <c r="F7198" s="65">
        <v>50212.23</v>
      </c>
      <c r="G7198">
        <v>958.05399999999997</v>
      </c>
      <c r="H7198" s="65">
        <v>1855.11</v>
      </c>
      <c r="I7198" s="16">
        <f t="shared" si="112"/>
        <v>50.212230000000005</v>
      </c>
    </row>
    <row r="7199" spans="1:9" x14ac:dyDescent="0.25">
      <c r="A7199" t="s">
        <v>80</v>
      </c>
      <c r="B7199" t="s">
        <v>81</v>
      </c>
      <c r="C7199" s="63">
        <v>45226</v>
      </c>
      <c r="D7199">
        <v>18</v>
      </c>
      <c r="E7199">
        <v>0</v>
      </c>
      <c r="F7199" s="65">
        <v>46843.56</v>
      </c>
      <c r="G7199">
        <v>991.36599999999999</v>
      </c>
      <c r="H7199" s="65">
        <v>1596.46</v>
      </c>
      <c r="I7199" s="16">
        <f t="shared" si="112"/>
        <v>46.843559999999997</v>
      </c>
    </row>
    <row r="7200" spans="1:9" x14ac:dyDescent="0.25">
      <c r="A7200" t="s">
        <v>80</v>
      </c>
      <c r="B7200" t="s">
        <v>81</v>
      </c>
      <c r="C7200" s="63">
        <v>45226</v>
      </c>
      <c r="D7200">
        <v>19</v>
      </c>
      <c r="E7200">
        <v>0</v>
      </c>
      <c r="F7200" s="65">
        <v>37621.620000000003</v>
      </c>
      <c r="G7200">
        <v>215.33099999999999</v>
      </c>
      <c r="H7200" s="65">
        <v>2212.94</v>
      </c>
      <c r="I7200" s="16">
        <f t="shared" si="112"/>
        <v>37.62162</v>
      </c>
    </row>
    <row r="7201" spans="1:9" x14ac:dyDescent="0.25">
      <c r="A7201" t="s">
        <v>80</v>
      </c>
      <c r="B7201" t="s">
        <v>81</v>
      </c>
      <c r="C7201" s="63">
        <v>45226</v>
      </c>
      <c r="D7201">
        <v>20</v>
      </c>
      <c r="E7201">
        <v>0</v>
      </c>
      <c r="F7201" s="65">
        <v>61381.73</v>
      </c>
      <c r="G7201">
        <v>122.68899999999999</v>
      </c>
      <c r="H7201" s="65">
        <v>1447.3</v>
      </c>
      <c r="I7201" s="16">
        <f t="shared" si="112"/>
        <v>61.381730000000005</v>
      </c>
    </row>
    <row r="7202" spans="1:9" x14ac:dyDescent="0.25">
      <c r="A7202" t="s">
        <v>80</v>
      </c>
      <c r="B7202" t="s">
        <v>81</v>
      </c>
      <c r="C7202" s="63">
        <v>45226</v>
      </c>
      <c r="D7202">
        <v>21</v>
      </c>
      <c r="E7202">
        <v>0</v>
      </c>
      <c r="F7202" s="65">
        <v>44912.2</v>
      </c>
      <c r="G7202">
        <v>562.12800000000004</v>
      </c>
      <c r="H7202" s="65">
        <v>1197.51</v>
      </c>
      <c r="I7202" s="16">
        <f t="shared" si="112"/>
        <v>44.912199999999999</v>
      </c>
    </row>
    <row r="7203" spans="1:9" x14ac:dyDescent="0.25">
      <c r="A7203" t="s">
        <v>80</v>
      </c>
      <c r="B7203" t="s">
        <v>81</v>
      </c>
      <c r="C7203" s="63">
        <v>45226</v>
      </c>
      <c r="D7203">
        <v>22</v>
      </c>
      <c r="E7203">
        <v>0</v>
      </c>
      <c r="F7203" s="65">
        <v>30756.38</v>
      </c>
      <c r="G7203">
        <v>781.43899999999996</v>
      </c>
      <c r="H7203" s="65">
        <v>1258.54</v>
      </c>
      <c r="I7203" s="16">
        <f t="shared" si="112"/>
        <v>30.75638</v>
      </c>
    </row>
    <row r="7204" spans="1:9" x14ac:dyDescent="0.25">
      <c r="A7204" t="s">
        <v>80</v>
      </c>
      <c r="B7204" t="s">
        <v>81</v>
      </c>
      <c r="C7204" s="63">
        <v>45226</v>
      </c>
      <c r="D7204">
        <v>23</v>
      </c>
      <c r="E7204">
        <v>0</v>
      </c>
      <c r="F7204" s="65">
        <v>28291.48</v>
      </c>
      <c r="G7204">
        <v>137.76</v>
      </c>
      <c r="H7204" s="65">
        <v>1528.67</v>
      </c>
      <c r="I7204" s="16">
        <f t="shared" si="112"/>
        <v>28.29148</v>
      </c>
    </row>
    <row r="7205" spans="1:9" x14ac:dyDescent="0.25">
      <c r="A7205" t="s">
        <v>80</v>
      </c>
      <c r="B7205" t="s">
        <v>81</v>
      </c>
      <c r="C7205" s="63">
        <v>45226</v>
      </c>
      <c r="D7205">
        <v>24</v>
      </c>
      <c r="E7205">
        <v>0</v>
      </c>
      <c r="F7205" s="65">
        <v>37254.25</v>
      </c>
      <c r="G7205">
        <v>273.24700000000001</v>
      </c>
      <c r="H7205" s="65">
        <v>1496.55</v>
      </c>
      <c r="I7205" s="16">
        <f t="shared" si="112"/>
        <v>37.254249999999999</v>
      </c>
    </row>
    <row r="7206" spans="1:9" x14ac:dyDescent="0.25">
      <c r="A7206" t="s">
        <v>80</v>
      </c>
      <c r="B7206" t="s">
        <v>81</v>
      </c>
      <c r="C7206" s="63">
        <v>45227</v>
      </c>
      <c r="D7206">
        <v>1</v>
      </c>
      <c r="E7206">
        <v>0</v>
      </c>
      <c r="F7206" s="65">
        <v>48340.5</v>
      </c>
      <c r="G7206">
        <v>197.98599999999999</v>
      </c>
      <c r="H7206" s="65">
        <v>2222.59</v>
      </c>
      <c r="I7206" s="16">
        <f t="shared" si="112"/>
        <v>48.340499999999999</v>
      </c>
    </row>
    <row r="7207" spans="1:9" x14ac:dyDescent="0.25">
      <c r="A7207" t="s">
        <v>80</v>
      </c>
      <c r="B7207" t="s">
        <v>81</v>
      </c>
      <c r="C7207" s="63">
        <v>45227</v>
      </c>
      <c r="D7207">
        <v>2</v>
      </c>
      <c r="E7207">
        <v>0</v>
      </c>
      <c r="F7207" s="65">
        <v>60863.39</v>
      </c>
      <c r="G7207">
        <v>768.81299999999999</v>
      </c>
      <c r="H7207">
        <v>919.77300000000002</v>
      </c>
      <c r="I7207" s="16">
        <f t="shared" si="112"/>
        <v>60.863390000000003</v>
      </c>
    </row>
    <row r="7208" spans="1:9" x14ac:dyDescent="0.25">
      <c r="A7208" t="s">
        <v>80</v>
      </c>
      <c r="B7208" t="s">
        <v>81</v>
      </c>
      <c r="C7208" s="63">
        <v>45227</v>
      </c>
      <c r="D7208">
        <v>3</v>
      </c>
      <c r="E7208">
        <v>0</v>
      </c>
      <c r="F7208" s="65">
        <v>46912.68</v>
      </c>
      <c r="G7208">
        <v>335.298</v>
      </c>
      <c r="H7208">
        <v>997.10500000000002</v>
      </c>
      <c r="I7208" s="16">
        <f t="shared" si="112"/>
        <v>46.912680000000002</v>
      </c>
    </row>
    <row r="7209" spans="1:9" x14ac:dyDescent="0.25">
      <c r="A7209" t="s">
        <v>80</v>
      </c>
      <c r="B7209" t="s">
        <v>81</v>
      </c>
      <c r="C7209" s="63">
        <v>45227</v>
      </c>
      <c r="D7209">
        <v>4</v>
      </c>
      <c r="E7209">
        <v>0</v>
      </c>
      <c r="F7209" s="65">
        <v>62164.46</v>
      </c>
      <c r="G7209">
        <v>326.96800000000002</v>
      </c>
      <c r="H7209" s="65">
        <v>3001.42</v>
      </c>
      <c r="I7209" s="16">
        <f t="shared" si="112"/>
        <v>62.164459999999998</v>
      </c>
    </row>
    <row r="7210" spans="1:9" x14ac:dyDescent="0.25">
      <c r="A7210" t="s">
        <v>80</v>
      </c>
      <c r="B7210" t="s">
        <v>81</v>
      </c>
      <c r="C7210" s="63">
        <v>45227</v>
      </c>
      <c r="D7210">
        <v>5</v>
      </c>
      <c r="E7210">
        <v>0</v>
      </c>
      <c r="F7210" s="65">
        <v>95475.55</v>
      </c>
      <c r="G7210">
        <v>340.57299999999998</v>
      </c>
      <c r="H7210">
        <v>957.71299999999997</v>
      </c>
      <c r="I7210" s="16">
        <f t="shared" si="112"/>
        <v>95.475549999999998</v>
      </c>
    </row>
    <row r="7211" spans="1:9" x14ac:dyDescent="0.25">
      <c r="A7211" t="s">
        <v>80</v>
      </c>
      <c r="B7211" t="s">
        <v>81</v>
      </c>
      <c r="C7211" s="63">
        <v>45227</v>
      </c>
      <c r="D7211">
        <v>6</v>
      </c>
      <c r="E7211">
        <v>0</v>
      </c>
      <c r="F7211" s="65">
        <v>113295.02</v>
      </c>
      <c r="G7211">
        <v>508.73899999999998</v>
      </c>
      <c r="H7211" s="65">
        <v>1625.33</v>
      </c>
      <c r="I7211" s="16">
        <f t="shared" si="112"/>
        <v>113.29502000000001</v>
      </c>
    </row>
    <row r="7212" spans="1:9" x14ac:dyDescent="0.25">
      <c r="A7212" t="s">
        <v>80</v>
      </c>
      <c r="B7212" t="s">
        <v>81</v>
      </c>
      <c r="C7212" s="63">
        <v>45227</v>
      </c>
      <c r="D7212">
        <v>7</v>
      </c>
      <c r="E7212">
        <v>0</v>
      </c>
      <c r="F7212" s="65">
        <v>149960.75</v>
      </c>
      <c r="G7212" s="65">
        <v>2095.65</v>
      </c>
      <c r="H7212" s="65">
        <v>3633.58</v>
      </c>
      <c r="I7212" s="16">
        <f t="shared" si="112"/>
        <v>149.96074999999999</v>
      </c>
    </row>
    <row r="7213" spans="1:9" x14ac:dyDescent="0.25">
      <c r="A7213" t="s">
        <v>80</v>
      </c>
      <c r="B7213" t="s">
        <v>81</v>
      </c>
      <c r="C7213" s="63">
        <v>45227</v>
      </c>
      <c r="D7213">
        <v>8</v>
      </c>
      <c r="E7213">
        <v>0</v>
      </c>
      <c r="F7213" s="65">
        <v>166247.37</v>
      </c>
      <c r="G7213" s="65">
        <v>2299</v>
      </c>
      <c r="H7213" s="65">
        <v>1583.88</v>
      </c>
      <c r="I7213" s="16">
        <f t="shared" si="112"/>
        <v>166.24736999999999</v>
      </c>
    </row>
    <row r="7214" spans="1:9" x14ac:dyDescent="0.25">
      <c r="A7214" t="s">
        <v>80</v>
      </c>
      <c r="B7214" t="s">
        <v>81</v>
      </c>
      <c r="C7214" s="63">
        <v>45227</v>
      </c>
      <c r="D7214">
        <v>9</v>
      </c>
      <c r="E7214">
        <v>0</v>
      </c>
      <c r="F7214" s="65">
        <v>144795.43</v>
      </c>
      <c r="G7214" s="65">
        <v>23392.07</v>
      </c>
      <c r="H7214" s="65">
        <v>1293.69</v>
      </c>
      <c r="I7214" s="16">
        <f t="shared" si="112"/>
        <v>144.79542999999998</v>
      </c>
    </row>
    <row r="7215" spans="1:9" x14ac:dyDescent="0.25">
      <c r="A7215" t="s">
        <v>80</v>
      </c>
      <c r="B7215" t="s">
        <v>81</v>
      </c>
      <c r="C7215" s="63">
        <v>45227</v>
      </c>
      <c r="D7215">
        <v>10</v>
      </c>
      <c r="E7215">
        <v>0</v>
      </c>
      <c r="F7215" s="65">
        <v>98799.43</v>
      </c>
      <c r="G7215" s="65">
        <v>75682.92</v>
      </c>
      <c r="H7215">
        <v>0</v>
      </c>
      <c r="I7215" s="16">
        <f t="shared" si="112"/>
        <v>98.799429999999987</v>
      </c>
    </row>
    <row r="7216" spans="1:9" x14ac:dyDescent="0.25">
      <c r="A7216" t="s">
        <v>80</v>
      </c>
      <c r="B7216" t="s">
        <v>81</v>
      </c>
      <c r="C7216" s="63">
        <v>45227</v>
      </c>
      <c r="D7216">
        <v>11</v>
      </c>
      <c r="E7216">
        <v>0</v>
      </c>
      <c r="F7216" s="65">
        <v>94775.06</v>
      </c>
      <c r="G7216" s="65">
        <v>80534.75</v>
      </c>
      <c r="H7216">
        <v>0</v>
      </c>
      <c r="I7216" s="16">
        <f t="shared" si="112"/>
        <v>94.775059999999996</v>
      </c>
    </row>
    <row r="7217" spans="1:9" x14ac:dyDescent="0.25">
      <c r="A7217" t="s">
        <v>80</v>
      </c>
      <c r="B7217" t="s">
        <v>81</v>
      </c>
      <c r="C7217" s="63">
        <v>45227</v>
      </c>
      <c r="D7217">
        <v>12</v>
      </c>
      <c r="E7217">
        <v>0</v>
      </c>
      <c r="F7217" s="65">
        <v>99797.93</v>
      </c>
      <c r="G7217" s="65">
        <v>65382.64</v>
      </c>
      <c r="H7217">
        <v>0</v>
      </c>
      <c r="I7217" s="16">
        <f t="shared" si="112"/>
        <v>99.797929999999994</v>
      </c>
    </row>
    <row r="7218" spans="1:9" x14ac:dyDescent="0.25">
      <c r="A7218" t="s">
        <v>80</v>
      </c>
      <c r="B7218" t="s">
        <v>81</v>
      </c>
      <c r="C7218" s="63">
        <v>45227</v>
      </c>
      <c r="D7218">
        <v>13</v>
      </c>
      <c r="E7218">
        <v>0</v>
      </c>
      <c r="F7218" s="65">
        <v>103378.67</v>
      </c>
      <c r="G7218" s="65">
        <v>8496.6200000000008</v>
      </c>
      <c r="H7218" s="65">
        <v>3449.92</v>
      </c>
      <c r="I7218" s="16">
        <f t="shared" si="112"/>
        <v>103.37867</v>
      </c>
    </row>
    <row r="7219" spans="1:9" x14ac:dyDescent="0.25">
      <c r="A7219" t="s">
        <v>80</v>
      </c>
      <c r="B7219" t="s">
        <v>81</v>
      </c>
      <c r="C7219" s="63">
        <v>45227</v>
      </c>
      <c r="D7219">
        <v>14</v>
      </c>
      <c r="E7219">
        <v>0</v>
      </c>
      <c r="F7219" s="65">
        <v>109846.01</v>
      </c>
      <c r="G7219" s="65">
        <v>51039.39</v>
      </c>
      <c r="H7219">
        <v>0</v>
      </c>
      <c r="I7219" s="16">
        <f t="shared" si="112"/>
        <v>109.84600999999999</v>
      </c>
    </row>
    <row r="7220" spans="1:9" x14ac:dyDescent="0.25">
      <c r="A7220" t="s">
        <v>80</v>
      </c>
      <c r="B7220" t="s">
        <v>81</v>
      </c>
      <c r="C7220" s="63">
        <v>45227</v>
      </c>
      <c r="D7220">
        <v>15</v>
      </c>
      <c r="E7220">
        <v>0</v>
      </c>
      <c r="F7220" s="65">
        <v>119017.9</v>
      </c>
      <c r="G7220" s="65">
        <v>93610.45</v>
      </c>
      <c r="H7220">
        <v>0</v>
      </c>
      <c r="I7220" s="16">
        <f t="shared" si="112"/>
        <v>119.0179</v>
      </c>
    </row>
    <row r="7221" spans="1:9" x14ac:dyDescent="0.25">
      <c r="A7221" t="s">
        <v>80</v>
      </c>
      <c r="B7221" t="s">
        <v>81</v>
      </c>
      <c r="C7221" s="63">
        <v>45227</v>
      </c>
      <c r="D7221">
        <v>16</v>
      </c>
      <c r="E7221">
        <v>0</v>
      </c>
      <c r="F7221" s="65">
        <v>117667.64</v>
      </c>
      <c r="G7221" s="65">
        <v>101840.78</v>
      </c>
      <c r="H7221">
        <v>0</v>
      </c>
      <c r="I7221" s="16">
        <f t="shared" si="112"/>
        <v>117.66764000000001</v>
      </c>
    </row>
    <row r="7222" spans="1:9" x14ac:dyDescent="0.25">
      <c r="A7222" t="s">
        <v>80</v>
      </c>
      <c r="B7222" t="s">
        <v>81</v>
      </c>
      <c r="C7222" s="63">
        <v>45227</v>
      </c>
      <c r="D7222">
        <v>17</v>
      </c>
      <c r="E7222">
        <v>0</v>
      </c>
      <c r="F7222" s="65">
        <v>99046.37</v>
      </c>
      <c r="G7222" s="65">
        <v>102793.53</v>
      </c>
      <c r="H7222">
        <v>0</v>
      </c>
      <c r="I7222" s="16">
        <f t="shared" si="112"/>
        <v>99.046369999999996</v>
      </c>
    </row>
    <row r="7223" spans="1:9" x14ac:dyDescent="0.25">
      <c r="A7223" t="s">
        <v>80</v>
      </c>
      <c r="B7223" t="s">
        <v>81</v>
      </c>
      <c r="C7223" s="63">
        <v>45227</v>
      </c>
      <c r="D7223">
        <v>18</v>
      </c>
      <c r="E7223">
        <v>0</v>
      </c>
      <c r="F7223" s="65">
        <v>62994.79</v>
      </c>
      <c r="G7223" s="65">
        <v>97298.35</v>
      </c>
      <c r="H7223">
        <v>0</v>
      </c>
      <c r="I7223" s="16">
        <f t="shared" si="112"/>
        <v>62.994790000000002</v>
      </c>
    </row>
    <row r="7224" spans="1:9" x14ac:dyDescent="0.25">
      <c r="A7224" t="s">
        <v>80</v>
      </c>
      <c r="B7224" t="s">
        <v>81</v>
      </c>
      <c r="C7224" s="63">
        <v>45227</v>
      </c>
      <c r="D7224">
        <v>19</v>
      </c>
      <c r="E7224">
        <v>0</v>
      </c>
      <c r="F7224" s="65">
        <v>117407.3</v>
      </c>
      <c r="G7224" s="65">
        <v>105821.14</v>
      </c>
      <c r="H7224">
        <v>0</v>
      </c>
      <c r="I7224" s="16">
        <f t="shared" si="112"/>
        <v>117.40730000000001</v>
      </c>
    </row>
    <row r="7225" spans="1:9" x14ac:dyDescent="0.25">
      <c r="A7225" t="s">
        <v>80</v>
      </c>
      <c r="B7225" t="s">
        <v>81</v>
      </c>
      <c r="C7225" s="63">
        <v>45227</v>
      </c>
      <c r="D7225">
        <v>20</v>
      </c>
      <c r="E7225">
        <v>0</v>
      </c>
      <c r="F7225" s="65">
        <v>143072.32000000001</v>
      </c>
      <c r="G7225" s="65">
        <v>110741.27</v>
      </c>
      <c r="H7225">
        <v>0</v>
      </c>
      <c r="I7225" s="16">
        <f t="shared" si="112"/>
        <v>143.07232000000002</v>
      </c>
    </row>
    <row r="7226" spans="1:9" x14ac:dyDescent="0.25">
      <c r="A7226" t="s">
        <v>80</v>
      </c>
      <c r="B7226" t="s">
        <v>81</v>
      </c>
      <c r="C7226" s="63">
        <v>45227</v>
      </c>
      <c r="D7226">
        <v>21</v>
      </c>
      <c r="E7226">
        <v>0</v>
      </c>
      <c r="F7226" s="65">
        <v>179411.41</v>
      </c>
      <c r="G7226" s="65">
        <v>81309.08</v>
      </c>
      <c r="H7226">
        <v>0</v>
      </c>
      <c r="I7226" s="16">
        <f t="shared" si="112"/>
        <v>179.41140999999999</v>
      </c>
    </row>
    <row r="7227" spans="1:9" x14ac:dyDescent="0.25">
      <c r="A7227" t="s">
        <v>80</v>
      </c>
      <c r="B7227" t="s">
        <v>81</v>
      </c>
      <c r="C7227" s="63">
        <v>45227</v>
      </c>
      <c r="D7227">
        <v>22</v>
      </c>
      <c r="E7227">
        <v>0</v>
      </c>
      <c r="F7227" s="65">
        <v>193346.57</v>
      </c>
      <c r="G7227" s="65">
        <v>28281.57</v>
      </c>
      <c r="H7227">
        <v>344.57100000000003</v>
      </c>
      <c r="I7227" s="16">
        <f t="shared" si="112"/>
        <v>193.34657000000001</v>
      </c>
    </row>
    <row r="7228" spans="1:9" x14ac:dyDescent="0.25">
      <c r="A7228" t="s">
        <v>80</v>
      </c>
      <c r="B7228" t="s">
        <v>81</v>
      </c>
      <c r="C7228" s="63">
        <v>45227</v>
      </c>
      <c r="D7228">
        <v>23</v>
      </c>
      <c r="E7228">
        <v>0</v>
      </c>
      <c r="F7228" s="65">
        <v>191311.04</v>
      </c>
      <c r="G7228" s="65">
        <v>39106.93</v>
      </c>
      <c r="H7228">
        <v>216.51</v>
      </c>
      <c r="I7228" s="16">
        <f t="shared" si="112"/>
        <v>191.31104000000002</v>
      </c>
    </row>
    <row r="7229" spans="1:9" x14ac:dyDescent="0.25">
      <c r="A7229" t="s">
        <v>80</v>
      </c>
      <c r="B7229" t="s">
        <v>81</v>
      </c>
      <c r="C7229" s="63">
        <v>45227</v>
      </c>
      <c r="D7229">
        <v>24</v>
      </c>
      <c r="E7229">
        <v>0</v>
      </c>
      <c r="F7229" s="65">
        <v>187711</v>
      </c>
      <c r="G7229" s="65">
        <v>54615.59</v>
      </c>
      <c r="H7229">
        <v>0</v>
      </c>
      <c r="I7229" s="16">
        <f t="shared" si="112"/>
        <v>187.71100000000001</v>
      </c>
    </row>
    <row r="7230" spans="1:9" x14ac:dyDescent="0.25">
      <c r="A7230" t="s">
        <v>80</v>
      </c>
      <c r="B7230" t="s">
        <v>81</v>
      </c>
      <c r="C7230" s="63">
        <v>45228</v>
      </c>
      <c r="D7230">
        <v>1</v>
      </c>
      <c r="E7230">
        <v>0</v>
      </c>
      <c r="F7230" s="65">
        <v>174965.76000000001</v>
      </c>
      <c r="G7230" s="65">
        <v>38891.15</v>
      </c>
      <c r="H7230">
        <v>0</v>
      </c>
      <c r="I7230" s="16">
        <f t="shared" si="112"/>
        <v>174.96576000000002</v>
      </c>
    </row>
    <row r="7231" spans="1:9" x14ac:dyDescent="0.25">
      <c r="A7231" t="s">
        <v>80</v>
      </c>
      <c r="B7231" t="s">
        <v>81</v>
      </c>
      <c r="C7231" s="63">
        <v>45228</v>
      </c>
      <c r="D7231">
        <v>2</v>
      </c>
      <c r="E7231">
        <v>0</v>
      </c>
      <c r="F7231" s="65">
        <v>188435.56</v>
      </c>
      <c r="G7231" s="65">
        <v>45556.99</v>
      </c>
      <c r="H7231">
        <v>0</v>
      </c>
      <c r="I7231" s="16">
        <f t="shared" si="112"/>
        <v>188.43556000000001</v>
      </c>
    </row>
    <row r="7232" spans="1:9" x14ac:dyDescent="0.25">
      <c r="A7232" t="s">
        <v>80</v>
      </c>
      <c r="B7232" t="s">
        <v>81</v>
      </c>
      <c r="C7232" s="63">
        <v>45228</v>
      </c>
      <c r="D7232">
        <v>3</v>
      </c>
      <c r="E7232">
        <v>0</v>
      </c>
      <c r="F7232" s="65">
        <v>195158</v>
      </c>
      <c r="G7232" s="65">
        <v>48918.22</v>
      </c>
      <c r="H7232">
        <v>0</v>
      </c>
      <c r="I7232" s="16">
        <f t="shared" si="112"/>
        <v>195.15799999999999</v>
      </c>
    </row>
    <row r="7233" spans="1:9" x14ac:dyDescent="0.25">
      <c r="A7233" t="s">
        <v>80</v>
      </c>
      <c r="B7233" t="s">
        <v>81</v>
      </c>
      <c r="C7233" s="63">
        <v>45228</v>
      </c>
      <c r="D7233">
        <v>4</v>
      </c>
      <c r="E7233">
        <v>0</v>
      </c>
      <c r="F7233" s="65">
        <v>195301.89</v>
      </c>
      <c r="G7233" s="65">
        <v>49018.720000000001</v>
      </c>
      <c r="H7233">
        <v>0</v>
      </c>
      <c r="I7233" s="16">
        <f t="shared" si="112"/>
        <v>195.30189000000001</v>
      </c>
    </row>
    <row r="7234" spans="1:9" x14ac:dyDescent="0.25">
      <c r="A7234" t="s">
        <v>80</v>
      </c>
      <c r="B7234" t="s">
        <v>81</v>
      </c>
      <c r="C7234" s="63">
        <v>45228</v>
      </c>
      <c r="D7234">
        <v>5</v>
      </c>
      <c r="E7234">
        <v>0</v>
      </c>
      <c r="F7234" s="65">
        <v>195051.08</v>
      </c>
      <c r="G7234" s="65">
        <v>49151.4</v>
      </c>
      <c r="H7234">
        <v>0</v>
      </c>
      <c r="I7234" s="16">
        <f t="shared" si="112"/>
        <v>195.05107999999998</v>
      </c>
    </row>
    <row r="7235" spans="1:9" x14ac:dyDescent="0.25">
      <c r="A7235" t="s">
        <v>80</v>
      </c>
      <c r="B7235" t="s">
        <v>81</v>
      </c>
      <c r="C7235" s="63">
        <v>45228</v>
      </c>
      <c r="D7235">
        <v>6</v>
      </c>
      <c r="E7235">
        <v>0</v>
      </c>
      <c r="F7235" s="65">
        <v>196060.58</v>
      </c>
      <c r="G7235" s="65">
        <v>51439.07</v>
      </c>
      <c r="H7235">
        <v>0</v>
      </c>
      <c r="I7235" s="16">
        <f t="shared" si="112"/>
        <v>196.06057999999999</v>
      </c>
    </row>
    <row r="7236" spans="1:9" x14ac:dyDescent="0.25">
      <c r="A7236" t="s">
        <v>80</v>
      </c>
      <c r="B7236" t="s">
        <v>81</v>
      </c>
      <c r="C7236" s="63">
        <v>45228</v>
      </c>
      <c r="D7236">
        <v>7</v>
      </c>
      <c r="E7236">
        <v>0</v>
      </c>
      <c r="F7236" s="65">
        <v>190170.89</v>
      </c>
      <c r="G7236" s="65">
        <v>48224.25</v>
      </c>
      <c r="H7236">
        <v>0</v>
      </c>
      <c r="I7236" s="16">
        <f t="shared" si="112"/>
        <v>190.17089000000001</v>
      </c>
    </row>
    <row r="7237" spans="1:9" x14ac:dyDescent="0.25">
      <c r="A7237" t="s">
        <v>80</v>
      </c>
      <c r="B7237" t="s">
        <v>81</v>
      </c>
      <c r="C7237" s="63">
        <v>45228</v>
      </c>
      <c r="D7237">
        <v>8</v>
      </c>
      <c r="E7237">
        <v>0</v>
      </c>
      <c r="F7237" s="65">
        <v>181365.55</v>
      </c>
      <c r="G7237" s="65">
        <v>43313.54</v>
      </c>
      <c r="H7237">
        <v>0</v>
      </c>
      <c r="I7237" s="16">
        <f t="shared" si="112"/>
        <v>181.36554999999998</v>
      </c>
    </row>
    <row r="7238" spans="1:9" x14ac:dyDescent="0.25">
      <c r="A7238" t="s">
        <v>80</v>
      </c>
      <c r="B7238" t="s">
        <v>81</v>
      </c>
      <c r="C7238" s="63">
        <v>45228</v>
      </c>
      <c r="D7238">
        <v>9</v>
      </c>
      <c r="E7238">
        <v>0</v>
      </c>
      <c r="F7238" s="65">
        <v>172702.49</v>
      </c>
      <c r="G7238" s="65">
        <v>38932.93</v>
      </c>
      <c r="H7238">
        <v>0</v>
      </c>
      <c r="I7238" s="16">
        <f t="shared" si="112"/>
        <v>172.70248999999998</v>
      </c>
    </row>
    <row r="7239" spans="1:9" x14ac:dyDescent="0.25">
      <c r="A7239" t="s">
        <v>80</v>
      </c>
      <c r="B7239" t="s">
        <v>81</v>
      </c>
      <c r="C7239" s="63">
        <v>45228</v>
      </c>
      <c r="D7239">
        <v>10</v>
      </c>
      <c r="E7239">
        <v>0</v>
      </c>
      <c r="F7239" s="65">
        <v>172473.51</v>
      </c>
      <c r="G7239" s="65">
        <v>39447.46</v>
      </c>
      <c r="H7239">
        <v>0</v>
      </c>
      <c r="I7239" s="16">
        <f t="shared" ref="I7239:I7302" si="113">(F7239-E7239)/1000</f>
        <v>172.47351</v>
      </c>
    </row>
    <row r="7240" spans="1:9" x14ac:dyDescent="0.25">
      <c r="A7240" t="s">
        <v>80</v>
      </c>
      <c r="B7240" t="s">
        <v>81</v>
      </c>
      <c r="C7240" s="63">
        <v>45228</v>
      </c>
      <c r="D7240">
        <v>11</v>
      </c>
      <c r="E7240">
        <v>0</v>
      </c>
      <c r="F7240" s="65">
        <v>171296.2</v>
      </c>
      <c r="G7240" s="65">
        <v>38970.17</v>
      </c>
      <c r="H7240">
        <v>0</v>
      </c>
      <c r="I7240" s="16">
        <f t="shared" si="113"/>
        <v>171.2962</v>
      </c>
    </row>
    <row r="7241" spans="1:9" x14ac:dyDescent="0.25">
      <c r="A7241" t="s">
        <v>80</v>
      </c>
      <c r="B7241" t="s">
        <v>81</v>
      </c>
      <c r="C7241" s="63">
        <v>45228</v>
      </c>
      <c r="D7241">
        <v>12</v>
      </c>
      <c r="E7241">
        <v>0</v>
      </c>
      <c r="F7241" s="65">
        <v>158428.01</v>
      </c>
      <c r="G7241" s="65">
        <v>33827.94</v>
      </c>
      <c r="H7241">
        <v>0</v>
      </c>
      <c r="I7241" s="16">
        <f t="shared" si="113"/>
        <v>158.42801</v>
      </c>
    </row>
    <row r="7242" spans="1:9" x14ac:dyDescent="0.25">
      <c r="A7242" t="s">
        <v>80</v>
      </c>
      <c r="B7242" t="s">
        <v>81</v>
      </c>
      <c r="C7242" s="63">
        <v>45228</v>
      </c>
      <c r="D7242">
        <v>13</v>
      </c>
      <c r="E7242">
        <v>0</v>
      </c>
      <c r="F7242" s="65">
        <v>159394.9</v>
      </c>
      <c r="G7242" s="65">
        <v>33594.269999999997</v>
      </c>
      <c r="H7242">
        <v>0</v>
      </c>
      <c r="I7242" s="16">
        <f t="shared" si="113"/>
        <v>159.39490000000001</v>
      </c>
    </row>
    <row r="7243" spans="1:9" x14ac:dyDescent="0.25">
      <c r="A7243" t="s">
        <v>80</v>
      </c>
      <c r="B7243" t="s">
        <v>81</v>
      </c>
      <c r="C7243" s="63">
        <v>45228</v>
      </c>
      <c r="D7243">
        <v>14</v>
      </c>
      <c r="E7243">
        <v>0</v>
      </c>
      <c r="F7243" s="65">
        <v>132704.81</v>
      </c>
      <c r="G7243" s="65">
        <v>34883.58</v>
      </c>
      <c r="H7243">
        <v>0</v>
      </c>
      <c r="I7243" s="16">
        <f t="shared" si="113"/>
        <v>132.70481000000001</v>
      </c>
    </row>
    <row r="7244" spans="1:9" x14ac:dyDescent="0.25">
      <c r="A7244" t="s">
        <v>80</v>
      </c>
      <c r="B7244" t="s">
        <v>81</v>
      </c>
      <c r="C7244" s="63">
        <v>45228</v>
      </c>
      <c r="D7244">
        <v>15</v>
      </c>
      <c r="E7244">
        <v>0</v>
      </c>
      <c r="F7244" s="65">
        <v>120156.95</v>
      </c>
      <c r="G7244" s="65">
        <v>72018.37</v>
      </c>
      <c r="H7244">
        <v>0</v>
      </c>
      <c r="I7244" s="16">
        <f t="shared" si="113"/>
        <v>120.15694999999999</v>
      </c>
    </row>
    <row r="7245" spans="1:9" x14ac:dyDescent="0.25">
      <c r="A7245" t="s">
        <v>80</v>
      </c>
      <c r="B7245" t="s">
        <v>81</v>
      </c>
      <c r="C7245" s="63">
        <v>45228</v>
      </c>
      <c r="D7245">
        <v>16</v>
      </c>
      <c r="E7245">
        <v>0</v>
      </c>
      <c r="F7245" s="65">
        <v>108223.72</v>
      </c>
      <c r="G7245" s="65">
        <v>5818.27</v>
      </c>
      <c r="H7245" s="65">
        <v>4921.58</v>
      </c>
      <c r="I7245" s="16">
        <f t="shared" si="113"/>
        <v>108.22372</v>
      </c>
    </row>
    <row r="7246" spans="1:9" x14ac:dyDescent="0.25">
      <c r="A7246" t="s">
        <v>80</v>
      </c>
      <c r="B7246" t="s">
        <v>81</v>
      </c>
      <c r="C7246" s="63">
        <v>45228</v>
      </c>
      <c r="D7246">
        <v>17</v>
      </c>
      <c r="E7246">
        <v>0</v>
      </c>
      <c r="F7246" s="65">
        <v>95815.28</v>
      </c>
      <c r="G7246" s="65">
        <v>56333.61</v>
      </c>
      <c r="H7246">
        <v>1.1259999999999999</v>
      </c>
      <c r="I7246" s="16">
        <f t="shared" si="113"/>
        <v>95.815280000000001</v>
      </c>
    </row>
    <row r="7247" spans="1:9" x14ac:dyDescent="0.25">
      <c r="A7247" t="s">
        <v>80</v>
      </c>
      <c r="B7247" t="s">
        <v>81</v>
      </c>
      <c r="C7247" s="63">
        <v>45228</v>
      </c>
      <c r="D7247">
        <v>18</v>
      </c>
      <c r="E7247">
        <v>0</v>
      </c>
      <c r="F7247" s="65">
        <v>77275.259999999995</v>
      </c>
      <c r="G7247" s="65">
        <v>15273.64</v>
      </c>
      <c r="H7247" s="65">
        <v>3397</v>
      </c>
      <c r="I7247" s="16">
        <f t="shared" si="113"/>
        <v>77.275259999999989</v>
      </c>
    </row>
    <row r="7248" spans="1:9" x14ac:dyDescent="0.25">
      <c r="A7248" t="s">
        <v>80</v>
      </c>
      <c r="B7248" t="s">
        <v>81</v>
      </c>
      <c r="C7248" s="63">
        <v>45228</v>
      </c>
      <c r="D7248">
        <v>19</v>
      </c>
      <c r="E7248">
        <v>0</v>
      </c>
      <c r="F7248" s="65">
        <v>78711.94</v>
      </c>
      <c r="G7248">
        <v>315.25400000000002</v>
      </c>
      <c r="H7248" s="65">
        <v>1857.47</v>
      </c>
      <c r="I7248" s="16">
        <f t="shared" si="113"/>
        <v>78.711939999999998</v>
      </c>
    </row>
    <row r="7249" spans="1:9" x14ac:dyDescent="0.25">
      <c r="A7249" t="s">
        <v>80</v>
      </c>
      <c r="B7249" t="s">
        <v>81</v>
      </c>
      <c r="C7249" s="63">
        <v>45228</v>
      </c>
      <c r="D7249">
        <v>20</v>
      </c>
      <c r="E7249">
        <v>0</v>
      </c>
      <c r="F7249" s="65">
        <v>102904.92</v>
      </c>
      <c r="G7249">
        <v>334.98</v>
      </c>
      <c r="H7249" s="65">
        <v>1642.41</v>
      </c>
      <c r="I7249" s="16">
        <f t="shared" si="113"/>
        <v>102.90492</v>
      </c>
    </row>
    <row r="7250" spans="1:9" x14ac:dyDescent="0.25">
      <c r="A7250" t="s">
        <v>80</v>
      </c>
      <c r="B7250" t="s">
        <v>81</v>
      </c>
      <c r="C7250" s="63">
        <v>45228</v>
      </c>
      <c r="D7250">
        <v>21</v>
      </c>
      <c r="E7250">
        <v>0</v>
      </c>
      <c r="F7250" s="65">
        <v>121662.39</v>
      </c>
      <c r="G7250">
        <v>678.78</v>
      </c>
      <c r="H7250" s="65">
        <v>1417.23</v>
      </c>
      <c r="I7250" s="16">
        <f t="shared" si="113"/>
        <v>121.66239</v>
      </c>
    </row>
    <row r="7251" spans="1:9" x14ac:dyDescent="0.25">
      <c r="A7251" t="s">
        <v>80</v>
      </c>
      <c r="B7251" t="s">
        <v>81</v>
      </c>
      <c r="C7251" s="63">
        <v>45228</v>
      </c>
      <c r="D7251">
        <v>22</v>
      </c>
      <c r="E7251">
        <v>0</v>
      </c>
      <c r="F7251" s="65">
        <v>140689.87</v>
      </c>
      <c r="G7251">
        <v>647.73400000000004</v>
      </c>
      <c r="H7251">
        <v>964.05700000000002</v>
      </c>
      <c r="I7251" s="16">
        <f t="shared" si="113"/>
        <v>140.68986999999998</v>
      </c>
    </row>
    <row r="7252" spans="1:9" x14ac:dyDescent="0.25">
      <c r="A7252" t="s">
        <v>80</v>
      </c>
      <c r="B7252" t="s">
        <v>81</v>
      </c>
      <c r="C7252" s="63">
        <v>45228</v>
      </c>
      <c r="D7252">
        <v>23</v>
      </c>
      <c r="E7252">
        <v>0</v>
      </c>
      <c r="F7252" s="65">
        <v>145568.71</v>
      </c>
      <c r="G7252">
        <v>603.36599999999999</v>
      </c>
      <c r="H7252" s="65">
        <v>1247.6099999999999</v>
      </c>
      <c r="I7252" s="16">
        <f t="shared" si="113"/>
        <v>145.56870999999998</v>
      </c>
    </row>
    <row r="7253" spans="1:9" x14ac:dyDescent="0.25">
      <c r="A7253" t="s">
        <v>80</v>
      </c>
      <c r="B7253" t="s">
        <v>81</v>
      </c>
      <c r="C7253" s="63">
        <v>45228</v>
      </c>
      <c r="D7253">
        <v>24</v>
      </c>
      <c r="E7253">
        <v>0</v>
      </c>
      <c r="F7253" s="65">
        <v>127581.59</v>
      </c>
      <c r="G7253">
        <v>703.11500000000001</v>
      </c>
      <c r="H7253" s="65">
        <v>1159.23</v>
      </c>
      <c r="I7253" s="16">
        <f t="shared" si="113"/>
        <v>127.58158999999999</v>
      </c>
    </row>
    <row r="7254" spans="1:9" x14ac:dyDescent="0.25">
      <c r="A7254" t="s">
        <v>80</v>
      </c>
      <c r="B7254" t="s">
        <v>81</v>
      </c>
      <c r="C7254" s="63">
        <v>45229</v>
      </c>
      <c r="D7254">
        <v>1</v>
      </c>
      <c r="E7254">
        <v>0</v>
      </c>
      <c r="F7254" s="65">
        <v>117869.69</v>
      </c>
      <c r="G7254">
        <v>704</v>
      </c>
      <c r="H7254" s="65">
        <v>1068.48</v>
      </c>
      <c r="I7254" s="16">
        <f t="shared" si="113"/>
        <v>117.86969000000001</v>
      </c>
    </row>
    <row r="7255" spans="1:9" x14ac:dyDescent="0.25">
      <c r="A7255" t="s">
        <v>80</v>
      </c>
      <c r="B7255" t="s">
        <v>81</v>
      </c>
      <c r="C7255" s="63">
        <v>45229</v>
      </c>
      <c r="D7255">
        <v>2</v>
      </c>
      <c r="E7255">
        <v>0</v>
      </c>
      <c r="F7255" s="65">
        <v>133244.39000000001</v>
      </c>
      <c r="G7255">
        <v>715.02099999999996</v>
      </c>
      <c r="H7255">
        <v>946.32899999999995</v>
      </c>
      <c r="I7255" s="16">
        <f t="shared" si="113"/>
        <v>133.24439000000001</v>
      </c>
    </row>
    <row r="7256" spans="1:9" x14ac:dyDescent="0.25">
      <c r="A7256" t="s">
        <v>80</v>
      </c>
      <c r="B7256" t="s">
        <v>81</v>
      </c>
      <c r="C7256" s="63">
        <v>45229</v>
      </c>
      <c r="D7256">
        <v>3</v>
      </c>
      <c r="E7256">
        <v>0</v>
      </c>
      <c r="F7256" s="65">
        <v>127876.58</v>
      </c>
      <c r="G7256">
        <v>975.12900000000002</v>
      </c>
      <c r="H7256" s="65">
        <v>2977.46</v>
      </c>
      <c r="I7256" s="16">
        <f t="shared" si="113"/>
        <v>127.87658</v>
      </c>
    </row>
    <row r="7257" spans="1:9" x14ac:dyDescent="0.25">
      <c r="A7257" t="s">
        <v>80</v>
      </c>
      <c r="B7257" t="s">
        <v>81</v>
      </c>
      <c r="C7257" s="63">
        <v>45229</v>
      </c>
      <c r="D7257">
        <v>4</v>
      </c>
      <c r="E7257">
        <v>0</v>
      </c>
      <c r="F7257" s="65">
        <v>164176.12</v>
      </c>
      <c r="G7257">
        <v>940.83399999999995</v>
      </c>
      <c r="H7257" s="65">
        <v>1929.52</v>
      </c>
      <c r="I7257" s="16">
        <f t="shared" si="113"/>
        <v>164.17612</v>
      </c>
    </row>
    <row r="7258" spans="1:9" x14ac:dyDescent="0.25">
      <c r="A7258" t="s">
        <v>80</v>
      </c>
      <c r="B7258" t="s">
        <v>81</v>
      </c>
      <c r="C7258" s="63">
        <v>45229</v>
      </c>
      <c r="D7258">
        <v>5</v>
      </c>
      <c r="E7258">
        <v>0</v>
      </c>
      <c r="F7258" s="65">
        <v>188543.21</v>
      </c>
      <c r="G7258">
        <v>525.98299999999995</v>
      </c>
      <c r="H7258">
        <v>652.38300000000004</v>
      </c>
      <c r="I7258" s="16">
        <f t="shared" si="113"/>
        <v>188.54320999999999</v>
      </c>
    </row>
    <row r="7259" spans="1:9" x14ac:dyDescent="0.25">
      <c r="A7259" t="s">
        <v>80</v>
      </c>
      <c r="B7259" t="s">
        <v>81</v>
      </c>
      <c r="C7259" s="63">
        <v>45229</v>
      </c>
      <c r="D7259">
        <v>6</v>
      </c>
      <c r="E7259">
        <v>0</v>
      </c>
      <c r="F7259" s="65">
        <v>191448.86</v>
      </c>
      <c r="G7259">
        <v>837.42100000000005</v>
      </c>
      <c r="H7259">
        <v>582.98099999999999</v>
      </c>
      <c r="I7259" s="16">
        <f t="shared" si="113"/>
        <v>191.44886</v>
      </c>
    </row>
    <row r="7260" spans="1:9" x14ac:dyDescent="0.25">
      <c r="A7260" t="s">
        <v>80</v>
      </c>
      <c r="B7260" t="s">
        <v>81</v>
      </c>
      <c r="C7260" s="63">
        <v>45229</v>
      </c>
      <c r="D7260">
        <v>7</v>
      </c>
      <c r="E7260">
        <v>0</v>
      </c>
      <c r="F7260" s="65">
        <v>177902.31</v>
      </c>
      <c r="G7260">
        <v>773.22</v>
      </c>
      <c r="H7260" s="65">
        <v>10845.69</v>
      </c>
      <c r="I7260" s="16">
        <f t="shared" si="113"/>
        <v>177.90231</v>
      </c>
    </row>
    <row r="7261" spans="1:9" x14ac:dyDescent="0.25">
      <c r="A7261" t="s">
        <v>80</v>
      </c>
      <c r="B7261" t="s">
        <v>81</v>
      </c>
      <c r="C7261" s="63">
        <v>45229</v>
      </c>
      <c r="D7261">
        <v>8</v>
      </c>
      <c r="E7261">
        <v>0</v>
      </c>
      <c r="F7261" s="65">
        <v>162628.29</v>
      </c>
      <c r="G7261" s="65">
        <v>1392.51</v>
      </c>
      <c r="H7261" s="65">
        <v>9103.43</v>
      </c>
      <c r="I7261" s="16">
        <f t="shared" si="113"/>
        <v>162.62829000000002</v>
      </c>
    </row>
    <row r="7262" spans="1:9" x14ac:dyDescent="0.25">
      <c r="A7262" t="s">
        <v>80</v>
      </c>
      <c r="B7262" t="s">
        <v>81</v>
      </c>
      <c r="C7262" s="63">
        <v>45229</v>
      </c>
      <c r="D7262">
        <v>9</v>
      </c>
      <c r="E7262">
        <v>0</v>
      </c>
      <c r="F7262" s="65">
        <v>146287.35</v>
      </c>
      <c r="G7262" s="65">
        <v>3320.09</v>
      </c>
      <c r="H7262" s="65">
        <v>1437.98</v>
      </c>
      <c r="I7262" s="16">
        <f t="shared" si="113"/>
        <v>146.28735</v>
      </c>
    </row>
    <row r="7263" spans="1:9" x14ac:dyDescent="0.25">
      <c r="A7263" t="s">
        <v>80</v>
      </c>
      <c r="B7263" t="s">
        <v>81</v>
      </c>
      <c r="C7263" s="63">
        <v>45229</v>
      </c>
      <c r="D7263">
        <v>10</v>
      </c>
      <c r="E7263">
        <v>0</v>
      </c>
      <c r="F7263" s="65">
        <v>112477.56</v>
      </c>
      <c r="G7263" s="65">
        <v>2361.15</v>
      </c>
      <c r="H7263" s="65">
        <v>1385.8</v>
      </c>
      <c r="I7263" s="16">
        <f t="shared" si="113"/>
        <v>112.47756</v>
      </c>
    </row>
    <row r="7264" spans="1:9" x14ac:dyDescent="0.25">
      <c r="A7264" t="s">
        <v>80</v>
      </c>
      <c r="B7264" t="s">
        <v>81</v>
      </c>
      <c r="C7264" s="63">
        <v>45229</v>
      </c>
      <c r="D7264">
        <v>11</v>
      </c>
      <c r="E7264">
        <v>0</v>
      </c>
      <c r="F7264" s="65">
        <v>71213.23</v>
      </c>
      <c r="G7264" s="65">
        <v>1274.27</v>
      </c>
      <c r="H7264" s="65">
        <v>5595.68</v>
      </c>
      <c r="I7264" s="16">
        <f t="shared" si="113"/>
        <v>71.213229999999996</v>
      </c>
    </row>
    <row r="7265" spans="1:9" x14ac:dyDescent="0.25">
      <c r="A7265" t="s">
        <v>80</v>
      </c>
      <c r="B7265" t="s">
        <v>81</v>
      </c>
      <c r="C7265" s="63">
        <v>45229</v>
      </c>
      <c r="D7265">
        <v>12</v>
      </c>
      <c r="E7265">
        <v>0</v>
      </c>
      <c r="F7265" s="65">
        <v>33202.01</v>
      </c>
      <c r="G7265">
        <v>956.27700000000004</v>
      </c>
      <c r="H7265" s="65">
        <v>3160.9</v>
      </c>
      <c r="I7265" s="16">
        <f t="shared" si="113"/>
        <v>33.202010000000001</v>
      </c>
    </row>
    <row r="7266" spans="1:9" x14ac:dyDescent="0.25">
      <c r="A7266" t="s">
        <v>80</v>
      </c>
      <c r="B7266" t="s">
        <v>81</v>
      </c>
      <c r="C7266" s="63">
        <v>45229</v>
      </c>
      <c r="D7266">
        <v>13</v>
      </c>
      <c r="E7266">
        <v>0</v>
      </c>
      <c r="F7266" s="65">
        <v>20985.88</v>
      </c>
      <c r="G7266">
        <v>808.88699999999994</v>
      </c>
      <c r="H7266" s="65">
        <v>1372.52</v>
      </c>
      <c r="I7266" s="16">
        <f t="shared" si="113"/>
        <v>20.985880000000002</v>
      </c>
    </row>
    <row r="7267" spans="1:9" x14ac:dyDescent="0.25">
      <c r="A7267" t="s">
        <v>80</v>
      </c>
      <c r="B7267" t="s">
        <v>81</v>
      </c>
      <c r="C7267" s="63">
        <v>45229</v>
      </c>
      <c r="D7267">
        <v>14</v>
      </c>
      <c r="E7267">
        <v>0</v>
      </c>
      <c r="F7267" s="65">
        <v>30597.51</v>
      </c>
      <c r="G7267">
        <v>767.96299999999997</v>
      </c>
      <c r="H7267" s="65">
        <v>2507.8000000000002</v>
      </c>
      <c r="I7267" s="16">
        <f t="shared" si="113"/>
        <v>30.59751</v>
      </c>
    </row>
    <row r="7268" spans="1:9" x14ac:dyDescent="0.25">
      <c r="A7268" t="s">
        <v>80</v>
      </c>
      <c r="B7268" t="s">
        <v>81</v>
      </c>
      <c r="C7268" s="63">
        <v>45229</v>
      </c>
      <c r="D7268">
        <v>15</v>
      </c>
      <c r="E7268">
        <v>0</v>
      </c>
      <c r="F7268" s="65">
        <v>25721.24</v>
      </c>
      <c r="G7268">
        <v>742.02599999999995</v>
      </c>
      <c r="H7268" s="65">
        <v>2477.27</v>
      </c>
      <c r="I7268" s="16">
        <f t="shared" si="113"/>
        <v>25.721240000000002</v>
      </c>
    </row>
    <row r="7269" spans="1:9" x14ac:dyDescent="0.25">
      <c r="A7269" t="s">
        <v>80</v>
      </c>
      <c r="B7269" t="s">
        <v>81</v>
      </c>
      <c r="C7269" s="63">
        <v>45229</v>
      </c>
      <c r="D7269">
        <v>16</v>
      </c>
      <c r="E7269">
        <v>0</v>
      </c>
      <c r="F7269" s="65">
        <v>17300.509999999998</v>
      </c>
      <c r="G7269" s="65">
        <v>1105.3800000000001</v>
      </c>
      <c r="H7269" s="65">
        <v>2022.65</v>
      </c>
      <c r="I7269" s="16">
        <f t="shared" si="113"/>
        <v>17.300509999999999</v>
      </c>
    </row>
    <row r="7270" spans="1:9" x14ac:dyDescent="0.25">
      <c r="A7270" t="s">
        <v>80</v>
      </c>
      <c r="B7270" t="s">
        <v>81</v>
      </c>
      <c r="C7270" s="63">
        <v>45229</v>
      </c>
      <c r="D7270">
        <v>17</v>
      </c>
      <c r="E7270">
        <v>0</v>
      </c>
      <c r="F7270" s="65">
        <v>9885</v>
      </c>
      <c r="G7270">
        <v>502.20499999999998</v>
      </c>
      <c r="H7270" s="65">
        <v>1203.05</v>
      </c>
      <c r="I7270" s="16">
        <f t="shared" si="113"/>
        <v>9.8849999999999998</v>
      </c>
    </row>
    <row r="7271" spans="1:9" x14ac:dyDescent="0.25">
      <c r="A7271" t="s">
        <v>80</v>
      </c>
      <c r="B7271" t="s">
        <v>81</v>
      </c>
      <c r="C7271" s="63">
        <v>45229</v>
      </c>
      <c r="D7271">
        <v>18</v>
      </c>
      <c r="E7271">
        <v>0</v>
      </c>
      <c r="F7271" s="65">
        <v>13090.08</v>
      </c>
      <c r="G7271">
        <v>147.114</v>
      </c>
      <c r="H7271" s="65">
        <v>1646.02</v>
      </c>
      <c r="I7271" s="16">
        <f t="shared" si="113"/>
        <v>13.09008</v>
      </c>
    </row>
    <row r="7272" spans="1:9" x14ac:dyDescent="0.25">
      <c r="A7272" t="s">
        <v>80</v>
      </c>
      <c r="B7272" t="s">
        <v>81</v>
      </c>
      <c r="C7272" s="63">
        <v>45229</v>
      </c>
      <c r="D7272">
        <v>19</v>
      </c>
      <c r="E7272">
        <v>0</v>
      </c>
      <c r="F7272" s="65">
        <v>34704.26</v>
      </c>
      <c r="G7272">
        <v>946.19799999999998</v>
      </c>
      <c r="H7272" s="65">
        <v>2054.0100000000002</v>
      </c>
      <c r="I7272" s="16">
        <f t="shared" si="113"/>
        <v>34.704260000000005</v>
      </c>
    </row>
    <row r="7273" spans="1:9" x14ac:dyDescent="0.25">
      <c r="A7273" t="s">
        <v>80</v>
      </c>
      <c r="B7273" t="s">
        <v>81</v>
      </c>
      <c r="C7273" s="63">
        <v>45229</v>
      </c>
      <c r="D7273">
        <v>20</v>
      </c>
      <c r="E7273">
        <v>0</v>
      </c>
      <c r="F7273" s="65">
        <v>73785.63</v>
      </c>
      <c r="G7273">
        <v>199.678</v>
      </c>
      <c r="H7273" s="65">
        <v>2004.33</v>
      </c>
      <c r="I7273" s="16">
        <f t="shared" si="113"/>
        <v>73.785629999999998</v>
      </c>
    </row>
    <row r="7274" spans="1:9" x14ac:dyDescent="0.25">
      <c r="A7274" t="s">
        <v>80</v>
      </c>
      <c r="B7274" t="s">
        <v>81</v>
      </c>
      <c r="C7274" s="63">
        <v>45229</v>
      </c>
      <c r="D7274">
        <v>21</v>
      </c>
      <c r="E7274">
        <v>0</v>
      </c>
      <c r="F7274" s="65">
        <v>113636.12</v>
      </c>
      <c r="G7274">
        <v>553.36599999999999</v>
      </c>
      <c r="H7274" s="65">
        <v>1297.81</v>
      </c>
      <c r="I7274" s="16">
        <f t="shared" si="113"/>
        <v>113.63611999999999</v>
      </c>
    </row>
    <row r="7275" spans="1:9" x14ac:dyDescent="0.25">
      <c r="A7275" t="s">
        <v>80</v>
      </c>
      <c r="B7275" t="s">
        <v>81</v>
      </c>
      <c r="C7275" s="63">
        <v>45229</v>
      </c>
      <c r="D7275">
        <v>22</v>
      </c>
      <c r="E7275">
        <v>0</v>
      </c>
      <c r="F7275" s="65">
        <v>99932.54</v>
      </c>
      <c r="G7275">
        <v>643.74199999999996</v>
      </c>
      <c r="H7275" s="65">
        <v>1280.25</v>
      </c>
      <c r="I7275" s="16">
        <f t="shared" si="113"/>
        <v>99.932539999999989</v>
      </c>
    </row>
    <row r="7276" spans="1:9" x14ac:dyDescent="0.25">
      <c r="A7276" t="s">
        <v>80</v>
      </c>
      <c r="B7276" t="s">
        <v>81</v>
      </c>
      <c r="C7276" s="63">
        <v>45229</v>
      </c>
      <c r="D7276">
        <v>23</v>
      </c>
      <c r="E7276">
        <v>0</v>
      </c>
      <c r="F7276" s="65">
        <v>105101.89</v>
      </c>
      <c r="G7276">
        <v>967.30499999999995</v>
      </c>
      <c r="H7276" s="65">
        <v>1257.81</v>
      </c>
      <c r="I7276" s="16">
        <f t="shared" si="113"/>
        <v>105.10189</v>
      </c>
    </row>
    <row r="7277" spans="1:9" x14ac:dyDescent="0.25">
      <c r="A7277" t="s">
        <v>80</v>
      </c>
      <c r="B7277" t="s">
        <v>81</v>
      </c>
      <c r="C7277" s="63">
        <v>45229</v>
      </c>
      <c r="D7277">
        <v>24</v>
      </c>
      <c r="E7277">
        <v>0</v>
      </c>
      <c r="F7277" s="65">
        <v>132535.57999999999</v>
      </c>
      <c r="G7277" s="65">
        <v>1038.71</v>
      </c>
      <c r="H7277" s="65">
        <v>1469.61</v>
      </c>
      <c r="I7277" s="16">
        <f t="shared" si="113"/>
        <v>132.53557999999998</v>
      </c>
    </row>
    <row r="7278" spans="1:9" x14ac:dyDescent="0.25">
      <c r="A7278" t="s">
        <v>80</v>
      </c>
      <c r="B7278" t="s">
        <v>81</v>
      </c>
      <c r="C7278" s="63">
        <v>45230</v>
      </c>
      <c r="D7278">
        <v>1</v>
      </c>
      <c r="E7278">
        <v>0</v>
      </c>
      <c r="F7278" s="65">
        <v>171673.58</v>
      </c>
      <c r="G7278">
        <v>245.892</v>
      </c>
      <c r="H7278" s="65">
        <v>1665.58</v>
      </c>
      <c r="I7278" s="16">
        <f t="shared" si="113"/>
        <v>171.67357999999999</v>
      </c>
    </row>
    <row r="7279" spans="1:9" x14ac:dyDescent="0.25">
      <c r="A7279" t="s">
        <v>80</v>
      </c>
      <c r="B7279" t="s">
        <v>81</v>
      </c>
      <c r="C7279" s="63">
        <v>45230</v>
      </c>
      <c r="D7279">
        <v>2</v>
      </c>
      <c r="E7279">
        <v>0</v>
      </c>
      <c r="F7279" s="65">
        <v>183251.57</v>
      </c>
      <c r="G7279" s="65">
        <v>1410.85</v>
      </c>
      <c r="H7279">
        <v>429.37799999999999</v>
      </c>
      <c r="I7279" s="16">
        <f t="shared" si="113"/>
        <v>183.25157000000002</v>
      </c>
    </row>
    <row r="7280" spans="1:9" x14ac:dyDescent="0.25">
      <c r="A7280" t="s">
        <v>80</v>
      </c>
      <c r="B7280" t="s">
        <v>81</v>
      </c>
      <c r="C7280" s="63">
        <v>45230</v>
      </c>
      <c r="D7280">
        <v>3</v>
      </c>
      <c r="E7280">
        <v>0</v>
      </c>
      <c r="F7280" s="65">
        <v>166880.81</v>
      </c>
      <c r="G7280">
        <v>521.08500000000004</v>
      </c>
      <c r="H7280" s="65">
        <v>1280.46</v>
      </c>
      <c r="I7280" s="16">
        <f t="shared" si="113"/>
        <v>166.88081</v>
      </c>
    </row>
    <row r="7281" spans="1:9" x14ac:dyDescent="0.25">
      <c r="A7281" t="s">
        <v>80</v>
      </c>
      <c r="B7281" t="s">
        <v>81</v>
      </c>
      <c r="C7281" s="63">
        <v>45230</v>
      </c>
      <c r="D7281">
        <v>4</v>
      </c>
      <c r="E7281">
        <v>0</v>
      </c>
      <c r="F7281" s="65">
        <v>148155.68</v>
      </c>
      <c r="G7281">
        <v>415.517</v>
      </c>
      <c r="H7281">
        <v>794.04499999999996</v>
      </c>
      <c r="I7281" s="16">
        <f t="shared" si="113"/>
        <v>148.15567999999999</v>
      </c>
    </row>
    <row r="7282" spans="1:9" x14ac:dyDescent="0.25">
      <c r="A7282" t="s">
        <v>80</v>
      </c>
      <c r="B7282" t="s">
        <v>81</v>
      </c>
      <c r="C7282" s="63">
        <v>45230</v>
      </c>
      <c r="D7282">
        <v>5</v>
      </c>
      <c r="E7282">
        <v>0</v>
      </c>
      <c r="F7282" s="65">
        <v>164079.71</v>
      </c>
      <c r="G7282" s="65">
        <v>1211.31</v>
      </c>
      <c r="H7282">
        <v>601.33299999999997</v>
      </c>
      <c r="I7282" s="16">
        <f t="shared" si="113"/>
        <v>164.07971000000001</v>
      </c>
    </row>
    <row r="7283" spans="1:9" x14ac:dyDescent="0.25">
      <c r="A7283" t="s">
        <v>80</v>
      </c>
      <c r="B7283" t="s">
        <v>81</v>
      </c>
      <c r="C7283" s="63">
        <v>45230</v>
      </c>
      <c r="D7283">
        <v>6</v>
      </c>
      <c r="E7283">
        <v>0</v>
      </c>
      <c r="F7283" s="65">
        <v>139329.59</v>
      </c>
      <c r="G7283" s="65">
        <v>1599.48</v>
      </c>
      <c r="H7283">
        <v>698.03700000000003</v>
      </c>
      <c r="I7283" s="16">
        <f t="shared" si="113"/>
        <v>139.32959</v>
      </c>
    </row>
    <row r="7284" spans="1:9" x14ac:dyDescent="0.25">
      <c r="A7284" t="s">
        <v>80</v>
      </c>
      <c r="B7284" t="s">
        <v>81</v>
      </c>
      <c r="C7284" s="63">
        <v>45230</v>
      </c>
      <c r="D7284">
        <v>7</v>
      </c>
      <c r="E7284">
        <v>0</v>
      </c>
      <c r="F7284" s="65">
        <v>75169.679999999993</v>
      </c>
      <c r="G7284">
        <v>292.34800000000001</v>
      </c>
      <c r="H7284" s="65">
        <v>2871.51</v>
      </c>
      <c r="I7284" s="16">
        <f t="shared" si="113"/>
        <v>75.16968</v>
      </c>
    </row>
    <row r="7285" spans="1:9" x14ac:dyDescent="0.25">
      <c r="A7285" t="s">
        <v>80</v>
      </c>
      <c r="B7285" t="s">
        <v>81</v>
      </c>
      <c r="C7285" s="63">
        <v>45230</v>
      </c>
      <c r="D7285">
        <v>8</v>
      </c>
      <c r="E7285">
        <v>25.372</v>
      </c>
      <c r="F7285" s="65">
        <v>9427.15</v>
      </c>
      <c r="G7285" s="65">
        <v>1370.06</v>
      </c>
      <c r="H7285">
        <v>879.88699999999994</v>
      </c>
      <c r="I7285" s="16">
        <f t="shared" si="113"/>
        <v>9.4017780000000002</v>
      </c>
    </row>
    <row r="7286" spans="1:9" x14ac:dyDescent="0.25">
      <c r="A7286" t="s">
        <v>80</v>
      </c>
      <c r="B7286" t="s">
        <v>81</v>
      </c>
      <c r="C7286" s="63">
        <v>45230</v>
      </c>
      <c r="D7286">
        <v>9</v>
      </c>
      <c r="E7286">
        <v>0</v>
      </c>
      <c r="F7286" s="65">
        <v>11096.83</v>
      </c>
      <c r="G7286" s="65">
        <v>2146.79</v>
      </c>
      <c r="H7286">
        <v>689.23599999999999</v>
      </c>
      <c r="I7286" s="16">
        <f t="shared" si="113"/>
        <v>11.096830000000001</v>
      </c>
    </row>
    <row r="7287" spans="1:9" x14ac:dyDescent="0.25">
      <c r="A7287" t="s">
        <v>80</v>
      </c>
      <c r="B7287" t="s">
        <v>81</v>
      </c>
      <c r="C7287" s="63">
        <v>45230</v>
      </c>
      <c r="D7287">
        <v>10</v>
      </c>
      <c r="E7287">
        <v>0</v>
      </c>
      <c r="F7287" s="65">
        <v>5379.33</v>
      </c>
      <c r="G7287" s="65">
        <v>2111.64</v>
      </c>
      <c r="H7287">
        <v>888.39099999999996</v>
      </c>
      <c r="I7287" s="16">
        <f t="shared" si="113"/>
        <v>5.3793299999999995</v>
      </c>
    </row>
    <row r="7288" spans="1:9" x14ac:dyDescent="0.25">
      <c r="A7288" t="s">
        <v>80</v>
      </c>
      <c r="B7288" t="s">
        <v>81</v>
      </c>
      <c r="C7288" s="63">
        <v>45230</v>
      </c>
      <c r="D7288">
        <v>11</v>
      </c>
      <c r="E7288">
        <v>620.30399999999997</v>
      </c>
      <c r="F7288">
        <v>72.938999999999993</v>
      </c>
      <c r="G7288" s="65">
        <v>1507.88</v>
      </c>
      <c r="H7288" s="65">
        <v>1233.1400000000001</v>
      </c>
      <c r="I7288" s="16">
        <f t="shared" si="113"/>
        <v>-0.54736499999999999</v>
      </c>
    </row>
    <row r="7289" spans="1:9" x14ac:dyDescent="0.25">
      <c r="A7289" t="s">
        <v>80</v>
      </c>
      <c r="B7289" t="s">
        <v>81</v>
      </c>
      <c r="C7289" s="63">
        <v>45230</v>
      </c>
      <c r="D7289">
        <v>12</v>
      </c>
      <c r="E7289">
        <v>758.97400000000005</v>
      </c>
      <c r="F7289">
        <v>164.52500000000001</v>
      </c>
      <c r="G7289">
        <v>932.38499999999999</v>
      </c>
      <c r="H7289" s="65">
        <v>1344.05</v>
      </c>
      <c r="I7289" s="16">
        <f t="shared" si="113"/>
        <v>-0.59444900000000012</v>
      </c>
    </row>
    <row r="7290" spans="1:9" x14ac:dyDescent="0.25">
      <c r="A7290" t="s">
        <v>80</v>
      </c>
      <c r="B7290" t="s">
        <v>81</v>
      </c>
      <c r="C7290" s="63">
        <v>45230</v>
      </c>
      <c r="D7290">
        <v>13</v>
      </c>
      <c r="E7290">
        <v>424.51</v>
      </c>
      <c r="F7290">
        <v>135.672</v>
      </c>
      <c r="G7290">
        <v>150.48699999999999</v>
      </c>
      <c r="H7290" s="65">
        <v>1729.5</v>
      </c>
      <c r="I7290" s="16">
        <f t="shared" si="113"/>
        <v>-0.28883799999999998</v>
      </c>
    </row>
    <row r="7291" spans="1:9" x14ac:dyDescent="0.25">
      <c r="A7291" t="s">
        <v>80</v>
      </c>
      <c r="B7291" t="s">
        <v>81</v>
      </c>
      <c r="C7291" s="63">
        <v>45230</v>
      </c>
      <c r="D7291">
        <v>14</v>
      </c>
      <c r="E7291" s="65">
        <v>1163.8499999999999</v>
      </c>
      <c r="F7291">
        <v>0.80200000000000005</v>
      </c>
      <c r="G7291">
        <v>456.57900000000001</v>
      </c>
      <c r="H7291" s="65">
        <v>2216.34</v>
      </c>
      <c r="I7291" s="16">
        <f t="shared" si="113"/>
        <v>-1.1630480000000001</v>
      </c>
    </row>
    <row r="7292" spans="1:9" x14ac:dyDescent="0.25">
      <c r="A7292" t="s">
        <v>80</v>
      </c>
      <c r="B7292" t="s">
        <v>81</v>
      </c>
      <c r="C7292" s="63">
        <v>45230</v>
      </c>
      <c r="D7292">
        <v>15</v>
      </c>
      <c r="E7292">
        <v>151.22800000000001</v>
      </c>
      <c r="F7292">
        <v>925.03700000000003</v>
      </c>
      <c r="G7292" s="65">
        <v>1182.32</v>
      </c>
      <c r="H7292" s="65">
        <v>2249.35</v>
      </c>
      <c r="I7292" s="16">
        <f t="shared" si="113"/>
        <v>0.77380899999999997</v>
      </c>
    </row>
    <row r="7293" spans="1:9" x14ac:dyDescent="0.25">
      <c r="A7293" t="s">
        <v>80</v>
      </c>
      <c r="B7293" t="s">
        <v>81</v>
      </c>
      <c r="C7293" s="63">
        <v>45230</v>
      </c>
      <c r="D7293">
        <v>16</v>
      </c>
      <c r="E7293">
        <v>92.242999999999995</v>
      </c>
      <c r="F7293" s="65">
        <v>3335.78</v>
      </c>
      <c r="G7293">
        <v>537.81899999999996</v>
      </c>
      <c r="H7293" s="65">
        <v>2755.79</v>
      </c>
      <c r="I7293" s="16">
        <f t="shared" si="113"/>
        <v>3.2435370000000003</v>
      </c>
    </row>
    <row r="7294" spans="1:9" x14ac:dyDescent="0.25">
      <c r="A7294" t="s">
        <v>80</v>
      </c>
      <c r="B7294" t="s">
        <v>81</v>
      </c>
      <c r="C7294" s="63">
        <v>45230</v>
      </c>
      <c r="D7294">
        <v>17</v>
      </c>
      <c r="E7294">
        <v>292.69</v>
      </c>
      <c r="F7294" s="65">
        <v>2562.6</v>
      </c>
      <c r="G7294" s="65">
        <v>1227.5</v>
      </c>
      <c r="H7294" s="65">
        <v>2143.4699999999998</v>
      </c>
      <c r="I7294" s="16">
        <f t="shared" si="113"/>
        <v>2.2699099999999999</v>
      </c>
    </row>
    <row r="7295" spans="1:9" x14ac:dyDescent="0.25">
      <c r="A7295" t="s">
        <v>80</v>
      </c>
      <c r="B7295" t="s">
        <v>81</v>
      </c>
      <c r="C7295" s="63">
        <v>45230</v>
      </c>
      <c r="D7295">
        <v>18</v>
      </c>
      <c r="E7295">
        <v>0</v>
      </c>
      <c r="F7295" s="65">
        <v>18426.3</v>
      </c>
      <c r="G7295" s="65">
        <v>1064.25</v>
      </c>
      <c r="H7295">
        <v>669.19299999999998</v>
      </c>
      <c r="I7295" s="16">
        <f t="shared" si="113"/>
        <v>18.426299999999998</v>
      </c>
    </row>
    <row r="7296" spans="1:9" x14ac:dyDescent="0.25">
      <c r="A7296" t="s">
        <v>80</v>
      </c>
      <c r="B7296" t="s">
        <v>81</v>
      </c>
      <c r="C7296" s="63">
        <v>45230</v>
      </c>
      <c r="D7296">
        <v>19</v>
      </c>
      <c r="E7296">
        <v>0</v>
      </c>
      <c r="F7296" s="65">
        <v>22116.69</v>
      </c>
      <c r="G7296" s="65">
        <v>1112.33</v>
      </c>
      <c r="H7296" s="65">
        <v>3453.1</v>
      </c>
      <c r="I7296" s="16">
        <f t="shared" si="113"/>
        <v>22.116689999999998</v>
      </c>
    </row>
    <row r="7297" spans="1:9" x14ac:dyDescent="0.25">
      <c r="A7297" t="s">
        <v>80</v>
      </c>
      <c r="B7297" t="s">
        <v>81</v>
      </c>
      <c r="C7297" s="63">
        <v>45230</v>
      </c>
      <c r="D7297">
        <v>20</v>
      </c>
      <c r="E7297">
        <v>0</v>
      </c>
      <c r="F7297" s="65">
        <v>22682.38</v>
      </c>
      <c r="G7297">
        <v>75.230999999999995</v>
      </c>
      <c r="H7297" s="65">
        <v>1295.96</v>
      </c>
      <c r="I7297" s="16">
        <f t="shared" si="113"/>
        <v>22.682380000000002</v>
      </c>
    </row>
    <row r="7298" spans="1:9" x14ac:dyDescent="0.25">
      <c r="A7298" t="s">
        <v>80</v>
      </c>
      <c r="B7298" t="s">
        <v>81</v>
      </c>
      <c r="C7298" s="63">
        <v>45230</v>
      </c>
      <c r="D7298">
        <v>21</v>
      </c>
      <c r="E7298">
        <v>0</v>
      </c>
      <c r="F7298" s="65">
        <v>12915.54</v>
      </c>
      <c r="G7298">
        <v>20.303000000000001</v>
      </c>
      <c r="H7298" s="65">
        <v>1516.99</v>
      </c>
      <c r="I7298" s="16">
        <f t="shared" si="113"/>
        <v>12.91554</v>
      </c>
    </row>
    <row r="7299" spans="1:9" x14ac:dyDescent="0.25">
      <c r="A7299" t="s">
        <v>80</v>
      </c>
      <c r="B7299" t="s">
        <v>81</v>
      </c>
      <c r="C7299" s="63">
        <v>45230</v>
      </c>
      <c r="D7299">
        <v>22</v>
      </c>
      <c r="E7299">
        <v>0</v>
      </c>
      <c r="F7299" s="65">
        <v>19000.53</v>
      </c>
      <c r="G7299">
        <v>159.54400000000001</v>
      </c>
      <c r="H7299" s="65">
        <v>1051.79</v>
      </c>
      <c r="I7299" s="16">
        <f t="shared" si="113"/>
        <v>19.000529999999998</v>
      </c>
    </row>
    <row r="7300" spans="1:9" x14ac:dyDescent="0.25">
      <c r="A7300" t="s">
        <v>80</v>
      </c>
      <c r="B7300" t="s">
        <v>81</v>
      </c>
      <c r="C7300" s="63">
        <v>45230</v>
      </c>
      <c r="D7300">
        <v>23</v>
      </c>
      <c r="E7300">
        <v>0</v>
      </c>
      <c r="F7300" s="65">
        <v>36505.54</v>
      </c>
      <c r="G7300">
        <v>229.09299999999999</v>
      </c>
      <c r="H7300" s="65">
        <v>1135.47</v>
      </c>
      <c r="I7300" s="16">
        <f t="shared" si="113"/>
        <v>36.505540000000003</v>
      </c>
    </row>
    <row r="7301" spans="1:9" x14ac:dyDescent="0.25">
      <c r="A7301" t="s">
        <v>80</v>
      </c>
      <c r="B7301" t="s">
        <v>81</v>
      </c>
      <c r="C7301" s="63">
        <v>45230</v>
      </c>
      <c r="D7301">
        <v>24</v>
      </c>
      <c r="E7301">
        <v>0</v>
      </c>
      <c r="F7301" s="65">
        <v>35785.730000000003</v>
      </c>
      <c r="G7301">
        <v>242.86</v>
      </c>
      <c r="H7301" s="65">
        <v>1009.19</v>
      </c>
      <c r="I7301" s="16">
        <f t="shared" si="113"/>
        <v>35.785730000000001</v>
      </c>
    </row>
    <row r="7302" spans="1:9" x14ac:dyDescent="0.25">
      <c r="A7302" t="s">
        <v>80</v>
      </c>
      <c r="B7302" t="s">
        <v>81</v>
      </c>
      <c r="C7302" s="63">
        <v>45231</v>
      </c>
      <c r="D7302">
        <v>1</v>
      </c>
      <c r="E7302">
        <v>0</v>
      </c>
      <c r="F7302" s="65">
        <v>42101.04</v>
      </c>
      <c r="G7302">
        <v>238.34</v>
      </c>
      <c r="H7302" s="65">
        <v>1388.13</v>
      </c>
      <c r="I7302" s="16">
        <f t="shared" si="113"/>
        <v>42.101039999999998</v>
      </c>
    </row>
    <row r="7303" spans="1:9" x14ac:dyDescent="0.25">
      <c r="A7303" t="s">
        <v>80</v>
      </c>
      <c r="B7303" t="s">
        <v>81</v>
      </c>
      <c r="C7303" s="63">
        <v>45231</v>
      </c>
      <c r="D7303">
        <v>2</v>
      </c>
      <c r="E7303">
        <v>0</v>
      </c>
      <c r="F7303" s="65">
        <v>123246.3</v>
      </c>
      <c r="G7303">
        <v>271.55399999999997</v>
      </c>
      <c r="H7303" s="65">
        <v>2096.9299999999998</v>
      </c>
      <c r="I7303" s="16">
        <f t="shared" ref="I7303:I7366" si="114">(F7303-E7303)/1000</f>
        <v>123.24630000000001</v>
      </c>
    </row>
    <row r="7304" spans="1:9" x14ac:dyDescent="0.25">
      <c r="A7304" t="s">
        <v>80</v>
      </c>
      <c r="B7304" t="s">
        <v>81</v>
      </c>
      <c r="C7304" s="63">
        <v>45231</v>
      </c>
      <c r="D7304">
        <v>3</v>
      </c>
      <c r="E7304">
        <v>0</v>
      </c>
      <c r="F7304" s="65">
        <v>136781.42000000001</v>
      </c>
      <c r="G7304" s="65">
        <v>1061.5899999999999</v>
      </c>
      <c r="H7304">
        <v>408.18599999999998</v>
      </c>
      <c r="I7304" s="16">
        <f t="shared" si="114"/>
        <v>136.78142000000003</v>
      </c>
    </row>
    <row r="7305" spans="1:9" x14ac:dyDescent="0.25">
      <c r="A7305" t="s">
        <v>80</v>
      </c>
      <c r="B7305" t="s">
        <v>81</v>
      </c>
      <c r="C7305" s="63">
        <v>45231</v>
      </c>
      <c r="D7305">
        <v>4</v>
      </c>
      <c r="E7305">
        <v>0</v>
      </c>
      <c r="F7305" s="65">
        <v>40774.879999999997</v>
      </c>
      <c r="G7305">
        <v>300.43099999999998</v>
      </c>
      <c r="H7305" s="65">
        <v>2453.7600000000002</v>
      </c>
      <c r="I7305" s="16">
        <f t="shared" si="114"/>
        <v>40.774879999999996</v>
      </c>
    </row>
    <row r="7306" spans="1:9" x14ac:dyDescent="0.25">
      <c r="A7306" t="s">
        <v>80</v>
      </c>
      <c r="B7306" t="s">
        <v>81</v>
      </c>
      <c r="C7306" s="63">
        <v>45231</v>
      </c>
      <c r="D7306">
        <v>5</v>
      </c>
      <c r="E7306">
        <v>0</v>
      </c>
      <c r="F7306" s="65">
        <v>46130.55</v>
      </c>
      <c r="G7306">
        <v>155.846</v>
      </c>
      <c r="H7306" s="65">
        <v>1617.39</v>
      </c>
      <c r="I7306" s="16">
        <f t="shared" si="114"/>
        <v>46.130549999999999</v>
      </c>
    </row>
    <row r="7307" spans="1:9" x14ac:dyDescent="0.25">
      <c r="A7307" t="s">
        <v>80</v>
      </c>
      <c r="B7307" t="s">
        <v>81</v>
      </c>
      <c r="C7307" s="63">
        <v>45231</v>
      </c>
      <c r="D7307">
        <v>6</v>
      </c>
      <c r="E7307">
        <v>0</v>
      </c>
      <c r="F7307" s="65">
        <v>49203.95</v>
      </c>
      <c r="G7307">
        <v>846.07</v>
      </c>
      <c r="H7307">
        <v>976.55799999999999</v>
      </c>
      <c r="I7307" s="16">
        <f t="shared" si="114"/>
        <v>49.203949999999999</v>
      </c>
    </row>
    <row r="7308" spans="1:9" x14ac:dyDescent="0.25">
      <c r="A7308" t="s">
        <v>80</v>
      </c>
      <c r="B7308" t="s">
        <v>81</v>
      </c>
      <c r="C7308" s="63">
        <v>45231</v>
      </c>
      <c r="D7308">
        <v>7</v>
      </c>
      <c r="E7308">
        <v>0</v>
      </c>
      <c r="F7308" s="65">
        <v>18593.12</v>
      </c>
      <c r="G7308">
        <v>117.13</v>
      </c>
      <c r="H7308" s="65">
        <v>1705.2</v>
      </c>
      <c r="I7308" s="16">
        <f t="shared" si="114"/>
        <v>18.593119999999999</v>
      </c>
    </row>
    <row r="7309" spans="1:9" x14ac:dyDescent="0.25">
      <c r="A7309" t="s">
        <v>80</v>
      </c>
      <c r="B7309" t="s">
        <v>81</v>
      </c>
      <c r="C7309" s="63">
        <v>45231</v>
      </c>
      <c r="D7309">
        <v>8</v>
      </c>
      <c r="E7309">
        <v>0</v>
      </c>
      <c r="F7309" s="65">
        <v>5974.18</v>
      </c>
      <c r="G7309">
        <v>164.393</v>
      </c>
      <c r="H7309" s="65">
        <v>1340.37</v>
      </c>
      <c r="I7309" s="16">
        <f t="shared" si="114"/>
        <v>5.9741800000000005</v>
      </c>
    </row>
    <row r="7310" spans="1:9" x14ac:dyDescent="0.25">
      <c r="A7310" t="s">
        <v>80</v>
      </c>
      <c r="B7310" t="s">
        <v>81</v>
      </c>
      <c r="C7310" s="63">
        <v>45231</v>
      </c>
      <c r="D7310">
        <v>9</v>
      </c>
      <c r="E7310">
        <v>267.36</v>
      </c>
      <c r="F7310" s="65">
        <v>3526.9</v>
      </c>
      <c r="G7310">
        <v>448.62400000000002</v>
      </c>
      <c r="H7310" s="65">
        <v>1170.71</v>
      </c>
      <c r="I7310" s="16">
        <f t="shared" si="114"/>
        <v>3.2595399999999999</v>
      </c>
    </row>
    <row r="7311" spans="1:9" x14ac:dyDescent="0.25">
      <c r="A7311" t="s">
        <v>80</v>
      </c>
      <c r="B7311" t="s">
        <v>81</v>
      </c>
      <c r="C7311" s="63">
        <v>45231</v>
      </c>
      <c r="D7311">
        <v>10</v>
      </c>
      <c r="E7311">
        <v>662.48099999999999</v>
      </c>
      <c r="F7311">
        <v>198.79</v>
      </c>
      <c r="G7311">
        <v>580.13499999999999</v>
      </c>
      <c r="H7311" s="65">
        <v>1041.3900000000001</v>
      </c>
      <c r="I7311" s="16">
        <f t="shared" si="114"/>
        <v>-0.46369100000000002</v>
      </c>
    </row>
    <row r="7312" spans="1:9" x14ac:dyDescent="0.25">
      <c r="A7312" t="s">
        <v>80</v>
      </c>
      <c r="B7312" t="s">
        <v>81</v>
      </c>
      <c r="C7312" s="63">
        <v>45231</v>
      </c>
      <c r="D7312">
        <v>11</v>
      </c>
      <c r="E7312">
        <v>850.73800000000006</v>
      </c>
      <c r="F7312">
        <v>33.000999999999998</v>
      </c>
      <c r="G7312">
        <v>699.88699999999994</v>
      </c>
      <c r="H7312">
        <v>982.63499999999999</v>
      </c>
      <c r="I7312" s="16">
        <f t="shared" si="114"/>
        <v>-0.81773700000000005</v>
      </c>
    </row>
    <row r="7313" spans="1:9" x14ac:dyDescent="0.25">
      <c r="A7313" t="s">
        <v>80</v>
      </c>
      <c r="B7313" t="s">
        <v>81</v>
      </c>
      <c r="C7313" s="63">
        <v>45231</v>
      </c>
      <c r="D7313">
        <v>12</v>
      </c>
      <c r="E7313">
        <v>357.88</v>
      </c>
      <c r="F7313">
        <v>746.48500000000001</v>
      </c>
      <c r="G7313">
        <v>921.71900000000005</v>
      </c>
      <c r="H7313" s="65">
        <v>2538.2199999999998</v>
      </c>
      <c r="I7313" s="16">
        <f t="shared" si="114"/>
        <v>0.38860500000000003</v>
      </c>
    </row>
    <row r="7314" spans="1:9" x14ac:dyDescent="0.25">
      <c r="A7314" t="s">
        <v>80</v>
      </c>
      <c r="B7314" t="s">
        <v>81</v>
      </c>
      <c r="C7314" s="63">
        <v>45231</v>
      </c>
      <c r="D7314">
        <v>13</v>
      </c>
      <c r="E7314">
        <v>275.54500000000002</v>
      </c>
      <c r="F7314">
        <v>753.60500000000002</v>
      </c>
      <c r="G7314" s="65">
        <v>1077.8800000000001</v>
      </c>
      <c r="H7314" s="65">
        <v>1927.3</v>
      </c>
      <c r="I7314" s="16">
        <f t="shared" si="114"/>
        <v>0.47805999999999998</v>
      </c>
    </row>
    <row r="7315" spans="1:9" x14ac:dyDescent="0.25">
      <c r="A7315" t="s">
        <v>80</v>
      </c>
      <c r="B7315" t="s">
        <v>81</v>
      </c>
      <c r="C7315" s="63">
        <v>45231</v>
      </c>
      <c r="D7315">
        <v>14</v>
      </c>
      <c r="E7315">
        <v>844.42399999999998</v>
      </c>
      <c r="F7315">
        <v>273.37700000000001</v>
      </c>
      <c r="G7315">
        <v>643.14400000000001</v>
      </c>
      <c r="H7315" s="65">
        <v>2428.08</v>
      </c>
      <c r="I7315" s="16">
        <f t="shared" si="114"/>
        <v>-0.57104699999999997</v>
      </c>
    </row>
    <row r="7316" spans="1:9" x14ac:dyDescent="0.25">
      <c r="A7316" t="s">
        <v>80</v>
      </c>
      <c r="B7316" t="s">
        <v>81</v>
      </c>
      <c r="C7316" s="63">
        <v>45231</v>
      </c>
      <c r="D7316">
        <v>15</v>
      </c>
      <c r="E7316">
        <v>713.43299999999999</v>
      </c>
      <c r="F7316">
        <v>140.78700000000001</v>
      </c>
      <c r="G7316" s="65">
        <v>1484.63</v>
      </c>
      <c r="H7316" s="65">
        <v>2507.6</v>
      </c>
      <c r="I7316" s="16">
        <f t="shared" si="114"/>
        <v>-0.57264599999999999</v>
      </c>
    </row>
    <row r="7317" spans="1:9" x14ac:dyDescent="0.25">
      <c r="A7317" t="s">
        <v>80</v>
      </c>
      <c r="B7317" t="s">
        <v>81</v>
      </c>
      <c r="C7317" s="63">
        <v>45231</v>
      </c>
      <c r="D7317">
        <v>16</v>
      </c>
      <c r="E7317">
        <v>805.75599999999997</v>
      </c>
      <c r="F7317">
        <v>567.44799999999998</v>
      </c>
      <c r="G7317" s="65">
        <v>2861.81</v>
      </c>
      <c r="H7317" s="65">
        <v>3959.42</v>
      </c>
      <c r="I7317" s="16">
        <f t="shared" si="114"/>
        <v>-0.23830799999999999</v>
      </c>
    </row>
    <row r="7318" spans="1:9" x14ac:dyDescent="0.25">
      <c r="A7318" t="s">
        <v>80</v>
      </c>
      <c r="B7318" t="s">
        <v>81</v>
      </c>
      <c r="C7318" s="63">
        <v>45231</v>
      </c>
      <c r="D7318">
        <v>17</v>
      </c>
      <c r="E7318">
        <v>9.2729999999999997</v>
      </c>
      <c r="F7318" s="65">
        <v>10243.66</v>
      </c>
      <c r="G7318" s="65">
        <v>1709.83</v>
      </c>
      <c r="H7318" s="65">
        <v>1217.92</v>
      </c>
      <c r="I7318" s="16">
        <f t="shared" si="114"/>
        <v>10.234387</v>
      </c>
    </row>
    <row r="7319" spans="1:9" x14ac:dyDescent="0.25">
      <c r="A7319" t="s">
        <v>80</v>
      </c>
      <c r="B7319" t="s">
        <v>81</v>
      </c>
      <c r="C7319" s="63">
        <v>45231</v>
      </c>
      <c r="D7319">
        <v>18</v>
      </c>
      <c r="E7319">
        <v>419.70100000000002</v>
      </c>
      <c r="F7319">
        <v>421.48500000000001</v>
      </c>
      <c r="G7319" s="65">
        <v>5319.06</v>
      </c>
      <c r="H7319">
        <v>398.96199999999999</v>
      </c>
      <c r="I7319" s="16">
        <f t="shared" si="114"/>
        <v>1.7839999999999918E-3</v>
      </c>
    </row>
    <row r="7320" spans="1:9" x14ac:dyDescent="0.25">
      <c r="A7320" t="s">
        <v>80</v>
      </c>
      <c r="B7320" t="s">
        <v>81</v>
      </c>
      <c r="C7320" s="63">
        <v>45231</v>
      </c>
      <c r="D7320">
        <v>19</v>
      </c>
      <c r="E7320">
        <v>0</v>
      </c>
      <c r="F7320" s="65">
        <v>8209.6299999999992</v>
      </c>
      <c r="G7320" s="65">
        <v>6291.72</v>
      </c>
      <c r="H7320">
        <v>0</v>
      </c>
      <c r="I7320" s="16">
        <f t="shared" si="114"/>
        <v>8.2096299999999989</v>
      </c>
    </row>
    <row r="7321" spans="1:9" x14ac:dyDescent="0.25">
      <c r="A7321" t="s">
        <v>80</v>
      </c>
      <c r="B7321" t="s">
        <v>81</v>
      </c>
      <c r="C7321" s="63">
        <v>45231</v>
      </c>
      <c r="D7321">
        <v>20</v>
      </c>
      <c r="E7321">
        <v>0</v>
      </c>
      <c r="F7321" s="65">
        <v>15094.59</v>
      </c>
      <c r="G7321" s="65">
        <v>1858.4</v>
      </c>
      <c r="H7321">
        <v>218.65100000000001</v>
      </c>
      <c r="I7321" s="16">
        <f t="shared" si="114"/>
        <v>15.09459</v>
      </c>
    </row>
    <row r="7322" spans="1:9" x14ac:dyDescent="0.25">
      <c r="A7322" t="s">
        <v>80</v>
      </c>
      <c r="B7322" t="s">
        <v>81</v>
      </c>
      <c r="C7322" s="63">
        <v>45231</v>
      </c>
      <c r="D7322">
        <v>21</v>
      </c>
      <c r="E7322">
        <v>0</v>
      </c>
      <c r="F7322" s="65">
        <v>32209.9</v>
      </c>
      <c r="G7322">
        <v>0</v>
      </c>
      <c r="H7322" s="65">
        <v>14545.02</v>
      </c>
      <c r="I7322" s="16">
        <f t="shared" si="114"/>
        <v>32.209900000000005</v>
      </c>
    </row>
    <row r="7323" spans="1:9" x14ac:dyDescent="0.25">
      <c r="A7323" t="s">
        <v>80</v>
      </c>
      <c r="B7323" t="s">
        <v>81</v>
      </c>
      <c r="C7323" s="63">
        <v>45231</v>
      </c>
      <c r="D7323">
        <v>22</v>
      </c>
      <c r="E7323">
        <v>0</v>
      </c>
      <c r="F7323" s="65">
        <v>14981.71</v>
      </c>
      <c r="G7323">
        <v>0</v>
      </c>
      <c r="H7323" s="65">
        <v>33979.19</v>
      </c>
      <c r="I7323" s="16">
        <f t="shared" si="114"/>
        <v>14.98171</v>
      </c>
    </row>
    <row r="7324" spans="1:9" x14ac:dyDescent="0.25">
      <c r="A7324" t="s">
        <v>80</v>
      </c>
      <c r="B7324" t="s">
        <v>81</v>
      </c>
      <c r="C7324" s="63">
        <v>45231</v>
      </c>
      <c r="D7324">
        <v>23</v>
      </c>
      <c r="E7324">
        <v>0</v>
      </c>
      <c r="F7324" s="65">
        <v>21405.99</v>
      </c>
      <c r="G7324">
        <v>541.35199999999998</v>
      </c>
      <c r="H7324" s="65">
        <v>21845.29</v>
      </c>
      <c r="I7324" s="16">
        <f t="shared" si="114"/>
        <v>21.405990000000003</v>
      </c>
    </row>
    <row r="7325" spans="1:9" x14ac:dyDescent="0.25">
      <c r="A7325" t="s">
        <v>80</v>
      </c>
      <c r="B7325" t="s">
        <v>81</v>
      </c>
      <c r="C7325" s="63">
        <v>45231</v>
      </c>
      <c r="D7325">
        <v>24</v>
      </c>
      <c r="E7325">
        <v>0</v>
      </c>
      <c r="F7325" s="65">
        <v>23782.7</v>
      </c>
      <c r="G7325">
        <v>115.291</v>
      </c>
      <c r="H7325" s="65">
        <v>1366.02</v>
      </c>
      <c r="I7325" s="16">
        <f t="shared" si="114"/>
        <v>23.782700000000002</v>
      </c>
    </row>
    <row r="7326" spans="1:9" x14ac:dyDescent="0.25">
      <c r="A7326" t="s">
        <v>80</v>
      </c>
      <c r="B7326" t="s">
        <v>81</v>
      </c>
      <c r="C7326" s="63">
        <v>45232</v>
      </c>
      <c r="D7326">
        <v>1</v>
      </c>
      <c r="E7326">
        <v>0</v>
      </c>
      <c r="F7326" s="65">
        <v>18582.97</v>
      </c>
      <c r="G7326">
        <v>138.989</v>
      </c>
      <c r="H7326" s="65">
        <v>2101.11</v>
      </c>
      <c r="I7326" s="16">
        <f t="shared" si="114"/>
        <v>18.58297</v>
      </c>
    </row>
    <row r="7327" spans="1:9" x14ac:dyDescent="0.25">
      <c r="A7327" t="s">
        <v>80</v>
      </c>
      <c r="B7327" t="s">
        <v>81</v>
      </c>
      <c r="C7327" s="63">
        <v>45232</v>
      </c>
      <c r="D7327">
        <v>2</v>
      </c>
      <c r="E7327">
        <v>0</v>
      </c>
      <c r="F7327" s="65">
        <v>12815.86</v>
      </c>
      <c r="G7327">
        <v>74.975999999999999</v>
      </c>
      <c r="H7327" s="65">
        <v>1257.43</v>
      </c>
      <c r="I7327" s="16">
        <f t="shared" si="114"/>
        <v>12.815860000000001</v>
      </c>
    </row>
    <row r="7328" spans="1:9" x14ac:dyDescent="0.25">
      <c r="A7328" t="s">
        <v>80</v>
      </c>
      <c r="B7328" t="s">
        <v>81</v>
      </c>
      <c r="C7328" s="63">
        <v>45232</v>
      </c>
      <c r="D7328">
        <v>3</v>
      </c>
      <c r="E7328">
        <v>0</v>
      </c>
      <c r="F7328" s="65">
        <v>11694.32</v>
      </c>
      <c r="G7328">
        <v>58.139000000000003</v>
      </c>
      <c r="H7328" s="65">
        <v>1025.54</v>
      </c>
      <c r="I7328" s="16">
        <f t="shared" si="114"/>
        <v>11.694319999999999</v>
      </c>
    </row>
    <row r="7329" spans="1:9" x14ac:dyDescent="0.25">
      <c r="A7329" t="s">
        <v>80</v>
      </c>
      <c r="B7329" t="s">
        <v>81</v>
      </c>
      <c r="C7329" s="63">
        <v>45232</v>
      </c>
      <c r="D7329">
        <v>4</v>
      </c>
      <c r="E7329">
        <v>0</v>
      </c>
      <c r="F7329" s="65">
        <v>10228.469999999999</v>
      </c>
      <c r="G7329">
        <v>43.404000000000003</v>
      </c>
      <c r="H7329" s="65">
        <v>1714.72</v>
      </c>
      <c r="I7329" s="16">
        <f t="shared" si="114"/>
        <v>10.22847</v>
      </c>
    </row>
    <row r="7330" spans="1:9" x14ac:dyDescent="0.25">
      <c r="A7330" t="s">
        <v>80</v>
      </c>
      <c r="B7330" t="s">
        <v>81</v>
      </c>
      <c r="C7330" s="63">
        <v>45232</v>
      </c>
      <c r="D7330">
        <v>5</v>
      </c>
      <c r="E7330">
        <v>0</v>
      </c>
      <c r="F7330" s="65">
        <v>10624.31</v>
      </c>
      <c r="G7330">
        <v>818.577</v>
      </c>
      <c r="H7330" s="65">
        <v>1129.68</v>
      </c>
      <c r="I7330" s="16">
        <f t="shared" si="114"/>
        <v>10.624309999999999</v>
      </c>
    </row>
    <row r="7331" spans="1:9" x14ac:dyDescent="0.25">
      <c r="A7331" t="s">
        <v>80</v>
      </c>
      <c r="B7331" t="s">
        <v>81</v>
      </c>
      <c r="C7331" s="63">
        <v>45232</v>
      </c>
      <c r="D7331">
        <v>6</v>
      </c>
      <c r="E7331">
        <v>0</v>
      </c>
      <c r="F7331" s="65">
        <v>20511.52</v>
      </c>
      <c r="G7331">
        <v>532.529</v>
      </c>
      <c r="H7331">
        <v>871.30899999999997</v>
      </c>
      <c r="I7331" s="16">
        <f t="shared" si="114"/>
        <v>20.511520000000001</v>
      </c>
    </row>
    <row r="7332" spans="1:9" x14ac:dyDescent="0.25">
      <c r="A7332" t="s">
        <v>80</v>
      </c>
      <c r="B7332" t="s">
        <v>81</v>
      </c>
      <c r="C7332" s="63">
        <v>45232</v>
      </c>
      <c r="D7332">
        <v>7</v>
      </c>
      <c r="E7332">
        <v>0</v>
      </c>
      <c r="F7332" s="65">
        <v>12793</v>
      </c>
      <c r="G7332">
        <v>114.214</v>
      </c>
      <c r="H7332" s="65">
        <v>2305.73</v>
      </c>
      <c r="I7332" s="16">
        <f t="shared" si="114"/>
        <v>12.792999999999999</v>
      </c>
    </row>
    <row r="7333" spans="1:9" x14ac:dyDescent="0.25">
      <c r="A7333" t="s">
        <v>80</v>
      </c>
      <c r="B7333" t="s">
        <v>81</v>
      </c>
      <c r="C7333" s="63">
        <v>45232</v>
      </c>
      <c r="D7333">
        <v>8</v>
      </c>
      <c r="E7333">
        <v>0</v>
      </c>
      <c r="F7333" s="65">
        <v>34057.480000000003</v>
      </c>
      <c r="G7333">
        <v>900.49</v>
      </c>
      <c r="H7333" s="65">
        <v>3140.88</v>
      </c>
      <c r="I7333" s="16">
        <f t="shared" si="114"/>
        <v>34.057480000000005</v>
      </c>
    </row>
    <row r="7334" spans="1:9" x14ac:dyDescent="0.25">
      <c r="A7334" t="s">
        <v>80</v>
      </c>
      <c r="B7334" t="s">
        <v>81</v>
      </c>
      <c r="C7334" s="63">
        <v>45232</v>
      </c>
      <c r="D7334">
        <v>9</v>
      </c>
      <c r="E7334">
        <v>0</v>
      </c>
      <c r="F7334" s="65">
        <v>32587.31</v>
      </c>
      <c r="G7334" s="65">
        <v>1221.06</v>
      </c>
      <c r="H7334" s="65">
        <v>2356.7199999999998</v>
      </c>
      <c r="I7334" s="16">
        <f t="shared" si="114"/>
        <v>32.587310000000002</v>
      </c>
    </row>
    <row r="7335" spans="1:9" x14ac:dyDescent="0.25">
      <c r="A7335" t="s">
        <v>80</v>
      </c>
      <c r="B7335" t="s">
        <v>81</v>
      </c>
      <c r="C7335" s="63">
        <v>45232</v>
      </c>
      <c r="D7335">
        <v>10</v>
      </c>
      <c r="E7335">
        <v>0</v>
      </c>
      <c r="F7335" s="65">
        <v>18581.73</v>
      </c>
      <c r="G7335">
        <v>698.58100000000002</v>
      </c>
      <c r="H7335">
        <v>808.73400000000004</v>
      </c>
      <c r="I7335" s="16">
        <f t="shared" si="114"/>
        <v>18.58173</v>
      </c>
    </row>
    <row r="7336" spans="1:9" x14ac:dyDescent="0.25">
      <c r="A7336" t="s">
        <v>80</v>
      </c>
      <c r="B7336" t="s">
        <v>81</v>
      </c>
      <c r="C7336" s="63">
        <v>45232</v>
      </c>
      <c r="D7336">
        <v>11</v>
      </c>
      <c r="E7336">
        <v>2.448</v>
      </c>
      <c r="F7336" s="65">
        <v>5258.45</v>
      </c>
      <c r="G7336" s="65">
        <v>1495.31</v>
      </c>
      <c r="H7336" s="65">
        <v>1543.42</v>
      </c>
      <c r="I7336" s="16">
        <f t="shared" si="114"/>
        <v>5.2560019999999996</v>
      </c>
    </row>
    <row r="7337" spans="1:9" x14ac:dyDescent="0.25">
      <c r="A7337" t="s">
        <v>80</v>
      </c>
      <c r="B7337" t="s">
        <v>81</v>
      </c>
      <c r="C7337" s="63">
        <v>45232</v>
      </c>
      <c r="D7337">
        <v>12</v>
      </c>
      <c r="E7337">
        <v>706.84500000000003</v>
      </c>
      <c r="F7337">
        <v>41.993000000000002</v>
      </c>
      <c r="G7337" s="65">
        <v>1983.05</v>
      </c>
      <c r="H7337" s="65">
        <v>3115.93</v>
      </c>
      <c r="I7337" s="16">
        <f t="shared" si="114"/>
        <v>-0.664852</v>
      </c>
    </row>
    <row r="7338" spans="1:9" x14ac:dyDescent="0.25">
      <c r="A7338" t="s">
        <v>80</v>
      </c>
      <c r="B7338" t="s">
        <v>81</v>
      </c>
      <c r="C7338" s="63">
        <v>45232</v>
      </c>
      <c r="D7338">
        <v>13</v>
      </c>
      <c r="E7338">
        <v>920.26800000000003</v>
      </c>
      <c r="F7338">
        <v>7.1970000000000001</v>
      </c>
      <c r="G7338">
        <v>735.66700000000003</v>
      </c>
      <c r="H7338" s="65">
        <v>2213.5500000000002</v>
      </c>
      <c r="I7338" s="16">
        <f t="shared" si="114"/>
        <v>-0.91307100000000008</v>
      </c>
    </row>
    <row r="7339" spans="1:9" x14ac:dyDescent="0.25">
      <c r="A7339" t="s">
        <v>80</v>
      </c>
      <c r="B7339" t="s">
        <v>81</v>
      </c>
      <c r="C7339" s="63">
        <v>45232</v>
      </c>
      <c r="D7339">
        <v>14</v>
      </c>
      <c r="E7339">
        <v>754.59900000000005</v>
      </c>
      <c r="F7339" s="65">
        <v>1803.62</v>
      </c>
      <c r="G7339" s="65">
        <v>2387.56</v>
      </c>
      <c r="H7339" s="65">
        <v>3108.69</v>
      </c>
      <c r="I7339" s="16">
        <f t="shared" si="114"/>
        <v>1.0490209999999998</v>
      </c>
    </row>
    <row r="7340" spans="1:9" x14ac:dyDescent="0.25">
      <c r="A7340" t="s">
        <v>80</v>
      </c>
      <c r="B7340" t="s">
        <v>81</v>
      </c>
      <c r="C7340" s="63">
        <v>45232</v>
      </c>
      <c r="D7340">
        <v>15</v>
      </c>
      <c r="E7340">
        <v>855.76900000000001</v>
      </c>
      <c r="F7340">
        <v>617.67600000000004</v>
      </c>
      <c r="G7340">
        <v>943.46400000000006</v>
      </c>
      <c r="H7340" s="65">
        <v>6483.5</v>
      </c>
      <c r="I7340" s="16">
        <f t="shared" si="114"/>
        <v>-0.23809299999999997</v>
      </c>
    </row>
    <row r="7341" spans="1:9" x14ac:dyDescent="0.25">
      <c r="A7341" t="s">
        <v>80</v>
      </c>
      <c r="B7341" t="s">
        <v>81</v>
      </c>
      <c r="C7341" s="63">
        <v>45232</v>
      </c>
      <c r="D7341">
        <v>16</v>
      </c>
      <c r="E7341">
        <v>0</v>
      </c>
      <c r="F7341" s="65">
        <v>8698.24</v>
      </c>
      <c r="G7341" s="65">
        <v>1276.75</v>
      </c>
      <c r="H7341" s="65">
        <v>2258.29</v>
      </c>
      <c r="I7341" s="16">
        <f t="shared" si="114"/>
        <v>8.6982400000000002</v>
      </c>
    </row>
    <row r="7342" spans="1:9" x14ac:dyDescent="0.25">
      <c r="A7342" t="s">
        <v>80</v>
      </c>
      <c r="B7342" t="s">
        <v>81</v>
      </c>
      <c r="C7342" s="63">
        <v>45232</v>
      </c>
      <c r="D7342">
        <v>17</v>
      </c>
      <c r="E7342">
        <v>0</v>
      </c>
      <c r="F7342" s="65">
        <v>73304.149999999994</v>
      </c>
      <c r="G7342">
        <v>746.02200000000005</v>
      </c>
      <c r="H7342" s="65">
        <v>2397.71</v>
      </c>
      <c r="I7342" s="16">
        <f t="shared" si="114"/>
        <v>73.304149999999993</v>
      </c>
    </row>
    <row r="7343" spans="1:9" x14ac:dyDescent="0.25">
      <c r="A7343" t="s">
        <v>80</v>
      </c>
      <c r="B7343" t="s">
        <v>81</v>
      </c>
      <c r="C7343" s="63">
        <v>45232</v>
      </c>
      <c r="D7343">
        <v>18</v>
      </c>
      <c r="E7343">
        <v>17.423999999999999</v>
      </c>
      <c r="F7343" s="65">
        <v>3376.61</v>
      </c>
      <c r="G7343">
        <v>284.70600000000002</v>
      </c>
      <c r="H7343" s="65">
        <v>1394.6</v>
      </c>
      <c r="I7343" s="16">
        <f t="shared" si="114"/>
        <v>3.3591860000000002</v>
      </c>
    </row>
    <row r="7344" spans="1:9" x14ac:dyDescent="0.25">
      <c r="A7344" t="s">
        <v>80</v>
      </c>
      <c r="B7344" t="s">
        <v>81</v>
      </c>
      <c r="C7344" s="63">
        <v>45232</v>
      </c>
      <c r="D7344">
        <v>19</v>
      </c>
      <c r="E7344">
        <v>221.33500000000001</v>
      </c>
      <c r="F7344" s="65">
        <v>9521.2999999999993</v>
      </c>
      <c r="G7344">
        <v>354.51400000000001</v>
      </c>
      <c r="H7344" s="65">
        <v>1917.37</v>
      </c>
      <c r="I7344" s="16">
        <f t="shared" si="114"/>
        <v>9.2999650000000003</v>
      </c>
    </row>
    <row r="7345" spans="1:9" x14ac:dyDescent="0.25">
      <c r="A7345" t="s">
        <v>80</v>
      </c>
      <c r="B7345" t="s">
        <v>81</v>
      </c>
      <c r="C7345" s="63">
        <v>45232</v>
      </c>
      <c r="D7345">
        <v>20</v>
      </c>
      <c r="E7345">
        <v>13.167</v>
      </c>
      <c r="F7345" s="65">
        <v>7049.5</v>
      </c>
      <c r="G7345">
        <v>375.40699999999998</v>
      </c>
      <c r="H7345" s="65">
        <v>1822.19</v>
      </c>
      <c r="I7345" s="16">
        <f t="shared" si="114"/>
        <v>7.0363329999999999</v>
      </c>
    </row>
    <row r="7346" spans="1:9" x14ac:dyDescent="0.25">
      <c r="A7346" t="s">
        <v>80</v>
      </c>
      <c r="B7346" t="s">
        <v>81</v>
      </c>
      <c r="C7346" s="63">
        <v>45232</v>
      </c>
      <c r="D7346">
        <v>21</v>
      </c>
      <c r="E7346">
        <v>0</v>
      </c>
      <c r="F7346" s="65">
        <v>13665.83</v>
      </c>
      <c r="G7346">
        <v>350.94799999999998</v>
      </c>
      <c r="H7346" s="65">
        <v>1038.1400000000001</v>
      </c>
      <c r="I7346" s="16">
        <f t="shared" si="114"/>
        <v>13.66583</v>
      </c>
    </row>
    <row r="7347" spans="1:9" x14ac:dyDescent="0.25">
      <c r="A7347" t="s">
        <v>80</v>
      </c>
      <c r="B7347" t="s">
        <v>81</v>
      </c>
      <c r="C7347" s="63">
        <v>45232</v>
      </c>
      <c r="D7347">
        <v>22</v>
      </c>
      <c r="E7347">
        <v>0</v>
      </c>
      <c r="F7347" s="65">
        <v>22444.99</v>
      </c>
      <c r="G7347">
        <v>58.250999999999998</v>
      </c>
      <c r="H7347" s="65">
        <v>1492.14</v>
      </c>
      <c r="I7347" s="16">
        <f t="shared" si="114"/>
        <v>22.444990000000001</v>
      </c>
    </row>
    <row r="7348" spans="1:9" x14ac:dyDescent="0.25">
      <c r="A7348" t="s">
        <v>80</v>
      </c>
      <c r="B7348" t="s">
        <v>81</v>
      </c>
      <c r="C7348" s="63">
        <v>45232</v>
      </c>
      <c r="D7348">
        <v>23</v>
      </c>
      <c r="E7348">
        <v>8.8279999999999994</v>
      </c>
      <c r="F7348" s="65">
        <v>6814.33</v>
      </c>
      <c r="G7348">
        <v>73.242999999999995</v>
      </c>
      <c r="H7348" s="65">
        <v>1062.1099999999999</v>
      </c>
      <c r="I7348" s="16">
        <f t="shared" si="114"/>
        <v>6.8055019999999997</v>
      </c>
    </row>
    <row r="7349" spans="1:9" x14ac:dyDescent="0.25">
      <c r="A7349" t="s">
        <v>80</v>
      </c>
      <c r="B7349" t="s">
        <v>81</v>
      </c>
      <c r="C7349" s="63">
        <v>45232</v>
      </c>
      <c r="D7349">
        <v>24</v>
      </c>
      <c r="E7349">
        <v>57.149000000000001</v>
      </c>
      <c r="F7349" s="65">
        <v>17472.88</v>
      </c>
      <c r="G7349">
        <v>208.88200000000001</v>
      </c>
      <c r="H7349" s="65">
        <v>1041.6300000000001</v>
      </c>
      <c r="I7349" s="16">
        <f t="shared" si="114"/>
        <v>17.415731000000001</v>
      </c>
    </row>
    <row r="7350" spans="1:9" x14ac:dyDescent="0.25">
      <c r="A7350" t="s">
        <v>80</v>
      </c>
      <c r="B7350" t="s">
        <v>81</v>
      </c>
      <c r="C7350" s="63">
        <v>45233</v>
      </c>
      <c r="D7350">
        <v>1</v>
      </c>
      <c r="E7350">
        <v>291.16899999999998</v>
      </c>
      <c r="F7350" s="65">
        <v>1269.56</v>
      </c>
      <c r="G7350">
        <v>258.58999999999997</v>
      </c>
      <c r="H7350" s="65">
        <v>1778.08</v>
      </c>
      <c r="I7350" s="16">
        <f t="shared" si="114"/>
        <v>0.97839100000000001</v>
      </c>
    </row>
    <row r="7351" spans="1:9" x14ac:dyDescent="0.25">
      <c r="A7351" t="s">
        <v>80</v>
      </c>
      <c r="B7351" t="s">
        <v>81</v>
      </c>
      <c r="C7351" s="63">
        <v>45233</v>
      </c>
      <c r="D7351">
        <v>2</v>
      </c>
      <c r="E7351">
        <v>409.97199999999998</v>
      </c>
      <c r="F7351" s="65">
        <v>5891.68</v>
      </c>
      <c r="G7351">
        <v>393.00200000000001</v>
      </c>
      <c r="H7351" s="65">
        <v>1662.3</v>
      </c>
      <c r="I7351" s="16">
        <f t="shared" si="114"/>
        <v>5.4817080000000002</v>
      </c>
    </row>
    <row r="7352" spans="1:9" x14ac:dyDescent="0.25">
      <c r="A7352" t="s">
        <v>80</v>
      </c>
      <c r="B7352" t="s">
        <v>81</v>
      </c>
      <c r="C7352" s="63">
        <v>45233</v>
      </c>
      <c r="D7352">
        <v>3</v>
      </c>
      <c r="E7352" s="65">
        <v>1084.4000000000001</v>
      </c>
      <c r="F7352">
        <v>5.7859999999999996</v>
      </c>
      <c r="G7352">
        <v>104.581</v>
      </c>
      <c r="H7352" s="65">
        <v>1343.99</v>
      </c>
      <c r="I7352" s="16">
        <f t="shared" si="114"/>
        <v>-1.078614</v>
      </c>
    </row>
    <row r="7353" spans="1:9" x14ac:dyDescent="0.25">
      <c r="A7353" t="s">
        <v>80</v>
      </c>
      <c r="B7353" t="s">
        <v>81</v>
      </c>
      <c r="C7353" s="63">
        <v>45233</v>
      </c>
      <c r="D7353">
        <v>4</v>
      </c>
      <c r="E7353" s="65">
        <v>1225.0899999999999</v>
      </c>
      <c r="F7353">
        <v>0</v>
      </c>
      <c r="G7353">
        <v>20.713000000000001</v>
      </c>
      <c r="H7353" s="65">
        <v>1368.37</v>
      </c>
      <c r="I7353" s="16">
        <f t="shared" si="114"/>
        <v>-1.22509</v>
      </c>
    </row>
    <row r="7354" spans="1:9" x14ac:dyDescent="0.25">
      <c r="A7354" t="s">
        <v>80</v>
      </c>
      <c r="B7354" t="s">
        <v>81</v>
      </c>
      <c r="C7354" s="63">
        <v>45233</v>
      </c>
      <c r="D7354">
        <v>5</v>
      </c>
      <c r="E7354">
        <v>79.203000000000003</v>
      </c>
      <c r="F7354" s="65">
        <v>8627.31</v>
      </c>
      <c r="G7354">
        <v>93.938999999999993</v>
      </c>
      <c r="H7354" s="65">
        <v>1370.89</v>
      </c>
      <c r="I7354" s="16">
        <f t="shared" si="114"/>
        <v>8.5481069999999999</v>
      </c>
    </row>
    <row r="7355" spans="1:9" x14ac:dyDescent="0.25">
      <c r="A7355" t="s">
        <v>80</v>
      </c>
      <c r="B7355" t="s">
        <v>81</v>
      </c>
      <c r="C7355" s="63">
        <v>45233</v>
      </c>
      <c r="D7355">
        <v>6</v>
      </c>
      <c r="E7355">
        <v>0</v>
      </c>
      <c r="F7355" s="65">
        <v>13523.97</v>
      </c>
      <c r="G7355">
        <v>158.03700000000001</v>
      </c>
      <c r="H7355" s="65">
        <v>1088.3800000000001</v>
      </c>
      <c r="I7355" s="16">
        <f t="shared" si="114"/>
        <v>13.523969999999998</v>
      </c>
    </row>
    <row r="7356" spans="1:9" x14ac:dyDescent="0.25">
      <c r="A7356" t="s">
        <v>80</v>
      </c>
      <c r="B7356" t="s">
        <v>81</v>
      </c>
      <c r="C7356" s="63">
        <v>45233</v>
      </c>
      <c r="D7356">
        <v>7</v>
      </c>
      <c r="E7356">
        <v>0</v>
      </c>
      <c r="F7356" s="65">
        <v>11373.07</v>
      </c>
      <c r="G7356">
        <v>282.654</v>
      </c>
      <c r="H7356" s="65">
        <v>1628.83</v>
      </c>
      <c r="I7356" s="16">
        <f t="shared" si="114"/>
        <v>11.37307</v>
      </c>
    </row>
    <row r="7357" spans="1:9" x14ac:dyDescent="0.25">
      <c r="A7357" t="s">
        <v>80</v>
      </c>
      <c r="B7357" t="s">
        <v>81</v>
      </c>
      <c r="C7357" s="63">
        <v>45233</v>
      </c>
      <c r="D7357">
        <v>8</v>
      </c>
      <c r="E7357">
        <v>0</v>
      </c>
      <c r="F7357" s="65">
        <v>10261.469999999999</v>
      </c>
      <c r="G7357">
        <v>187.92099999999999</v>
      </c>
      <c r="H7357" s="65">
        <v>1754.4</v>
      </c>
      <c r="I7357" s="16">
        <f t="shared" si="114"/>
        <v>10.261469999999999</v>
      </c>
    </row>
    <row r="7358" spans="1:9" x14ac:dyDescent="0.25">
      <c r="A7358" t="s">
        <v>80</v>
      </c>
      <c r="B7358" t="s">
        <v>81</v>
      </c>
      <c r="C7358" s="63">
        <v>45233</v>
      </c>
      <c r="D7358">
        <v>9</v>
      </c>
      <c r="E7358">
        <v>4.6959999999999997</v>
      </c>
      <c r="F7358" s="65">
        <v>1767.06</v>
      </c>
      <c r="G7358">
        <v>510.64800000000002</v>
      </c>
      <c r="H7358" s="65">
        <v>2185.59</v>
      </c>
      <c r="I7358" s="16">
        <f t="shared" si="114"/>
        <v>1.762364</v>
      </c>
    </row>
    <row r="7359" spans="1:9" x14ac:dyDescent="0.25">
      <c r="A7359" t="s">
        <v>80</v>
      </c>
      <c r="B7359" t="s">
        <v>81</v>
      </c>
      <c r="C7359" s="63">
        <v>45233</v>
      </c>
      <c r="D7359">
        <v>10</v>
      </c>
      <c r="E7359">
        <v>796.69899999999996</v>
      </c>
      <c r="F7359">
        <v>32.655000000000001</v>
      </c>
      <c r="G7359">
        <v>370.988</v>
      </c>
      <c r="H7359" s="65">
        <v>1311.65</v>
      </c>
      <c r="I7359" s="16">
        <f t="shared" si="114"/>
        <v>-0.76404399999999995</v>
      </c>
    </row>
    <row r="7360" spans="1:9" x14ac:dyDescent="0.25">
      <c r="A7360" t="s">
        <v>80</v>
      </c>
      <c r="B7360" t="s">
        <v>81</v>
      </c>
      <c r="C7360" s="63">
        <v>45233</v>
      </c>
      <c r="D7360">
        <v>11</v>
      </c>
      <c r="E7360" s="65">
        <v>1284.17</v>
      </c>
      <c r="F7360">
        <v>8.1000000000000003E-2</v>
      </c>
      <c r="G7360" s="65">
        <v>4760.4399999999996</v>
      </c>
      <c r="H7360" s="65">
        <v>1990.82</v>
      </c>
      <c r="I7360" s="16">
        <f t="shared" si="114"/>
        <v>-1.2840890000000003</v>
      </c>
    </row>
    <row r="7361" spans="1:9" x14ac:dyDescent="0.25">
      <c r="A7361" t="s">
        <v>80</v>
      </c>
      <c r="B7361" t="s">
        <v>81</v>
      </c>
      <c r="C7361" s="63">
        <v>45233</v>
      </c>
      <c r="D7361">
        <v>12</v>
      </c>
      <c r="E7361" s="65">
        <v>1046.95</v>
      </c>
      <c r="F7361">
        <v>0.187</v>
      </c>
      <c r="G7361">
        <v>992.12300000000005</v>
      </c>
      <c r="H7361" s="65">
        <v>2917.62</v>
      </c>
      <c r="I7361" s="16">
        <f t="shared" si="114"/>
        <v>-1.0467630000000001</v>
      </c>
    </row>
    <row r="7362" spans="1:9" x14ac:dyDescent="0.25">
      <c r="A7362" t="s">
        <v>80</v>
      </c>
      <c r="B7362" t="s">
        <v>81</v>
      </c>
      <c r="C7362" s="63">
        <v>45233</v>
      </c>
      <c r="D7362">
        <v>13</v>
      </c>
      <c r="E7362">
        <v>639.70899999999995</v>
      </c>
      <c r="F7362">
        <v>35.076000000000001</v>
      </c>
      <c r="G7362">
        <v>228.73500000000001</v>
      </c>
      <c r="H7362" s="65">
        <v>2113.83</v>
      </c>
      <c r="I7362" s="16">
        <f t="shared" si="114"/>
        <v>-0.60463299999999998</v>
      </c>
    </row>
    <row r="7363" spans="1:9" x14ac:dyDescent="0.25">
      <c r="A7363" t="s">
        <v>80</v>
      </c>
      <c r="B7363" t="s">
        <v>81</v>
      </c>
      <c r="C7363" s="63">
        <v>45233</v>
      </c>
      <c r="D7363">
        <v>14</v>
      </c>
      <c r="E7363">
        <v>72.153999999999996</v>
      </c>
      <c r="F7363" s="65">
        <v>1352.63</v>
      </c>
      <c r="G7363" s="65">
        <v>1271.8399999999999</v>
      </c>
      <c r="H7363" s="65">
        <v>2349.67</v>
      </c>
      <c r="I7363" s="16">
        <f t="shared" si="114"/>
        <v>1.2804760000000002</v>
      </c>
    </row>
    <row r="7364" spans="1:9" x14ac:dyDescent="0.25">
      <c r="A7364" t="s">
        <v>80</v>
      </c>
      <c r="B7364" t="s">
        <v>81</v>
      </c>
      <c r="C7364" s="63">
        <v>45233</v>
      </c>
      <c r="D7364">
        <v>15</v>
      </c>
      <c r="E7364">
        <v>0</v>
      </c>
      <c r="F7364" s="65">
        <v>16536.05</v>
      </c>
      <c r="G7364" s="65">
        <v>2032.9</v>
      </c>
      <c r="H7364" s="65">
        <v>3592.02</v>
      </c>
      <c r="I7364" s="16">
        <f t="shared" si="114"/>
        <v>16.536049999999999</v>
      </c>
    </row>
    <row r="7365" spans="1:9" x14ac:dyDescent="0.25">
      <c r="A7365" t="s">
        <v>80</v>
      </c>
      <c r="B7365" t="s">
        <v>81</v>
      </c>
      <c r="C7365" s="63">
        <v>45233</v>
      </c>
      <c r="D7365">
        <v>16</v>
      </c>
      <c r="E7365">
        <v>2.3E-2</v>
      </c>
      <c r="F7365" s="65">
        <v>5566.24</v>
      </c>
      <c r="G7365" s="65">
        <v>1225.8499999999999</v>
      </c>
      <c r="H7365" s="65">
        <v>4731.5</v>
      </c>
      <c r="I7365" s="16">
        <f t="shared" si="114"/>
        <v>5.566217</v>
      </c>
    </row>
    <row r="7366" spans="1:9" x14ac:dyDescent="0.25">
      <c r="A7366" t="s">
        <v>80</v>
      </c>
      <c r="B7366" t="s">
        <v>81</v>
      </c>
      <c r="C7366" s="63">
        <v>45233</v>
      </c>
      <c r="D7366">
        <v>17</v>
      </c>
      <c r="E7366">
        <v>16.007000000000001</v>
      </c>
      <c r="F7366" s="65">
        <v>3114.8</v>
      </c>
      <c r="G7366" s="65">
        <v>2233.85</v>
      </c>
      <c r="H7366" s="65">
        <v>1118.5899999999999</v>
      </c>
      <c r="I7366" s="16">
        <f t="shared" si="114"/>
        <v>3.0987930000000001</v>
      </c>
    </row>
    <row r="7367" spans="1:9" x14ac:dyDescent="0.25">
      <c r="A7367" t="s">
        <v>80</v>
      </c>
      <c r="B7367" t="s">
        <v>81</v>
      </c>
      <c r="C7367" s="63">
        <v>45233</v>
      </c>
      <c r="D7367">
        <v>18</v>
      </c>
      <c r="E7367">
        <v>0</v>
      </c>
      <c r="F7367" s="65">
        <v>16640.310000000001</v>
      </c>
      <c r="G7367">
        <v>417.51799999999997</v>
      </c>
      <c r="H7367" s="65">
        <v>1681.95</v>
      </c>
      <c r="I7367" s="16">
        <f t="shared" ref="I7367:I7430" si="115">(F7367-E7367)/1000</f>
        <v>16.640310000000003</v>
      </c>
    </row>
    <row r="7368" spans="1:9" x14ac:dyDescent="0.25">
      <c r="A7368" t="s">
        <v>80</v>
      </c>
      <c r="B7368" t="s">
        <v>81</v>
      </c>
      <c r="C7368" s="63">
        <v>45233</v>
      </c>
      <c r="D7368">
        <v>19</v>
      </c>
      <c r="E7368">
        <v>0</v>
      </c>
      <c r="F7368" s="65">
        <v>14727.08</v>
      </c>
      <c r="G7368" s="65">
        <v>1797.26</v>
      </c>
      <c r="H7368">
        <v>756.91</v>
      </c>
      <c r="I7368" s="16">
        <f t="shared" si="115"/>
        <v>14.727079999999999</v>
      </c>
    </row>
    <row r="7369" spans="1:9" x14ac:dyDescent="0.25">
      <c r="A7369" t="s">
        <v>80</v>
      </c>
      <c r="B7369" t="s">
        <v>81</v>
      </c>
      <c r="C7369" s="63">
        <v>45233</v>
      </c>
      <c r="D7369">
        <v>20</v>
      </c>
      <c r="E7369">
        <v>0</v>
      </c>
      <c r="F7369" s="65">
        <v>8300.51</v>
      </c>
      <c r="G7369">
        <v>76.129000000000005</v>
      </c>
      <c r="H7369" s="65">
        <v>1647.61</v>
      </c>
      <c r="I7369" s="16">
        <f t="shared" si="115"/>
        <v>8.3005100000000009</v>
      </c>
    </row>
    <row r="7370" spans="1:9" x14ac:dyDescent="0.25">
      <c r="A7370" t="s">
        <v>80</v>
      </c>
      <c r="B7370" t="s">
        <v>81</v>
      </c>
      <c r="C7370" s="63">
        <v>45233</v>
      </c>
      <c r="D7370">
        <v>21</v>
      </c>
      <c r="E7370">
        <v>47.698</v>
      </c>
      <c r="F7370" s="65">
        <v>1481.99</v>
      </c>
      <c r="G7370">
        <v>4</v>
      </c>
      <c r="H7370" s="65">
        <v>1124.1500000000001</v>
      </c>
      <c r="I7370" s="16">
        <f t="shared" si="115"/>
        <v>1.4342919999999999</v>
      </c>
    </row>
    <row r="7371" spans="1:9" x14ac:dyDescent="0.25">
      <c r="A7371" t="s">
        <v>80</v>
      </c>
      <c r="B7371" t="s">
        <v>81</v>
      </c>
      <c r="C7371" s="63">
        <v>45233</v>
      </c>
      <c r="D7371">
        <v>22</v>
      </c>
      <c r="E7371">
        <v>1.48</v>
      </c>
      <c r="F7371" s="65">
        <v>4330.6499999999996</v>
      </c>
      <c r="G7371">
        <v>191.03100000000001</v>
      </c>
      <c r="H7371" s="65">
        <v>1357.19</v>
      </c>
      <c r="I7371" s="16">
        <f t="shared" si="115"/>
        <v>4.3291700000000004</v>
      </c>
    </row>
    <row r="7372" spans="1:9" x14ac:dyDescent="0.25">
      <c r="A7372" t="s">
        <v>80</v>
      </c>
      <c r="B7372" t="s">
        <v>81</v>
      </c>
      <c r="C7372" s="63">
        <v>45233</v>
      </c>
      <c r="D7372">
        <v>23</v>
      </c>
      <c r="E7372">
        <v>1.7000000000000001E-2</v>
      </c>
      <c r="F7372" s="65">
        <v>1876.75</v>
      </c>
      <c r="G7372">
        <v>327.75200000000001</v>
      </c>
      <c r="H7372" s="65">
        <v>1749.16</v>
      </c>
      <c r="I7372" s="16">
        <f t="shared" si="115"/>
        <v>1.876733</v>
      </c>
    </row>
    <row r="7373" spans="1:9" x14ac:dyDescent="0.25">
      <c r="A7373" t="s">
        <v>80</v>
      </c>
      <c r="B7373" t="s">
        <v>81</v>
      </c>
      <c r="C7373" s="63">
        <v>45233</v>
      </c>
      <c r="D7373">
        <v>24</v>
      </c>
      <c r="E7373">
        <v>0.70899999999999996</v>
      </c>
      <c r="F7373" s="65">
        <v>2130.14</v>
      </c>
      <c r="G7373">
        <v>7.0000000000000001E-3</v>
      </c>
      <c r="H7373" s="65">
        <v>1489.55</v>
      </c>
      <c r="I7373" s="16">
        <f t="shared" si="115"/>
        <v>2.1294309999999999</v>
      </c>
    </row>
    <row r="7374" spans="1:9" x14ac:dyDescent="0.25">
      <c r="A7374" t="s">
        <v>80</v>
      </c>
      <c r="B7374" t="s">
        <v>81</v>
      </c>
      <c r="C7374" s="63">
        <v>45234</v>
      </c>
      <c r="D7374">
        <v>1</v>
      </c>
      <c r="E7374">
        <v>514.274</v>
      </c>
      <c r="F7374" s="65">
        <v>1766.07</v>
      </c>
      <c r="G7374">
        <v>5.548</v>
      </c>
      <c r="H7374" s="65">
        <v>1572.83</v>
      </c>
      <c r="I7374" s="16">
        <f t="shared" si="115"/>
        <v>1.2517959999999999</v>
      </c>
    </row>
    <row r="7375" spans="1:9" x14ac:dyDescent="0.25">
      <c r="A7375" t="s">
        <v>80</v>
      </c>
      <c r="B7375" t="s">
        <v>81</v>
      </c>
      <c r="C7375" s="63">
        <v>45234</v>
      </c>
      <c r="D7375">
        <v>2</v>
      </c>
      <c r="E7375" s="65">
        <v>1496.07</v>
      </c>
      <c r="F7375">
        <v>0</v>
      </c>
      <c r="G7375">
        <v>622.52700000000004</v>
      </c>
      <c r="H7375" s="65">
        <v>1764.28</v>
      </c>
      <c r="I7375" s="16">
        <f t="shared" si="115"/>
        <v>-1.49607</v>
      </c>
    </row>
    <row r="7376" spans="1:9" x14ac:dyDescent="0.25">
      <c r="A7376" t="s">
        <v>80</v>
      </c>
      <c r="B7376" t="s">
        <v>81</v>
      </c>
      <c r="C7376" s="63">
        <v>45234</v>
      </c>
      <c r="D7376">
        <v>3</v>
      </c>
      <c r="E7376">
        <v>488.66199999999998</v>
      </c>
      <c r="F7376" s="65">
        <v>7627.37</v>
      </c>
      <c r="G7376">
        <v>62.41</v>
      </c>
      <c r="H7376" s="65">
        <v>1932.36</v>
      </c>
      <c r="I7376" s="16">
        <f t="shared" si="115"/>
        <v>7.1387079999999994</v>
      </c>
    </row>
    <row r="7377" spans="1:9" x14ac:dyDescent="0.25">
      <c r="A7377" t="s">
        <v>80</v>
      </c>
      <c r="B7377" t="s">
        <v>81</v>
      </c>
      <c r="C7377" s="63">
        <v>45234</v>
      </c>
      <c r="D7377">
        <v>4</v>
      </c>
      <c r="E7377">
        <v>0</v>
      </c>
      <c r="F7377" s="65">
        <v>35499.94</v>
      </c>
      <c r="G7377">
        <v>90.566999999999993</v>
      </c>
      <c r="H7377" s="65">
        <v>1554.69</v>
      </c>
      <c r="I7377" s="16">
        <f t="shared" si="115"/>
        <v>35.499940000000002</v>
      </c>
    </row>
    <row r="7378" spans="1:9" x14ac:dyDescent="0.25">
      <c r="A7378" t="s">
        <v>80</v>
      </c>
      <c r="B7378" t="s">
        <v>81</v>
      </c>
      <c r="C7378" s="63">
        <v>45234</v>
      </c>
      <c r="D7378">
        <v>5</v>
      </c>
      <c r="E7378">
        <v>0</v>
      </c>
      <c r="F7378" s="65">
        <v>25188.77</v>
      </c>
      <c r="G7378">
        <v>682.04300000000001</v>
      </c>
      <c r="H7378" s="65">
        <v>2311.64</v>
      </c>
      <c r="I7378" s="16">
        <f t="shared" si="115"/>
        <v>25.188770000000002</v>
      </c>
    </row>
    <row r="7379" spans="1:9" x14ac:dyDescent="0.25">
      <c r="A7379" t="s">
        <v>80</v>
      </c>
      <c r="B7379" t="s">
        <v>81</v>
      </c>
      <c r="C7379" s="63">
        <v>45234</v>
      </c>
      <c r="D7379">
        <v>6</v>
      </c>
      <c r="E7379">
        <v>0</v>
      </c>
      <c r="F7379" s="65">
        <v>28831.82</v>
      </c>
      <c r="G7379">
        <v>156.374</v>
      </c>
      <c r="H7379" s="65">
        <v>1837.16</v>
      </c>
      <c r="I7379" s="16">
        <f t="shared" si="115"/>
        <v>28.83182</v>
      </c>
    </row>
    <row r="7380" spans="1:9" x14ac:dyDescent="0.25">
      <c r="A7380" t="s">
        <v>80</v>
      </c>
      <c r="B7380" t="s">
        <v>81</v>
      </c>
      <c r="C7380" s="63">
        <v>45234</v>
      </c>
      <c r="D7380">
        <v>7</v>
      </c>
      <c r="E7380">
        <v>0</v>
      </c>
      <c r="F7380" s="65">
        <v>27246.06</v>
      </c>
      <c r="G7380">
        <v>128.31700000000001</v>
      </c>
      <c r="H7380" s="65">
        <v>2368.8200000000002</v>
      </c>
      <c r="I7380" s="16">
        <f t="shared" si="115"/>
        <v>27.24606</v>
      </c>
    </row>
    <row r="7381" spans="1:9" x14ac:dyDescent="0.25">
      <c r="A7381" t="s">
        <v>80</v>
      </c>
      <c r="B7381" t="s">
        <v>81</v>
      </c>
      <c r="C7381" s="63">
        <v>45234</v>
      </c>
      <c r="D7381">
        <v>8</v>
      </c>
      <c r="E7381">
        <v>0</v>
      </c>
      <c r="F7381" s="65">
        <v>31876.33</v>
      </c>
      <c r="G7381" s="65">
        <v>1489.88</v>
      </c>
      <c r="H7381" s="65">
        <v>1891.27</v>
      </c>
      <c r="I7381" s="16">
        <f t="shared" si="115"/>
        <v>31.876330000000003</v>
      </c>
    </row>
    <row r="7382" spans="1:9" x14ac:dyDescent="0.25">
      <c r="A7382" t="s">
        <v>80</v>
      </c>
      <c r="B7382" t="s">
        <v>81</v>
      </c>
      <c r="C7382" s="63">
        <v>45234</v>
      </c>
      <c r="D7382">
        <v>9</v>
      </c>
      <c r="E7382">
        <v>0</v>
      </c>
      <c r="F7382" s="65">
        <v>29277.85</v>
      </c>
      <c r="G7382">
        <v>749.17899999999997</v>
      </c>
      <c r="H7382" s="65">
        <v>1311.5</v>
      </c>
      <c r="I7382" s="16">
        <f t="shared" si="115"/>
        <v>29.277849999999997</v>
      </c>
    </row>
    <row r="7383" spans="1:9" x14ac:dyDescent="0.25">
      <c r="A7383" t="s">
        <v>80</v>
      </c>
      <c r="B7383" t="s">
        <v>81</v>
      </c>
      <c r="C7383" s="63">
        <v>45234</v>
      </c>
      <c r="D7383">
        <v>10</v>
      </c>
      <c r="E7383">
        <v>0</v>
      </c>
      <c r="F7383" s="65">
        <v>12015.47</v>
      </c>
      <c r="G7383">
        <v>200.249</v>
      </c>
      <c r="H7383">
        <v>727.89</v>
      </c>
      <c r="I7383" s="16">
        <f t="shared" si="115"/>
        <v>12.015469999999999</v>
      </c>
    </row>
    <row r="7384" spans="1:9" x14ac:dyDescent="0.25">
      <c r="A7384" t="s">
        <v>80</v>
      </c>
      <c r="B7384" t="s">
        <v>81</v>
      </c>
      <c r="C7384" s="63">
        <v>45234</v>
      </c>
      <c r="D7384">
        <v>11</v>
      </c>
      <c r="E7384">
        <v>844.36699999999996</v>
      </c>
      <c r="F7384">
        <v>830.76199999999994</v>
      </c>
      <c r="G7384">
        <v>732.96900000000005</v>
      </c>
      <c r="H7384" s="65">
        <v>1158.0999999999999</v>
      </c>
      <c r="I7384" s="16">
        <f t="shared" si="115"/>
        <v>-1.3605000000000018E-2</v>
      </c>
    </row>
    <row r="7385" spans="1:9" x14ac:dyDescent="0.25">
      <c r="A7385" t="s">
        <v>80</v>
      </c>
      <c r="B7385" t="s">
        <v>81</v>
      </c>
      <c r="C7385" s="63">
        <v>45234</v>
      </c>
      <c r="D7385">
        <v>12</v>
      </c>
      <c r="E7385">
        <v>795.91200000000003</v>
      </c>
      <c r="F7385">
        <v>69.385000000000005</v>
      </c>
      <c r="G7385">
        <v>909.24300000000005</v>
      </c>
      <c r="H7385" s="65">
        <v>1928.5</v>
      </c>
      <c r="I7385" s="16">
        <f t="shared" si="115"/>
        <v>-0.72652700000000003</v>
      </c>
    </row>
    <row r="7386" spans="1:9" x14ac:dyDescent="0.25">
      <c r="A7386" t="s">
        <v>80</v>
      </c>
      <c r="B7386" t="s">
        <v>81</v>
      </c>
      <c r="C7386" s="63">
        <v>45234</v>
      </c>
      <c r="D7386">
        <v>13</v>
      </c>
      <c r="E7386" s="65">
        <v>1094.01</v>
      </c>
      <c r="F7386">
        <v>0</v>
      </c>
      <c r="G7386" s="65">
        <v>1302.92</v>
      </c>
      <c r="H7386" s="65">
        <v>2810.84</v>
      </c>
      <c r="I7386" s="16">
        <f t="shared" si="115"/>
        <v>-1.0940099999999999</v>
      </c>
    </row>
    <row r="7387" spans="1:9" x14ac:dyDescent="0.25">
      <c r="A7387" t="s">
        <v>80</v>
      </c>
      <c r="B7387" t="s">
        <v>81</v>
      </c>
      <c r="C7387" s="63">
        <v>45234</v>
      </c>
      <c r="D7387">
        <v>14</v>
      </c>
      <c r="E7387">
        <v>256.74099999999999</v>
      </c>
      <c r="F7387">
        <v>999.36800000000005</v>
      </c>
      <c r="G7387">
        <v>574.88499999999999</v>
      </c>
      <c r="H7387" s="65">
        <v>3083</v>
      </c>
      <c r="I7387" s="16">
        <f t="shared" si="115"/>
        <v>0.74262700000000004</v>
      </c>
    </row>
    <row r="7388" spans="1:9" x14ac:dyDescent="0.25">
      <c r="A7388" t="s">
        <v>80</v>
      </c>
      <c r="B7388" t="s">
        <v>81</v>
      </c>
      <c r="C7388" s="63">
        <v>45234</v>
      </c>
      <c r="D7388">
        <v>15</v>
      </c>
      <c r="E7388">
        <v>16.457999999999998</v>
      </c>
      <c r="F7388" s="65">
        <v>1774.4</v>
      </c>
      <c r="G7388">
        <v>824.08699999999999</v>
      </c>
      <c r="H7388" s="65">
        <v>1532.16</v>
      </c>
      <c r="I7388" s="16">
        <f t="shared" si="115"/>
        <v>1.7579420000000001</v>
      </c>
    </row>
    <row r="7389" spans="1:9" x14ac:dyDescent="0.25">
      <c r="A7389" t="s">
        <v>80</v>
      </c>
      <c r="B7389" t="s">
        <v>81</v>
      </c>
      <c r="C7389" s="63">
        <v>45234</v>
      </c>
      <c r="D7389">
        <v>16</v>
      </c>
      <c r="E7389">
        <v>84.832999999999998</v>
      </c>
      <c r="F7389" s="65">
        <v>2241.79</v>
      </c>
      <c r="G7389">
        <v>788.05399999999997</v>
      </c>
      <c r="H7389" s="65">
        <v>1888.3</v>
      </c>
      <c r="I7389" s="16">
        <f t="shared" si="115"/>
        <v>2.1569569999999998</v>
      </c>
    </row>
    <row r="7390" spans="1:9" x14ac:dyDescent="0.25">
      <c r="A7390" t="s">
        <v>80</v>
      </c>
      <c r="B7390" t="s">
        <v>81</v>
      </c>
      <c r="C7390" s="63">
        <v>45234</v>
      </c>
      <c r="D7390">
        <v>17</v>
      </c>
      <c r="E7390">
        <v>0</v>
      </c>
      <c r="F7390" s="65">
        <v>8447.1</v>
      </c>
      <c r="G7390">
        <v>736.18200000000002</v>
      </c>
      <c r="H7390" s="65">
        <v>1306.31</v>
      </c>
      <c r="I7390" s="16">
        <f t="shared" si="115"/>
        <v>8.4471000000000007</v>
      </c>
    </row>
    <row r="7391" spans="1:9" x14ac:dyDescent="0.25">
      <c r="A7391" t="s">
        <v>80</v>
      </c>
      <c r="B7391" t="s">
        <v>81</v>
      </c>
      <c r="C7391" s="63">
        <v>45234</v>
      </c>
      <c r="D7391">
        <v>18</v>
      </c>
      <c r="E7391">
        <v>71.040000000000006</v>
      </c>
      <c r="F7391" s="65">
        <v>6350.21</v>
      </c>
      <c r="G7391">
        <v>704.87900000000002</v>
      </c>
      <c r="H7391" s="65">
        <v>1969.86</v>
      </c>
      <c r="I7391" s="16">
        <f t="shared" si="115"/>
        <v>6.2791699999999997</v>
      </c>
    </row>
    <row r="7392" spans="1:9" x14ac:dyDescent="0.25">
      <c r="A7392" t="s">
        <v>80</v>
      </c>
      <c r="B7392" t="s">
        <v>81</v>
      </c>
      <c r="C7392" s="63">
        <v>45234</v>
      </c>
      <c r="D7392">
        <v>19</v>
      </c>
      <c r="E7392">
        <v>0</v>
      </c>
      <c r="F7392" s="65">
        <v>19744.93</v>
      </c>
      <c r="G7392">
        <v>110.032</v>
      </c>
      <c r="H7392" s="65">
        <v>2263.13</v>
      </c>
      <c r="I7392" s="16">
        <f t="shared" si="115"/>
        <v>19.74493</v>
      </c>
    </row>
    <row r="7393" spans="1:9" x14ac:dyDescent="0.25">
      <c r="A7393" t="s">
        <v>80</v>
      </c>
      <c r="B7393" t="s">
        <v>81</v>
      </c>
      <c r="C7393" s="63">
        <v>45234</v>
      </c>
      <c r="D7393">
        <v>20</v>
      </c>
      <c r="E7393">
        <v>0</v>
      </c>
      <c r="F7393" s="65">
        <v>17522.71</v>
      </c>
      <c r="G7393">
        <v>483.57900000000001</v>
      </c>
      <c r="H7393" s="65">
        <v>1019.73</v>
      </c>
      <c r="I7393" s="16">
        <f t="shared" si="115"/>
        <v>17.52271</v>
      </c>
    </row>
    <row r="7394" spans="1:9" x14ac:dyDescent="0.25">
      <c r="A7394" t="s">
        <v>80</v>
      </c>
      <c r="B7394" t="s">
        <v>81</v>
      </c>
      <c r="C7394" s="63">
        <v>45234</v>
      </c>
      <c r="D7394">
        <v>21</v>
      </c>
      <c r="E7394">
        <v>469.48599999999999</v>
      </c>
      <c r="F7394" s="65">
        <v>1053.32</v>
      </c>
      <c r="G7394">
        <v>110.125</v>
      </c>
      <c r="H7394">
        <v>966.74599999999998</v>
      </c>
      <c r="I7394" s="16">
        <f t="shared" si="115"/>
        <v>0.58383399999999996</v>
      </c>
    </row>
    <row r="7395" spans="1:9" x14ac:dyDescent="0.25">
      <c r="A7395" t="s">
        <v>80</v>
      </c>
      <c r="B7395" t="s">
        <v>81</v>
      </c>
      <c r="C7395" s="63">
        <v>45234</v>
      </c>
      <c r="D7395">
        <v>22</v>
      </c>
      <c r="E7395">
        <v>1.07</v>
      </c>
      <c r="F7395" s="65">
        <v>2189.5700000000002</v>
      </c>
      <c r="G7395">
        <v>56.808999999999997</v>
      </c>
      <c r="H7395" s="65">
        <v>1039.26</v>
      </c>
      <c r="I7395" s="16">
        <f t="shared" si="115"/>
        <v>2.1884999999999999</v>
      </c>
    </row>
    <row r="7396" spans="1:9" x14ac:dyDescent="0.25">
      <c r="A7396" t="s">
        <v>80</v>
      </c>
      <c r="B7396" t="s">
        <v>81</v>
      </c>
      <c r="C7396" s="63">
        <v>45234</v>
      </c>
      <c r="D7396">
        <v>23</v>
      </c>
      <c r="E7396">
        <v>0</v>
      </c>
      <c r="F7396" s="65">
        <v>5655.43</v>
      </c>
      <c r="G7396">
        <v>177.446</v>
      </c>
      <c r="H7396" s="65">
        <v>1063.7</v>
      </c>
      <c r="I7396" s="16">
        <f t="shared" si="115"/>
        <v>5.65543</v>
      </c>
    </row>
    <row r="7397" spans="1:9" x14ac:dyDescent="0.25">
      <c r="A7397" t="s">
        <v>80</v>
      </c>
      <c r="B7397" t="s">
        <v>81</v>
      </c>
      <c r="C7397" s="63">
        <v>45234</v>
      </c>
      <c r="D7397">
        <v>24</v>
      </c>
      <c r="E7397">
        <v>0</v>
      </c>
      <c r="F7397" s="65">
        <v>11295.7</v>
      </c>
      <c r="G7397">
        <v>204.24100000000001</v>
      </c>
      <c r="H7397" s="65">
        <v>2166.0300000000002</v>
      </c>
      <c r="I7397" s="16">
        <f t="shared" si="115"/>
        <v>11.2957</v>
      </c>
    </row>
    <row r="7398" spans="1:9" x14ac:dyDescent="0.25">
      <c r="A7398" t="s">
        <v>80</v>
      </c>
      <c r="B7398" t="s">
        <v>81</v>
      </c>
      <c r="C7398" s="63">
        <v>45235</v>
      </c>
      <c r="D7398">
        <v>1</v>
      </c>
      <c r="E7398">
        <v>0</v>
      </c>
      <c r="F7398" s="65">
        <v>12125.37</v>
      </c>
      <c r="G7398">
        <v>135.303</v>
      </c>
      <c r="H7398" s="65">
        <v>1185.6500000000001</v>
      </c>
      <c r="I7398" s="16">
        <f t="shared" si="115"/>
        <v>12.12537</v>
      </c>
    </row>
    <row r="7399" spans="1:9" x14ac:dyDescent="0.25">
      <c r="A7399" t="s">
        <v>80</v>
      </c>
      <c r="B7399" t="s">
        <v>81</v>
      </c>
      <c r="C7399" s="63">
        <v>45235</v>
      </c>
      <c r="D7399">
        <v>2</v>
      </c>
      <c r="E7399">
        <v>0</v>
      </c>
      <c r="F7399" s="65">
        <v>11244.76</v>
      </c>
      <c r="G7399">
        <v>249.29400000000001</v>
      </c>
      <c r="H7399" s="65">
        <v>1192.51</v>
      </c>
      <c r="I7399" s="16">
        <f t="shared" si="115"/>
        <v>11.244759999999999</v>
      </c>
    </row>
    <row r="7400" spans="1:9" x14ac:dyDescent="0.25">
      <c r="A7400" t="s">
        <v>80</v>
      </c>
      <c r="B7400" t="s">
        <v>81</v>
      </c>
      <c r="C7400" s="63">
        <v>45235</v>
      </c>
      <c r="D7400">
        <v>3</v>
      </c>
      <c r="E7400">
        <v>11.387</v>
      </c>
      <c r="F7400" s="65">
        <v>2361.85</v>
      </c>
      <c r="G7400">
        <v>114.822</v>
      </c>
      <c r="H7400" s="65">
        <v>1658.1</v>
      </c>
      <c r="I7400" s="16">
        <f t="shared" si="115"/>
        <v>2.3504629999999995</v>
      </c>
    </row>
    <row r="7401" spans="1:9" x14ac:dyDescent="0.25">
      <c r="A7401" t="s">
        <v>80</v>
      </c>
      <c r="B7401" t="s">
        <v>81</v>
      </c>
      <c r="C7401" s="63">
        <v>45235</v>
      </c>
      <c r="D7401">
        <v>4</v>
      </c>
      <c r="E7401">
        <v>21.896999999999998</v>
      </c>
      <c r="F7401" s="65">
        <v>1425.77</v>
      </c>
      <c r="G7401">
        <v>116.20399999999999</v>
      </c>
      <c r="H7401" s="65">
        <v>1709.32</v>
      </c>
      <c r="I7401" s="16">
        <f t="shared" si="115"/>
        <v>1.4038730000000001</v>
      </c>
    </row>
    <row r="7402" spans="1:9" x14ac:dyDescent="0.25">
      <c r="A7402" t="s">
        <v>80</v>
      </c>
      <c r="B7402" t="s">
        <v>81</v>
      </c>
      <c r="C7402" s="63">
        <v>45235</v>
      </c>
      <c r="D7402">
        <v>5</v>
      </c>
      <c r="E7402">
        <v>0</v>
      </c>
      <c r="F7402" s="65">
        <v>6971.43</v>
      </c>
      <c r="G7402">
        <v>263.91800000000001</v>
      </c>
      <c r="H7402">
        <v>812.60299999999995</v>
      </c>
      <c r="I7402" s="16">
        <f t="shared" si="115"/>
        <v>6.9714300000000007</v>
      </c>
    </row>
    <row r="7403" spans="1:9" x14ac:dyDescent="0.25">
      <c r="A7403" t="s">
        <v>80</v>
      </c>
      <c r="B7403" t="s">
        <v>81</v>
      </c>
      <c r="C7403" s="63">
        <v>45235</v>
      </c>
      <c r="D7403">
        <v>6</v>
      </c>
      <c r="E7403">
        <v>0</v>
      </c>
      <c r="F7403" s="65">
        <v>6969.27</v>
      </c>
      <c r="G7403">
        <v>340.76400000000001</v>
      </c>
      <c r="H7403" s="65">
        <v>1111.3800000000001</v>
      </c>
      <c r="I7403" s="16">
        <f t="shared" si="115"/>
        <v>6.9692700000000007</v>
      </c>
    </row>
    <row r="7404" spans="1:9" x14ac:dyDescent="0.25">
      <c r="A7404" t="s">
        <v>80</v>
      </c>
      <c r="B7404" t="s">
        <v>81</v>
      </c>
      <c r="C7404" s="63">
        <v>45235</v>
      </c>
      <c r="D7404">
        <v>7</v>
      </c>
      <c r="E7404">
        <v>83.245000000000005</v>
      </c>
      <c r="F7404" s="65">
        <v>1002.78</v>
      </c>
      <c r="G7404">
        <v>741.57299999999998</v>
      </c>
      <c r="H7404" s="65">
        <v>1585.06</v>
      </c>
      <c r="I7404" s="16">
        <f t="shared" si="115"/>
        <v>0.91953499999999999</v>
      </c>
    </row>
    <row r="7405" spans="1:9" x14ac:dyDescent="0.25">
      <c r="A7405" t="s">
        <v>80</v>
      </c>
      <c r="B7405" t="s">
        <v>81</v>
      </c>
      <c r="C7405" s="63">
        <v>45235</v>
      </c>
      <c r="D7405">
        <v>8</v>
      </c>
      <c r="E7405">
        <v>0</v>
      </c>
      <c r="F7405" s="65">
        <v>6442.36</v>
      </c>
      <c r="G7405">
        <v>505.61</v>
      </c>
      <c r="H7405" s="65">
        <v>2278.5300000000002</v>
      </c>
      <c r="I7405" s="16">
        <f t="shared" si="115"/>
        <v>6.4423599999999999</v>
      </c>
    </row>
    <row r="7406" spans="1:9" x14ac:dyDescent="0.25">
      <c r="A7406" t="s">
        <v>80</v>
      </c>
      <c r="B7406" t="s">
        <v>81</v>
      </c>
      <c r="C7406" s="63">
        <v>45235</v>
      </c>
      <c r="D7406">
        <v>9</v>
      </c>
      <c r="E7406">
        <v>0</v>
      </c>
      <c r="F7406" s="65">
        <v>1533.26</v>
      </c>
      <c r="G7406">
        <v>278.601</v>
      </c>
      <c r="H7406" s="65">
        <v>1196.3699999999999</v>
      </c>
      <c r="I7406" s="16">
        <f t="shared" si="115"/>
        <v>1.5332600000000001</v>
      </c>
    </row>
    <row r="7407" spans="1:9" x14ac:dyDescent="0.25">
      <c r="A7407" t="s">
        <v>80</v>
      </c>
      <c r="B7407" t="s">
        <v>81</v>
      </c>
      <c r="C7407" s="63">
        <v>45235</v>
      </c>
      <c r="D7407">
        <v>10</v>
      </c>
      <c r="E7407">
        <v>260.90499999999997</v>
      </c>
      <c r="F7407">
        <v>611.35199999999998</v>
      </c>
      <c r="G7407">
        <v>454.83100000000002</v>
      </c>
      <c r="H7407">
        <v>854.43299999999999</v>
      </c>
      <c r="I7407" s="16">
        <f t="shared" si="115"/>
        <v>0.35044700000000001</v>
      </c>
    </row>
    <row r="7408" spans="1:9" x14ac:dyDescent="0.25">
      <c r="A7408" t="s">
        <v>80</v>
      </c>
      <c r="B7408" t="s">
        <v>81</v>
      </c>
      <c r="C7408" s="63">
        <v>45235</v>
      </c>
      <c r="D7408">
        <v>11</v>
      </c>
      <c r="E7408">
        <v>551.649</v>
      </c>
      <c r="F7408">
        <v>81.888000000000005</v>
      </c>
      <c r="G7408">
        <v>180.46</v>
      </c>
      <c r="H7408" s="65">
        <v>1311.95</v>
      </c>
      <c r="I7408" s="16">
        <f t="shared" si="115"/>
        <v>-0.46976099999999998</v>
      </c>
    </row>
    <row r="7409" spans="1:9" x14ac:dyDescent="0.25">
      <c r="A7409" t="s">
        <v>80</v>
      </c>
      <c r="B7409" t="s">
        <v>81</v>
      </c>
      <c r="C7409" s="63">
        <v>45235</v>
      </c>
      <c r="D7409">
        <v>12</v>
      </c>
      <c r="E7409">
        <v>479.452</v>
      </c>
      <c r="F7409">
        <v>342.62900000000002</v>
      </c>
      <c r="G7409">
        <v>198.435</v>
      </c>
      <c r="H7409" s="65">
        <v>1688.09</v>
      </c>
      <c r="I7409" s="16">
        <f t="shared" si="115"/>
        <v>-0.13682299999999997</v>
      </c>
    </row>
    <row r="7410" spans="1:9" x14ac:dyDescent="0.25">
      <c r="A7410" t="s">
        <v>80</v>
      </c>
      <c r="B7410" t="s">
        <v>81</v>
      </c>
      <c r="C7410" s="63">
        <v>45235</v>
      </c>
      <c r="D7410">
        <v>13</v>
      </c>
      <c r="E7410">
        <v>635.13300000000004</v>
      </c>
      <c r="F7410">
        <v>188.07300000000001</v>
      </c>
      <c r="G7410">
        <v>158.84200000000001</v>
      </c>
      <c r="H7410" s="65">
        <v>1488.18</v>
      </c>
      <c r="I7410" s="16">
        <f t="shared" si="115"/>
        <v>-0.44706000000000007</v>
      </c>
    </row>
    <row r="7411" spans="1:9" x14ac:dyDescent="0.25">
      <c r="A7411" t="s">
        <v>80</v>
      </c>
      <c r="B7411" t="s">
        <v>81</v>
      </c>
      <c r="C7411" s="63">
        <v>45235</v>
      </c>
      <c r="D7411">
        <v>14</v>
      </c>
      <c r="E7411">
        <v>993.19799999999998</v>
      </c>
      <c r="F7411">
        <v>90.730999999999995</v>
      </c>
      <c r="G7411">
        <v>121.492</v>
      </c>
      <c r="H7411" s="65">
        <v>1795.71</v>
      </c>
      <c r="I7411" s="16">
        <f t="shared" si="115"/>
        <v>-0.90246700000000002</v>
      </c>
    </row>
    <row r="7412" spans="1:9" x14ac:dyDescent="0.25">
      <c r="A7412" t="s">
        <v>80</v>
      </c>
      <c r="B7412" t="s">
        <v>81</v>
      </c>
      <c r="C7412" s="63">
        <v>45235</v>
      </c>
      <c r="D7412">
        <v>15</v>
      </c>
      <c r="E7412" s="65">
        <v>1042.4000000000001</v>
      </c>
      <c r="F7412">
        <v>27.553000000000001</v>
      </c>
      <c r="G7412">
        <v>363.09800000000001</v>
      </c>
      <c r="H7412" s="65">
        <v>2100.6</v>
      </c>
      <c r="I7412" s="16">
        <f t="shared" si="115"/>
        <v>-1.0148470000000001</v>
      </c>
    </row>
    <row r="7413" spans="1:9" x14ac:dyDescent="0.25">
      <c r="A7413" t="s">
        <v>80</v>
      </c>
      <c r="B7413" t="s">
        <v>81</v>
      </c>
      <c r="C7413" s="63">
        <v>45235</v>
      </c>
      <c r="D7413">
        <v>16</v>
      </c>
      <c r="E7413" s="65">
        <v>1484.14</v>
      </c>
      <c r="F7413">
        <v>0</v>
      </c>
      <c r="G7413" s="65">
        <v>1419.57</v>
      </c>
      <c r="H7413" s="65">
        <v>2367.87</v>
      </c>
      <c r="I7413" s="16">
        <f t="shared" si="115"/>
        <v>-1.48414</v>
      </c>
    </row>
    <row r="7414" spans="1:9" x14ac:dyDescent="0.25">
      <c r="A7414" t="s">
        <v>80</v>
      </c>
      <c r="B7414" t="s">
        <v>81</v>
      </c>
      <c r="C7414" s="63">
        <v>45235</v>
      </c>
      <c r="D7414">
        <v>17</v>
      </c>
      <c r="E7414" s="65">
        <v>1481.29</v>
      </c>
      <c r="F7414">
        <v>0</v>
      </c>
      <c r="G7414">
        <v>373.42200000000003</v>
      </c>
      <c r="H7414" s="65">
        <v>1385.69</v>
      </c>
      <c r="I7414" s="16">
        <f t="shared" si="115"/>
        <v>-1.48129</v>
      </c>
    </row>
    <row r="7415" spans="1:9" x14ac:dyDescent="0.25">
      <c r="A7415" t="s">
        <v>80</v>
      </c>
      <c r="B7415" t="s">
        <v>81</v>
      </c>
      <c r="C7415" s="63">
        <v>45235</v>
      </c>
      <c r="D7415">
        <v>18</v>
      </c>
      <c r="E7415" s="65">
        <v>1457.94</v>
      </c>
      <c r="F7415">
        <v>0</v>
      </c>
      <c r="G7415">
        <v>179.31800000000001</v>
      </c>
      <c r="H7415" s="65">
        <v>1617.48</v>
      </c>
      <c r="I7415" s="16">
        <f t="shared" si="115"/>
        <v>-1.45794</v>
      </c>
    </row>
    <row r="7416" spans="1:9" x14ac:dyDescent="0.25">
      <c r="A7416" t="s">
        <v>80</v>
      </c>
      <c r="B7416" t="s">
        <v>81</v>
      </c>
      <c r="C7416" s="63">
        <v>45235</v>
      </c>
      <c r="D7416">
        <v>19</v>
      </c>
      <c r="E7416" s="65">
        <v>1421.04</v>
      </c>
      <c r="F7416">
        <v>0</v>
      </c>
      <c r="G7416">
        <v>142.798</v>
      </c>
      <c r="H7416" s="65">
        <v>1203.6199999999999</v>
      </c>
      <c r="I7416" s="16">
        <f t="shared" si="115"/>
        <v>-1.4210399999999999</v>
      </c>
    </row>
    <row r="7417" spans="1:9" x14ac:dyDescent="0.25">
      <c r="A7417" t="s">
        <v>80</v>
      </c>
      <c r="B7417" t="s">
        <v>81</v>
      </c>
      <c r="C7417" s="63">
        <v>45235</v>
      </c>
      <c r="D7417">
        <v>20</v>
      </c>
      <c r="E7417" s="65">
        <v>1397.96</v>
      </c>
      <c r="F7417">
        <v>14.403</v>
      </c>
      <c r="G7417">
        <v>11.318</v>
      </c>
      <c r="H7417" s="65">
        <v>1271.6099999999999</v>
      </c>
      <c r="I7417" s="16">
        <f t="shared" si="115"/>
        <v>-1.3835569999999999</v>
      </c>
    </row>
    <row r="7418" spans="1:9" x14ac:dyDescent="0.25">
      <c r="A7418" t="s">
        <v>80</v>
      </c>
      <c r="B7418" t="s">
        <v>81</v>
      </c>
      <c r="C7418" s="63">
        <v>45235</v>
      </c>
      <c r="D7418">
        <v>21</v>
      </c>
      <c r="E7418">
        <v>42.502000000000002</v>
      </c>
      <c r="F7418" s="65">
        <v>2813.73</v>
      </c>
      <c r="G7418">
        <v>118.505</v>
      </c>
      <c r="H7418" s="65">
        <v>1154.72</v>
      </c>
      <c r="I7418" s="16">
        <f t="shared" si="115"/>
        <v>2.7712280000000002</v>
      </c>
    </row>
    <row r="7419" spans="1:9" x14ac:dyDescent="0.25">
      <c r="A7419" t="s">
        <v>80</v>
      </c>
      <c r="B7419" t="s">
        <v>81</v>
      </c>
      <c r="C7419" s="63">
        <v>45235</v>
      </c>
      <c r="D7419">
        <v>22</v>
      </c>
      <c r="E7419">
        <v>176.15600000000001</v>
      </c>
      <c r="F7419" s="65">
        <v>6708.1</v>
      </c>
      <c r="G7419">
        <v>10.877000000000001</v>
      </c>
      <c r="H7419" s="65">
        <v>2231.25</v>
      </c>
      <c r="I7419" s="16">
        <f t="shared" si="115"/>
        <v>6.5319440000000002</v>
      </c>
    </row>
    <row r="7420" spans="1:9" x14ac:dyDescent="0.25">
      <c r="A7420" t="s">
        <v>80</v>
      </c>
      <c r="B7420" t="s">
        <v>81</v>
      </c>
      <c r="C7420" s="63">
        <v>45235</v>
      </c>
      <c r="D7420">
        <v>23</v>
      </c>
      <c r="E7420">
        <v>0</v>
      </c>
      <c r="F7420" s="65">
        <v>19546.52</v>
      </c>
      <c r="G7420">
        <v>609.16200000000003</v>
      </c>
      <c r="H7420" s="65">
        <v>1392.24</v>
      </c>
      <c r="I7420" s="16">
        <f t="shared" si="115"/>
        <v>19.546520000000001</v>
      </c>
    </row>
    <row r="7421" spans="1:9" x14ac:dyDescent="0.25">
      <c r="A7421" t="s">
        <v>80</v>
      </c>
      <c r="B7421" t="s">
        <v>81</v>
      </c>
      <c r="C7421" s="63">
        <v>45235</v>
      </c>
      <c r="D7421">
        <v>24</v>
      </c>
      <c r="E7421">
        <v>0</v>
      </c>
      <c r="F7421" s="65">
        <v>35816.89</v>
      </c>
      <c r="G7421">
        <v>768.37900000000002</v>
      </c>
      <c r="H7421" s="65">
        <v>1800.11</v>
      </c>
      <c r="I7421" s="16">
        <f t="shared" si="115"/>
        <v>35.816890000000001</v>
      </c>
    </row>
    <row r="7422" spans="1:9" x14ac:dyDescent="0.25">
      <c r="A7422" t="s">
        <v>80</v>
      </c>
      <c r="B7422" t="s">
        <v>81</v>
      </c>
      <c r="C7422" s="63">
        <v>45236</v>
      </c>
      <c r="D7422">
        <v>1</v>
      </c>
      <c r="E7422">
        <v>0</v>
      </c>
      <c r="F7422" s="65">
        <v>29520.91</v>
      </c>
      <c r="G7422">
        <v>65.850999999999999</v>
      </c>
      <c r="H7422" s="65">
        <v>2635.25</v>
      </c>
      <c r="I7422" s="16">
        <f t="shared" si="115"/>
        <v>29.520910000000001</v>
      </c>
    </row>
    <row r="7423" spans="1:9" x14ac:dyDescent="0.25">
      <c r="A7423" t="s">
        <v>80</v>
      </c>
      <c r="B7423" t="s">
        <v>81</v>
      </c>
      <c r="C7423" s="63">
        <v>45236</v>
      </c>
      <c r="D7423">
        <v>2</v>
      </c>
      <c r="E7423">
        <v>0</v>
      </c>
      <c r="F7423" s="65">
        <v>145353.07999999999</v>
      </c>
      <c r="G7423" s="65">
        <v>1011.43</v>
      </c>
      <c r="H7423" s="65">
        <v>1742.65</v>
      </c>
      <c r="I7423" s="16">
        <f t="shared" si="115"/>
        <v>145.35307999999998</v>
      </c>
    </row>
    <row r="7424" spans="1:9" x14ac:dyDescent="0.25">
      <c r="A7424" t="s">
        <v>80</v>
      </c>
      <c r="B7424" t="s">
        <v>81</v>
      </c>
      <c r="C7424" s="63">
        <v>45236</v>
      </c>
      <c r="D7424">
        <v>3</v>
      </c>
      <c r="E7424">
        <v>151.072</v>
      </c>
      <c r="F7424" s="65">
        <v>16609.52</v>
      </c>
      <c r="G7424">
        <v>596.60799999999995</v>
      </c>
      <c r="H7424">
        <v>748.63800000000003</v>
      </c>
      <c r="I7424" s="16">
        <f t="shared" si="115"/>
        <v>16.458448000000001</v>
      </c>
    </row>
    <row r="7425" spans="1:9" x14ac:dyDescent="0.25">
      <c r="A7425" t="s">
        <v>80</v>
      </c>
      <c r="B7425" t="s">
        <v>81</v>
      </c>
      <c r="C7425" s="63">
        <v>45236</v>
      </c>
      <c r="D7425">
        <v>4</v>
      </c>
      <c r="E7425">
        <v>0</v>
      </c>
      <c r="F7425" s="65">
        <v>26494.58</v>
      </c>
      <c r="G7425">
        <v>222.03700000000001</v>
      </c>
      <c r="H7425" s="65">
        <v>1285.81</v>
      </c>
      <c r="I7425" s="16">
        <f t="shared" si="115"/>
        <v>26.494580000000003</v>
      </c>
    </row>
    <row r="7426" spans="1:9" x14ac:dyDescent="0.25">
      <c r="A7426" t="s">
        <v>80</v>
      </c>
      <c r="B7426" t="s">
        <v>81</v>
      </c>
      <c r="C7426" s="63">
        <v>45236</v>
      </c>
      <c r="D7426">
        <v>5</v>
      </c>
      <c r="E7426">
        <v>0</v>
      </c>
      <c r="F7426" s="65">
        <v>19757</v>
      </c>
      <c r="G7426">
        <v>219.648</v>
      </c>
      <c r="H7426">
        <v>891.02200000000005</v>
      </c>
      <c r="I7426" s="16">
        <f t="shared" si="115"/>
        <v>19.757000000000001</v>
      </c>
    </row>
    <row r="7427" spans="1:9" x14ac:dyDescent="0.25">
      <c r="A7427" t="s">
        <v>80</v>
      </c>
      <c r="B7427" t="s">
        <v>81</v>
      </c>
      <c r="C7427" s="63">
        <v>45236</v>
      </c>
      <c r="D7427">
        <v>6</v>
      </c>
      <c r="E7427">
        <v>0</v>
      </c>
      <c r="F7427" s="65">
        <v>15483.57</v>
      </c>
      <c r="G7427">
        <v>92.739000000000004</v>
      </c>
      <c r="H7427" s="65">
        <v>1499.86</v>
      </c>
      <c r="I7427" s="16">
        <f t="shared" si="115"/>
        <v>15.48357</v>
      </c>
    </row>
    <row r="7428" spans="1:9" x14ac:dyDescent="0.25">
      <c r="A7428" t="s">
        <v>80</v>
      </c>
      <c r="B7428" t="s">
        <v>81</v>
      </c>
      <c r="C7428" s="63">
        <v>45236</v>
      </c>
      <c r="D7428">
        <v>7</v>
      </c>
      <c r="E7428">
        <v>0</v>
      </c>
      <c r="F7428" s="65">
        <v>18085.490000000002</v>
      </c>
      <c r="G7428">
        <v>763.80700000000002</v>
      </c>
      <c r="H7428" s="65">
        <v>1448.43</v>
      </c>
      <c r="I7428" s="16">
        <f t="shared" si="115"/>
        <v>18.08549</v>
      </c>
    </row>
    <row r="7429" spans="1:9" x14ac:dyDescent="0.25">
      <c r="A7429" t="s">
        <v>80</v>
      </c>
      <c r="B7429" t="s">
        <v>81</v>
      </c>
      <c r="C7429" s="63">
        <v>45236</v>
      </c>
      <c r="D7429">
        <v>8</v>
      </c>
      <c r="E7429">
        <v>0</v>
      </c>
      <c r="F7429" s="65">
        <v>11111.3</v>
      </c>
      <c r="G7429">
        <v>455.29599999999999</v>
      </c>
      <c r="H7429" s="65">
        <v>2112.88</v>
      </c>
      <c r="I7429" s="16">
        <f t="shared" si="115"/>
        <v>11.1113</v>
      </c>
    </row>
    <row r="7430" spans="1:9" x14ac:dyDescent="0.25">
      <c r="A7430" t="s">
        <v>80</v>
      </c>
      <c r="B7430" t="s">
        <v>81</v>
      </c>
      <c r="C7430" s="63">
        <v>45236</v>
      </c>
      <c r="D7430">
        <v>9</v>
      </c>
      <c r="E7430">
        <v>0</v>
      </c>
      <c r="F7430" s="65">
        <v>15360.34</v>
      </c>
      <c r="G7430">
        <v>525.471</v>
      </c>
      <c r="H7430" s="65">
        <v>1454.14</v>
      </c>
      <c r="I7430" s="16">
        <f t="shared" si="115"/>
        <v>15.360340000000001</v>
      </c>
    </row>
    <row r="7431" spans="1:9" x14ac:dyDescent="0.25">
      <c r="A7431" t="s">
        <v>80</v>
      </c>
      <c r="B7431" t="s">
        <v>81</v>
      </c>
      <c r="C7431" s="63">
        <v>45236</v>
      </c>
      <c r="D7431">
        <v>10</v>
      </c>
      <c r="E7431">
        <v>0</v>
      </c>
      <c r="F7431" s="65">
        <v>36403.300000000003</v>
      </c>
      <c r="G7431">
        <v>377.82499999999999</v>
      </c>
      <c r="H7431" s="65">
        <v>1111.8499999999999</v>
      </c>
      <c r="I7431" s="16">
        <f t="shared" ref="I7431:I7494" si="116">(F7431-E7431)/1000</f>
        <v>36.403300000000002</v>
      </c>
    </row>
    <row r="7432" spans="1:9" x14ac:dyDescent="0.25">
      <c r="A7432" t="s">
        <v>80</v>
      </c>
      <c r="B7432" t="s">
        <v>81</v>
      </c>
      <c r="C7432" s="63">
        <v>45236</v>
      </c>
      <c r="D7432">
        <v>11</v>
      </c>
      <c r="E7432">
        <v>0</v>
      </c>
      <c r="F7432" s="65">
        <v>31174.53</v>
      </c>
      <c r="G7432">
        <v>233.8</v>
      </c>
      <c r="H7432" s="65">
        <v>1259.6300000000001</v>
      </c>
      <c r="I7432" s="16">
        <f t="shared" si="116"/>
        <v>31.174529999999997</v>
      </c>
    </row>
    <row r="7433" spans="1:9" x14ac:dyDescent="0.25">
      <c r="A7433" t="s">
        <v>80</v>
      </c>
      <c r="B7433" t="s">
        <v>81</v>
      </c>
      <c r="C7433" s="63">
        <v>45236</v>
      </c>
      <c r="D7433">
        <v>12</v>
      </c>
      <c r="E7433">
        <v>0</v>
      </c>
      <c r="F7433" s="65">
        <v>23548.62</v>
      </c>
      <c r="G7433">
        <v>332.959</v>
      </c>
      <c r="H7433" s="65">
        <v>1630.13</v>
      </c>
      <c r="I7433" s="16">
        <f t="shared" si="116"/>
        <v>23.54862</v>
      </c>
    </row>
    <row r="7434" spans="1:9" x14ac:dyDescent="0.25">
      <c r="A7434" t="s">
        <v>80</v>
      </c>
      <c r="B7434" t="s">
        <v>81</v>
      </c>
      <c r="C7434" s="63">
        <v>45236</v>
      </c>
      <c r="D7434">
        <v>13</v>
      </c>
      <c r="E7434">
        <v>0</v>
      </c>
      <c r="F7434" s="65">
        <v>15610.37</v>
      </c>
      <c r="G7434">
        <v>491.21899999999999</v>
      </c>
      <c r="H7434" s="65">
        <v>1675.79</v>
      </c>
      <c r="I7434" s="16">
        <f t="shared" si="116"/>
        <v>15.610370000000001</v>
      </c>
    </row>
    <row r="7435" spans="1:9" x14ac:dyDescent="0.25">
      <c r="A7435" t="s">
        <v>80</v>
      </c>
      <c r="B7435" t="s">
        <v>81</v>
      </c>
      <c r="C7435" s="63">
        <v>45236</v>
      </c>
      <c r="D7435">
        <v>14</v>
      </c>
      <c r="E7435">
        <v>0</v>
      </c>
      <c r="F7435" s="65">
        <v>10067.48</v>
      </c>
      <c r="G7435">
        <v>404.59500000000003</v>
      </c>
      <c r="H7435" s="65">
        <v>2392.48</v>
      </c>
      <c r="I7435" s="16">
        <f t="shared" si="116"/>
        <v>10.06748</v>
      </c>
    </row>
    <row r="7436" spans="1:9" x14ac:dyDescent="0.25">
      <c r="A7436" t="s">
        <v>80</v>
      </c>
      <c r="B7436" t="s">
        <v>81</v>
      </c>
      <c r="C7436" s="63">
        <v>45236</v>
      </c>
      <c r="D7436">
        <v>15</v>
      </c>
      <c r="E7436">
        <v>0.97599999999999998</v>
      </c>
      <c r="F7436" s="65">
        <v>6351.43</v>
      </c>
      <c r="G7436">
        <v>809.69100000000003</v>
      </c>
      <c r="H7436" s="65">
        <v>1562.37</v>
      </c>
      <c r="I7436" s="16">
        <f t="shared" si="116"/>
        <v>6.3504540000000009</v>
      </c>
    </row>
    <row r="7437" spans="1:9" x14ac:dyDescent="0.25">
      <c r="A7437" t="s">
        <v>80</v>
      </c>
      <c r="B7437" t="s">
        <v>81</v>
      </c>
      <c r="C7437" s="63">
        <v>45236</v>
      </c>
      <c r="D7437">
        <v>16</v>
      </c>
      <c r="E7437">
        <v>19.222999999999999</v>
      </c>
      <c r="F7437" s="65">
        <v>7279.78</v>
      </c>
      <c r="G7437" s="65">
        <v>1129.49</v>
      </c>
      <c r="H7437" s="65">
        <v>1799.51</v>
      </c>
      <c r="I7437" s="16">
        <f t="shared" si="116"/>
        <v>7.2605569999999995</v>
      </c>
    </row>
    <row r="7438" spans="1:9" x14ac:dyDescent="0.25">
      <c r="A7438" t="s">
        <v>80</v>
      </c>
      <c r="B7438" t="s">
        <v>81</v>
      </c>
      <c r="C7438" s="63">
        <v>45236</v>
      </c>
      <c r="D7438">
        <v>17</v>
      </c>
      <c r="E7438">
        <v>0</v>
      </c>
      <c r="F7438" s="65">
        <v>33369.269999999997</v>
      </c>
      <c r="G7438">
        <v>297.59500000000003</v>
      </c>
      <c r="H7438" s="65">
        <v>1094.54</v>
      </c>
      <c r="I7438" s="16">
        <f t="shared" si="116"/>
        <v>33.36927</v>
      </c>
    </row>
    <row r="7439" spans="1:9" x14ac:dyDescent="0.25">
      <c r="A7439" t="s">
        <v>80</v>
      </c>
      <c r="B7439" t="s">
        <v>81</v>
      </c>
      <c r="C7439" s="63">
        <v>45236</v>
      </c>
      <c r="D7439">
        <v>18</v>
      </c>
      <c r="E7439">
        <v>0</v>
      </c>
      <c r="F7439" s="65">
        <v>18793.810000000001</v>
      </c>
      <c r="G7439">
        <v>195.24299999999999</v>
      </c>
      <c r="H7439" s="65">
        <v>1289.5999999999999</v>
      </c>
      <c r="I7439" s="16">
        <f t="shared" si="116"/>
        <v>18.793810000000001</v>
      </c>
    </row>
    <row r="7440" spans="1:9" x14ac:dyDescent="0.25">
      <c r="A7440" t="s">
        <v>80</v>
      </c>
      <c r="B7440" t="s">
        <v>81</v>
      </c>
      <c r="C7440" s="63">
        <v>45236</v>
      </c>
      <c r="D7440">
        <v>19</v>
      </c>
      <c r="E7440">
        <v>199.536</v>
      </c>
      <c r="F7440" s="65">
        <v>5569.56</v>
      </c>
      <c r="G7440">
        <v>323.64800000000002</v>
      </c>
      <c r="H7440" s="65">
        <v>1720.33</v>
      </c>
      <c r="I7440" s="16">
        <f t="shared" si="116"/>
        <v>5.3700239999999999</v>
      </c>
    </row>
    <row r="7441" spans="1:9" x14ac:dyDescent="0.25">
      <c r="A7441" t="s">
        <v>80</v>
      </c>
      <c r="B7441" t="s">
        <v>81</v>
      </c>
      <c r="C7441" s="63">
        <v>45236</v>
      </c>
      <c r="D7441">
        <v>20</v>
      </c>
      <c r="E7441">
        <v>528.577</v>
      </c>
      <c r="F7441">
        <v>265.62200000000001</v>
      </c>
      <c r="G7441">
        <v>14.262</v>
      </c>
      <c r="H7441" s="65">
        <v>1974.34</v>
      </c>
      <c r="I7441" s="16">
        <f t="shared" si="116"/>
        <v>-0.26295499999999999</v>
      </c>
    </row>
    <row r="7442" spans="1:9" x14ac:dyDescent="0.25">
      <c r="A7442" t="s">
        <v>80</v>
      </c>
      <c r="B7442" t="s">
        <v>81</v>
      </c>
      <c r="C7442" s="63">
        <v>45236</v>
      </c>
      <c r="D7442">
        <v>21</v>
      </c>
      <c r="E7442">
        <v>20.268999999999998</v>
      </c>
      <c r="F7442" s="65">
        <v>1994.5</v>
      </c>
      <c r="G7442">
        <v>23.954000000000001</v>
      </c>
      <c r="H7442" s="65">
        <v>1498.29</v>
      </c>
      <c r="I7442" s="16">
        <f t="shared" si="116"/>
        <v>1.9742310000000001</v>
      </c>
    </row>
    <row r="7443" spans="1:9" x14ac:dyDescent="0.25">
      <c r="A7443" t="s">
        <v>80</v>
      </c>
      <c r="B7443" t="s">
        <v>81</v>
      </c>
      <c r="C7443" s="63">
        <v>45236</v>
      </c>
      <c r="D7443">
        <v>22</v>
      </c>
      <c r="E7443">
        <v>229.203</v>
      </c>
      <c r="F7443">
        <v>615.56799999999998</v>
      </c>
      <c r="G7443">
        <v>19.260999999999999</v>
      </c>
      <c r="H7443" s="65">
        <v>1030.32</v>
      </c>
      <c r="I7443" s="16">
        <f t="shared" si="116"/>
        <v>0.38636500000000001</v>
      </c>
    </row>
    <row r="7444" spans="1:9" x14ac:dyDescent="0.25">
      <c r="A7444" t="s">
        <v>80</v>
      </c>
      <c r="B7444" t="s">
        <v>81</v>
      </c>
      <c r="C7444" s="63">
        <v>45236</v>
      </c>
      <c r="D7444">
        <v>23</v>
      </c>
      <c r="E7444" s="65">
        <v>1430.2</v>
      </c>
      <c r="F7444">
        <v>0</v>
      </c>
      <c r="G7444">
        <v>223.40100000000001</v>
      </c>
      <c r="H7444">
        <v>887.05899999999997</v>
      </c>
      <c r="I7444" s="16">
        <f t="shared" si="116"/>
        <v>-1.4302000000000001</v>
      </c>
    </row>
    <row r="7445" spans="1:9" x14ac:dyDescent="0.25">
      <c r="A7445" t="s">
        <v>80</v>
      </c>
      <c r="B7445" t="s">
        <v>81</v>
      </c>
      <c r="C7445" s="63">
        <v>45236</v>
      </c>
      <c r="D7445">
        <v>24</v>
      </c>
      <c r="E7445" s="65">
        <v>1432.57</v>
      </c>
      <c r="F7445">
        <v>0</v>
      </c>
      <c r="G7445">
        <v>274.97199999999998</v>
      </c>
      <c r="H7445">
        <v>910.69600000000003</v>
      </c>
      <c r="I7445" s="16">
        <f t="shared" si="116"/>
        <v>-1.4325699999999999</v>
      </c>
    </row>
    <row r="7446" spans="1:9" x14ac:dyDescent="0.25">
      <c r="A7446" t="s">
        <v>80</v>
      </c>
      <c r="B7446" t="s">
        <v>81</v>
      </c>
      <c r="C7446" s="63">
        <v>45237</v>
      </c>
      <c r="D7446">
        <v>1</v>
      </c>
      <c r="E7446" s="65">
        <v>1416.91</v>
      </c>
      <c r="F7446">
        <v>0</v>
      </c>
      <c r="G7446">
        <v>438.214</v>
      </c>
      <c r="H7446" s="65">
        <v>1307.8399999999999</v>
      </c>
      <c r="I7446" s="16">
        <f t="shared" si="116"/>
        <v>-1.4169100000000001</v>
      </c>
    </row>
    <row r="7447" spans="1:9" x14ac:dyDescent="0.25">
      <c r="A7447" t="s">
        <v>80</v>
      </c>
      <c r="B7447" t="s">
        <v>81</v>
      </c>
      <c r="C7447" s="63">
        <v>45237</v>
      </c>
      <c r="D7447">
        <v>2</v>
      </c>
      <c r="E7447">
        <v>176.708</v>
      </c>
      <c r="F7447" s="65">
        <v>13599.52</v>
      </c>
      <c r="G7447">
        <v>119.377</v>
      </c>
      <c r="H7447" s="65">
        <v>1754.22</v>
      </c>
      <c r="I7447" s="16">
        <f t="shared" si="116"/>
        <v>13.422812</v>
      </c>
    </row>
    <row r="7448" spans="1:9" x14ac:dyDescent="0.25">
      <c r="A7448" t="s">
        <v>80</v>
      </c>
      <c r="B7448" t="s">
        <v>81</v>
      </c>
      <c r="C7448" s="63">
        <v>45237</v>
      </c>
      <c r="D7448">
        <v>3</v>
      </c>
      <c r="E7448">
        <v>0</v>
      </c>
      <c r="F7448" s="65">
        <v>69688.36</v>
      </c>
      <c r="G7448">
        <v>138.25200000000001</v>
      </c>
      <c r="H7448" s="65">
        <v>1653.05</v>
      </c>
      <c r="I7448" s="16">
        <f t="shared" si="116"/>
        <v>69.688360000000003</v>
      </c>
    </row>
    <row r="7449" spans="1:9" x14ac:dyDescent="0.25">
      <c r="A7449" t="s">
        <v>80</v>
      </c>
      <c r="B7449" t="s">
        <v>81</v>
      </c>
      <c r="C7449" s="63">
        <v>45237</v>
      </c>
      <c r="D7449">
        <v>4</v>
      </c>
      <c r="E7449">
        <v>0</v>
      </c>
      <c r="F7449" s="65">
        <v>132139.38</v>
      </c>
      <c r="G7449">
        <v>155.62299999999999</v>
      </c>
      <c r="H7449" s="65">
        <v>1359.47</v>
      </c>
      <c r="I7449" s="16">
        <f t="shared" si="116"/>
        <v>132.13938000000002</v>
      </c>
    </row>
    <row r="7450" spans="1:9" x14ac:dyDescent="0.25">
      <c r="A7450" t="s">
        <v>80</v>
      </c>
      <c r="B7450" t="s">
        <v>81</v>
      </c>
      <c r="C7450" s="63">
        <v>45237</v>
      </c>
      <c r="D7450">
        <v>5</v>
      </c>
      <c r="E7450">
        <v>0</v>
      </c>
      <c r="F7450" s="65">
        <v>183986.73</v>
      </c>
      <c r="G7450">
        <v>696.61099999999999</v>
      </c>
      <c r="H7450">
        <v>604.24900000000002</v>
      </c>
      <c r="I7450" s="16">
        <f t="shared" si="116"/>
        <v>183.98673000000002</v>
      </c>
    </row>
    <row r="7451" spans="1:9" x14ac:dyDescent="0.25">
      <c r="A7451" t="s">
        <v>80</v>
      </c>
      <c r="B7451" t="s">
        <v>81</v>
      </c>
      <c r="C7451" s="63">
        <v>45237</v>
      </c>
      <c r="D7451">
        <v>6</v>
      </c>
      <c r="E7451">
        <v>0</v>
      </c>
      <c r="F7451" s="65">
        <v>167327.62</v>
      </c>
      <c r="G7451">
        <v>864.69200000000001</v>
      </c>
      <c r="H7451" s="65">
        <v>1170.3399999999999</v>
      </c>
      <c r="I7451" s="16">
        <f t="shared" si="116"/>
        <v>167.32762</v>
      </c>
    </row>
    <row r="7452" spans="1:9" x14ac:dyDescent="0.25">
      <c r="A7452" t="s">
        <v>80</v>
      </c>
      <c r="B7452" t="s">
        <v>81</v>
      </c>
      <c r="C7452" s="63">
        <v>45237</v>
      </c>
      <c r="D7452">
        <v>7</v>
      </c>
      <c r="E7452">
        <v>0</v>
      </c>
      <c r="F7452" s="65">
        <v>188820.47</v>
      </c>
      <c r="G7452" s="65">
        <v>1288.8399999999999</v>
      </c>
      <c r="H7452">
        <v>917.65</v>
      </c>
      <c r="I7452" s="16">
        <f t="shared" si="116"/>
        <v>188.82047</v>
      </c>
    </row>
    <row r="7453" spans="1:9" x14ac:dyDescent="0.25">
      <c r="A7453" t="s">
        <v>80</v>
      </c>
      <c r="B7453" t="s">
        <v>81</v>
      </c>
      <c r="C7453" s="63">
        <v>45237</v>
      </c>
      <c r="D7453">
        <v>8</v>
      </c>
      <c r="E7453">
        <v>0</v>
      </c>
      <c r="F7453" s="65">
        <v>125818.3</v>
      </c>
      <c r="G7453">
        <v>858.70100000000002</v>
      </c>
      <c r="H7453" s="65">
        <v>1846.06</v>
      </c>
      <c r="I7453" s="16">
        <f t="shared" si="116"/>
        <v>125.81830000000001</v>
      </c>
    </row>
    <row r="7454" spans="1:9" x14ac:dyDescent="0.25">
      <c r="A7454" t="s">
        <v>80</v>
      </c>
      <c r="B7454" t="s">
        <v>81</v>
      </c>
      <c r="C7454" s="63">
        <v>45237</v>
      </c>
      <c r="D7454">
        <v>9</v>
      </c>
      <c r="E7454">
        <v>0</v>
      </c>
      <c r="F7454" s="65">
        <v>120671.39</v>
      </c>
      <c r="G7454" s="65">
        <v>1092.1300000000001</v>
      </c>
      <c r="H7454" s="65">
        <v>1239.43</v>
      </c>
      <c r="I7454" s="16">
        <f t="shared" si="116"/>
        <v>120.67139</v>
      </c>
    </row>
    <row r="7455" spans="1:9" x14ac:dyDescent="0.25">
      <c r="A7455" t="s">
        <v>80</v>
      </c>
      <c r="B7455" t="s">
        <v>81</v>
      </c>
      <c r="C7455" s="63">
        <v>45237</v>
      </c>
      <c r="D7455">
        <v>10</v>
      </c>
      <c r="E7455">
        <v>0</v>
      </c>
      <c r="F7455" s="65">
        <v>127599.7</v>
      </c>
      <c r="G7455" s="65">
        <v>1072.9000000000001</v>
      </c>
      <c r="H7455" s="65">
        <v>1325.72</v>
      </c>
      <c r="I7455" s="16">
        <f t="shared" si="116"/>
        <v>127.5997</v>
      </c>
    </row>
    <row r="7456" spans="1:9" x14ac:dyDescent="0.25">
      <c r="A7456" t="s">
        <v>80</v>
      </c>
      <c r="B7456" t="s">
        <v>81</v>
      </c>
      <c r="C7456" s="63">
        <v>45237</v>
      </c>
      <c r="D7456">
        <v>11</v>
      </c>
      <c r="E7456">
        <v>0</v>
      </c>
      <c r="F7456" s="65">
        <v>100482.16</v>
      </c>
      <c r="G7456" s="65">
        <v>1116.21</v>
      </c>
      <c r="H7456" s="65">
        <v>17128.18</v>
      </c>
      <c r="I7456" s="16">
        <f t="shared" si="116"/>
        <v>100.48216000000001</v>
      </c>
    </row>
    <row r="7457" spans="1:9" x14ac:dyDescent="0.25">
      <c r="A7457" t="s">
        <v>80</v>
      </c>
      <c r="B7457" t="s">
        <v>81</v>
      </c>
      <c r="C7457" s="63">
        <v>45237</v>
      </c>
      <c r="D7457">
        <v>12</v>
      </c>
      <c r="E7457">
        <v>0</v>
      </c>
      <c r="F7457" s="65">
        <v>85257.72</v>
      </c>
      <c r="G7457" s="65">
        <v>2090.2399999999998</v>
      </c>
      <c r="H7457" s="65">
        <v>1770.32</v>
      </c>
      <c r="I7457" s="16">
        <f t="shared" si="116"/>
        <v>85.257720000000006</v>
      </c>
    </row>
    <row r="7458" spans="1:9" x14ac:dyDescent="0.25">
      <c r="A7458" t="s">
        <v>80</v>
      </c>
      <c r="B7458" t="s">
        <v>81</v>
      </c>
      <c r="C7458" s="63">
        <v>45237</v>
      </c>
      <c r="D7458">
        <v>13</v>
      </c>
      <c r="E7458">
        <v>0</v>
      </c>
      <c r="F7458" s="65">
        <v>48353.29</v>
      </c>
      <c r="G7458" s="65">
        <v>2407.34</v>
      </c>
      <c r="H7458" s="65">
        <v>3569.25</v>
      </c>
      <c r="I7458" s="16">
        <f t="shared" si="116"/>
        <v>48.353290000000001</v>
      </c>
    </row>
    <row r="7459" spans="1:9" x14ac:dyDescent="0.25">
      <c r="A7459" t="s">
        <v>80</v>
      </c>
      <c r="B7459" t="s">
        <v>81</v>
      </c>
      <c r="C7459" s="63">
        <v>45237</v>
      </c>
      <c r="D7459">
        <v>14</v>
      </c>
      <c r="E7459">
        <v>0</v>
      </c>
      <c r="F7459" s="65">
        <v>21735.64</v>
      </c>
      <c r="G7459" s="65">
        <v>1024.5999999999999</v>
      </c>
      <c r="H7459" s="65">
        <v>2726.12</v>
      </c>
      <c r="I7459" s="16">
        <f t="shared" si="116"/>
        <v>21.73564</v>
      </c>
    </row>
    <row r="7460" spans="1:9" x14ac:dyDescent="0.25">
      <c r="A7460" t="s">
        <v>80</v>
      </c>
      <c r="B7460" t="s">
        <v>81</v>
      </c>
      <c r="C7460" s="63">
        <v>45237</v>
      </c>
      <c r="D7460">
        <v>15</v>
      </c>
      <c r="E7460">
        <v>0</v>
      </c>
      <c r="F7460" s="65">
        <v>4776.16</v>
      </c>
      <c r="G7460" s="65">
        <v>1256.93</v>
      </c>
      <c r="H7460" s="65">
        <v>2746.11</v>
      </c>
      <c r="I7460" s="16">
        <f t="shared" si="116"/>
        <v>4.77616</v>
      </c>
    </row>
    <row r="7461" spans="1:9" x14ac:dyDescent="0.25">
      <c r="A7461" t="s">
        <v>80</v>
      </c>
      <c r="B7461" t="s">
        <v>81</v>
      </c>
      <c r="C7461" s="63">
        <v>45237</v>
      </c>
      <c r="D7461">
        <v>16</v>
      </c>
      <c r="E7461">
        <v>0</v>
      </c>
      <c r="F7461" s="65">
        <v>26769.07</v>
      </c>
      <c r="G7461" s="65">
        <v>1556.59</v>
      </c>
      <c r="H7461" s="65">
        <v>2347.0100000000002</v>
      </c>
      <c r="I7461" s="16">
        <f t="shared" si="116"/>
        <v>26.769069999999999</v>
      </c>
    </row>
    <row r="7462" spans="1:9" x14ac:dyDescent="0.25">
      <c r="A7462" t="s">
        <v>80</v>
      </c>
      <c r="B7462" t="s">
        <v>81</v>
      </c>
      <c r="C7462" s="63">
        <v>45237</v>
      </c>
      <c r="D7462">
        <v>17</v>
      </c>
      <c r="E7462">
        <v>0</v>
      </c>
      <c r="F7462" s="65">
        <v>36085.39</v>
      </c>
      <c r="G7462" s="65">
        <v>2207.4899999999998</v>
      </c>
      <c r="H7462" s="65">
        <v>2433.35</v>
      </c>
      <c r="I7462" s="16">
        <f t="shared" si="116"/>
        <v>36.085389999999997</v>
      </c>
    </row>
    <row r="7463" spans="1:9" x14ac:dyDescent="0.25">
      <c r="A7463" t="s">
        <v>80</v>
      </c>
      <c r="B7463" t="s">
        <v>81</v>
      </c>
      <c r="C7463" s="63">
        <v>45237</v>
      </c>
      <c r="D7463">
        <v>18</v>
      </c>
      <c r="E7463">
        <v>0</v>
      </c>
      <c r="F7463" s="65">
        <v>52439.01</v>
      </c>
      <c r="G7463">
        <v>779.78099999999995</v>
      </c>
      <c r="H7463" s="65">
        <v>1832.29</v>
      </c>
      <c r="I7463" s="16">
        <f t="shared" si="116"/>
        <v>52.439010000000003</v>
      </c>
    </row>
    <row r="7464" spans="1:9" x14ac:dyDescent="0.25">
      <c r="A7464" t="s">
        <v>80</v>
      </c>
      <c r="B7464" t="s">
        <v>81</v>
      </c>
      <c r="C7464" s="63">
        <v>45237</v>
      </c>
      <c r="D7464">
        <v>19</v>
      </c>
      <c r="E7464">
        <v>0</v>
      </c>
      <c r="F7464" s="65">
        <v>72403.210000000006</v>
      </c>
      <c r="G7464">
        <v>797.80499999999995</v>
      </c>
      <c r="H7464" s="65">
        <v>2072.3000000000002</v>
      </c>
      <c r="I7464" s="16">
        <f t="shared" si="116"/>
        <v>72.403210000000001</v>
      </c>
    </row>
    <row r="7465" spans="1:9" x14ac:dyDescent="0.25">
      <c r="A7465" t="s">
        <v>80</v>
      </c>
      <c r="B7465" t="s">
        <v>81</v>
      </c>
      <c r="C7465" s="63">
        <v>45237</v>
      </c>
      <c r="D7465">
        <v>20</v>
      </c>
      <c r="E7465">
        <v>0</v>
      </c>
      <c r="F7465" s="65">
        <v>117896.95</v>
      </c>
      <c r="G7465" s="65">
        <v>1030.53</v>
      </c>
      <c r="H7465" s="65">
        <v>1760.22</v>
      </c>
      <c r="I7465" s="16">
        <f t="shared" si="116"/>
        <v>117.89695</v>
      </c>
    </row>
    <row r="7466" spans="1:9" x14ac:dyDescent="0.25">
      <c r="A7466" t="s">
        <v>80</v>
      </c>
      <c r="B7466" t="s">
        <v>81</v>
      </c>
      <c r="C7466" s="63">
        <v>45237</v>
      </c>
      <c r="D7466">
        <v>21</v>
      </c>
      <c r="E7466">
        <v>0</v>
      </c>
      <c r="F7466" s="65">
        <v>35078.67</v>
      </c>
      <c r="G7466">
        <v>734.69100000000003</v>
      </c>
      <c r="H7466" s="65">
        <v>1687.66</v>
      </c>
      <c r="I7466" s="16">
        <f t="shared" si="116"/>
        <v>35.078669999999995</v>
      </c>
    </row>
    <row r="7467" spans="1:9" x14ac:dyDescent="0.25">
      <c r="A7467" t="s">
        <v>80</v>
      </c>
      <c r="B7467" t="s">
        <v>81</v>
      </c>
      <c r="C7467" s="63">
        <v>45237</v>
      </c>
      <c r="D7467">
        <v>22</v>
      </c>
      <c r="E7467">
        <v>0</v>
      </c>
      <c r="F7467" s="65">
        <v>116629.66</v>
      </c>
      <c r="G7467" s="65">
        <v>1217.6300000000001</v>
      </c>
      <c r="H7467" s="65">
        <v>1058.49</v>
      </c>
      <c r="I7467" s="16">
        <f t="shared" si="116"/>
        <v>116.62966</v>
      </c>
    </row>
    <row r="7468" spans="1:9" x14ac:dyDescent="0.25">
      <c r="A7468" t="s">
        <v>80</v>
      </c>
      <c r="B7468" t="s">
        <v>81</v>
      </c>
      <c r="C7468" s="63">
        <v>45237</v>
      </c>
      <c r="D7468">
        <v>23</v>
      </c>
      <c r="E7468">
        <v>0</v>
      </c>
      <c r="F7468" s="65">
        <v>183030.48</v>
      </c>
      <c r="G7468">
        <v>608.04</v>
      </c>
      <c r="H7468" s="65">
        <v>1687.79</v>
      </c>
      <c r="I7468" s="16">
        <f t="shared" si="116"/>
        <v>183.03048000000001</v>
      </c>
    </row>
    <row r="7469" spans="1:9" x14ac:dyDescent="0.25">
      <c r="A7469" t="s">
        <v>80</v>
      </c>
      <c r="B7469" t="s">
        <v>81</v>
      </c>
      <c r="C7469" s="63">
        <v>45237</v>
      </c>
      <c r="D7469">
        <v>24</v>
      </c>
      <c r="E7469">
        <v>0</v>
      </c>
      <c r="F7469" s="65">
        <v>149655.20000000001</v>
      </c>
      <c r="G7469">
        <v>555.01099999999997</v>
      </c>
      <c r="H7469" s="65">
        <v>2995.05</v>
      </c>
      <c r="I7469" s="16">
        <f t="shared" si="116"/>
        <v>149.65520000000001</v>
      </c>
    </row>
    <row r="7470" spans="1:9" x14ac:dyDescent="0.25">
      <c r="A7470" t="s">
        <v>80</v>
      </c>
      <c r="B7470" t="s">
        <v>81</v>
      </c>
      <c r="C7470" s="63">
        <v>45238</v>
      </c>
      <c r="D7470">
        <v>1</v>
      </c>
      <c r="E7470">
        <v>0</v>
      </c>
      <c r="F7470" s="65">
        <v>155760.88</v>
      </c>
      <c r="G7470" s="65">
        <v>1323.69</v>
      </c>
      <c r="H7470" s="65">
        <v>1564.78</v>
      </c>
      <c r="I7470" s="16">
        <f t="shared" si="116"/>
        <v>155.76088000000001</v>
      </c>
    </row>
    <row r="7471" spans="1:9" x14ac:dyDescent="0.25">
      <c r="A7471" t="s">
        <v>80</v>
      </c>
      <c r="B7471" t="s">
        <v>81</v>
      </c>
      <c r="C7471" s="63">
        <v>45238</v>
      </c>
      <c r="D7471">
        <v>2</v>
      </c>
      <c r="E7471">
        <v>0</v>
      </c>
      <c r="F7471" s="65">
        <v>178443.72</v>
      </c>
      <c r="G7471">
        <v>785.14099999999996</v>
      </c>
      <c r="H7471">
        <v>951.62400000000002</v>
      </c>
      <c r="I7471" s="16">
        <f t="shared" si="116"/>
        <v>178.44372000000001</v>
      </c>
    </row>
    <row r="7472" spans="1:9" x14ac:dyDescent="0.25">
      <c r="A7472" t="s">
        <v>80</v>
      </c>
      <c r="B7472" t="s">
        <v>81</v>
      </c>
      <c r="C7472" s="63">
        <v>45238</v>
      </c>
      <c r="D7472">
        <v>3</v>
      </c>
      <c r="E7472">
        <v>0</v>
      </c>
      <c r="F7472" s="65">
        <v>194980.31</v>
      </c>
      <c r="G7472" s="65">
        <v>1503.83</v>
      </c>
      <c r="H7472">
        <v>567.92499999999995</v>
      </c>
      <c r="I7472" s="16">
        <f t="shared" si="116"/>
        <v>194.98031</v>
      </c>
    </row>
    <row r="7473" spans="1:9" x14ac:dyDescent="0.25">
      <c r="A7473" t="s">
        <v>80</v>
      </c>
      <c r="B7473" t="s">
        <v>81</v>
      </c>
      <c r="C7473" s="63">
        <v>45238</v>
      </c>
      <c r="D7473">
        <v>4</v>
      </c>
      <c r="E7473">
        <v>0</v>
      </c>
      <c r="F7473" s="65">
        <v>197368.04</v>
      </c>
      <c r="G7473" s="65">
        <v>1252.48</v>
      </c>
      <c r="H7473">
        <v>391.10300000000001</v>
      </c>
      <c r="I7473" s="16">
        <f t="shared" si="116"/>
        <v>197.36804000000001</v>
      </c>
    </row>
    <row r="7474" spans="1:9" x14ac:dyDescent="0.25">
      <c r="A7474" t="s">
        <v>80</v>
      </c>
      <c r="B7474" t="s">
        <v>81</v>
      </c>
      <c r="C7474" s="63">
        <v>45238</v>
      </c>
      <c r="D7474">
        <v>5</v>
      </c>
      <c r="E7474">
        <v>0</v>
      </c>
      <c r="F7474" s="65">
        <v>197395.98</v>
      </c>
      <c r="G7474">
        <v>441.38600000000002</v>
      </c>
      <c r="H7474">
        <v>471.649</v>
      </c>
      <c r="I7474" s="16">
        <f t="shared" si="116"/>
        <v>197.39598000000001</v>
      </c>
    </row>
    <row r="7475" spans="1:9" x14ac:dyDescent="0.25">
      <c r="A7475" t="s">
        <v>80</v>
      </c>
      <c r="B7475" t="s">
        <v>81</v>
      </c>
      <c r="C7475" s="63">
        <v>45238</v>
      </c>
      <c r="D7475">
        <v>6</v>
      </c>
      <c r="E7475">
        <v>0</v>
      </c>
      <c r="F7475" s="65">
        <v>197102.21</v>
      </c>
      <c r="G7475">
        <v>559.13900000000001</v>
      </c>
      <c r="H7475">
        <v>707.71900000000005</v>
      </c>
      <c r="I7475" s="16">
        <f t="shared" si="116"/>
        <v>197.10220999999999</v>
      </c>
    </row>
    <row r="7476" spans="1:9" x14ac:dyDescent="0.25">
      <c r="A7476" t="s">
        <v>80</v>
      </c>
      <c r="B7476" t="s">
        <v>81</v>
      </c>
      <c r="C7476" s="63">
        <v>45238</v>
      </c>
      <c r="D7476">
        <v>7</v>
      </c>
      <c r="E7476">
        <v>0</v>
      </c>
      <c r="F7476" s="65">
        <v>196915.95</v>
      </c>
      <c r="G7476">
        <v>509.92899999999997</v>
      </c>
      <c r="H7476" s="65">
        <v>13272.58</v>
      </c>
      <c r="I7476" s="16">
        <f t="shared" si="116"/>
        <v>196.91595000000001</v>
      </c>
    </row>
    <row r="7477" spans="1:9" x14ac:dyDescent="0.25">
      <c r="A7477" t="s">
        <v>80</v>
      </c>
      <c r="B7477" t="s">
        <v>81</v>
      </c>
      <c r="C7477" s="63">
        <v>45238</v>
      </c>
      <c r="D7477">
        <v>8</v>
      </c>
      <c r="E7477">
        <v>0</v>
      </c>
      <c r="F7477" s="65">
        <v>194985.04</v>
      </c>
      <c r="G7477" s="65">
        <v>1236.26</v>
      </c>
      <c r="H7477" s="65">
        <v>22569.360000000001</v>
      </c>
      <c r="I7477" s="16">
        <f t="shared" si="116"/>
        <v>194.98504</v>
      </c>
    </row>
    <row r="7478" spans="1:9" x14ac:dyDescent="0.25">
      <c r="A7478" t="s">
        <v>80</v>
      </c>
      <c r="B7478" t="s">
        <v>81</v>
      </c>
      <c r="C7478" s="63">
        <v>45238</v>
      </c>
      <c r="D7478">
        <v>9</v>
      </c>
      <c r="E7478">
        <v>0</v>
      </c>
      <c r="F7478" s="65">
        <v>186547.56</v>
      </c>
      <c r="G7478" s="65">
        <v>2447.5100000000002</v>
      </c>
      <c r="H7478" s="65">
        <v>1350.71</v>
      </c>
      <c r="I7478" s="16">
        <f t="shared" si="116"/>
        <v>186.54756</v>
      </c>
    </row>
    <row r="7479" spans="1:9" x14ac:dyDescent="0.25">
      <c r="A7479" t="s">
        <v>80</v>
      </c>
      <c r="B7479" t="s">
        <v>81</v>
      </c>
      <c r="C7479" s="63">
        <v>45238</v>
      </c>
      <c r="D7479">
        <v>10</v>
      </c>
      <c r="E7479">
        <v>0</v>
      </c>
      <c r="F7479" s="65">
        <v>166099.22</v>
      </c>
      <c r="G7479" s="65">
        <v>2857.23</v>
      </c>
      <c r="H7479">
        <v>668.99400000000003</v>
      </c>
      <c r="I7479" s="16">
        <f t="shared" si="116"/>
        <v>166.09922</v>
      </c>
    </row>
    <row r="7480" spans="1:9" x14ac:dyDescent="0.25">
      <c r="A7480" t="s">
        <v>80</v>
      </c>
      <c r="B7480" t="s">
        <v>81</v>
      </c>
      <c r="C7480" s="63">
        <v>45238</v>
      </c>
      <c r="D7480">
        <v>11</v>
      </c>
      <c r="E7480">
        <v>0</v>
      </c>
      <c r="F7480" s="65">
        <v>128816.01</v>
      </c>
      <c r="G7480" s="65">
        <v>2866.76</v>
      </c>
      <c r="H7480" s="65">
        <v>1899.53</v>
      </c>
      <c r="I7480" s="16">
        <f t="shared" si="116"/>
        <v>128.81601000000001</v>
      </c>
    </row>
    <row r="7481" spans="1:9" x14ac:dyDescent="0.25">
      <c r="A7481" t="s">
        <v>80</v>
      </c>
      <c r="B7481" t="s">
        <v>81</v>
      </c>
      <c r="C7481" s="63">
        <v>45238</v>
      </c>
      <c r="D7481">
        <v>12</v>
      </c>
      <c r="E7481">
        <v>0</v>
      </c>
      <c r="F7481" s="65">
        <v>99880.57</v>
      </c>
      <c r="G7481" s="65">
        <v>1714.58</v>
      </c>
      <c r="H7481" s="65">
        <v>1516.75</v>
      </c>
      <c r="I7481" s="16">
        <f t="shared" si="116"/>
        <v>99.880570000000006</v>
      </c>
    </row>
    <row r="7482" spans="1:9" x14ac:dyDescent="0.25">
      <c r="A7482" t="s">
        <v>80</v>
      </c>
      <c r="B7482" t="s">
        <v>81</v>
      </c>
      <c r="C7482" s="63">
        <v>45238</v>
      </c>
      <c r="D7482">
        <v>13</v>
      </c>
      <c r="E7482">
        <v>0</v>
      </c>
      <c r="F7482" s="65">
        <v>84416.3</v>
      </c>
      <c r="G7482" s="65">
        <v>1069.28</v>
      </c>
      <c r="H7482" s="65">
        <v>2356.91</v>
      </c>
      <c r="I7482" s="16">
        <f t="shared" si="116"/>
        <v>84.416300000000007</v>
      </c>
    </row>
    <row r="7483" spans="1:9" x14ac:dyDescent="0.25">
      <c r="A7483" t="s">
        <v>80</v>
      </c>
      <c r="B7483" t="s">
        <v>81</v>
      </c>
      <c r="C7483" s="63">
        <v>45238</v>
      </c>
      <c r="D7483">
        <v>14</v>
      </c>
      <c r="E7483">
        <v>0</v>
      </c>
      <c r="F7483" s="65">
        <v>70682.09</v>
      </c>
      <c r="G7483" s="65">
        <v>8390.7999999999993</v>
      </c>
      <c r="H7483" s="65">
        <v>1688.47</v>
      </c>
      <c r="I7483" s="16">
        <f t="shared" si="116"/>
        <v>70.682090000000002</v>
      </c>
    </row>
    <row r="7484" spans="1:9" x14ac:dyDescent="0.25">
      <c r="A7484" t="s">
        <v>80</v>
      </c>
      <c r="B7484" t="s">
        <v>81</v>
      </c>
      <c r="C7484" s="63">
        <v>45238</v>
      </c>
      <c r="D7484">
        <v>15</v>
      </c>
      <c r="E7484">
        <v>0</v>
      </c>
      <c r="F7484" s="65">
        <v>71434.52</v>
      </c>
      <c r="G7484" s="65">
        <v>10147.11</v>
      </c>
      <c r="H7484" s="65">
        <v>2769.86</v>
      </c>
      <c r="I7484" s="16">
        <f t="shared" si="116"/>
        <v>71.434520000000006</v>
      </c>
    </row>
    <row r="7485" spans="1:9" x14ac:dyDescent="0.25">
      <c r="A7485" t="s">
        <v>80</v>
      </c>
      <c r="B7485" t="s">
        <v>81</v>
      </c>
      <c r="C7485" s="63">
        <v>45238</v>
      </c>
      <c r="D7485">
        <v>16</v>
      </c>
      <c r="E7485">
        <v>0</v>
      </c>
      <c r="F7485" s="65">
        <v>80259.990000000005</v>
      </c>
      <c r="G7485">
        <v>613.64800000000002</v>
      </c>
      <c r="H7485" s="65">
        <v>9103.66</v>
      </c>
      <c r="I7485" s="16">
        <f t="shared" si="116"/>
        <v>80.259990000000002</v>
      </c>
    </row>
    <row r="7486" spans="1:9" x14ac:dyDescent="0.25">
      <c r="A7486" t="s">
        <v>80</v>
      </c>
      <c r="B7486" t="s">
        <v>81</v>
      </c>
      <c r="C7486" s="63">
        <v>45238</v>
      </c>
      <c r="D7486">
        <v>17</v>
      </c>
      <c r="E7486">
        <v>0</v>
      </c>
      <c r="F7486" s="65">
        <v>89789.23</v>
      </c>
      <c r="G7486" s="65">
        <v>1606.81</v>
      </c>
      <c r="H7486" s="65">
        <v>1475.33</v>
      </c>
      <c r="I7486" s="16">
        <f t="shared" si="116"/>
        <v>89.789229999999989</v>
      </c>
    </row>
    <row r="7487" spans="1:9" x14ac:dyDescent="0.25">
      <c r="A7487" t="s">
        <v>80</v>
      </c>
      <c r="B7487" t="s">
        <v>81</v>
      </c>
      <c r="C7487" s="63">
        <v>45238</v>
      </c>
      <c r="D7487">
        <v>18</v>
      </c>
      <c r="E7487">
        <v>0</v>
      </c>
      <c r="F7487" s="65">
        <v>67934.16</v>
      </c>
      <c r="G7487" s="65">
        <v>1690.29</v>
      </c>
      <c r="H7487" s="65">
        <v>4972.78</v>
      </c>
      <c r="I7487" s="16">
        <f t="shared" si="116"/>
        <v>67.934160000000006</v>
      </c>
    </row>
    <row r="7488" spans="1:9" x14ac:dyDescent="0.25">
      <c r="A7488" t="s">
        <v>80</v>
      </c>
      <c r="B7488" t="s">
        <v>81</v>
      </c>
      <c r="C7488" s="63">
        <v>45238</v>
      </c>
      <c r="D7488">
        <v>19</v>
      </c>
      <c r="E7488">
        <v>0</v>
      </c>
      <c r="F7488" s="65">
        <v>56839</v>
      </c>
      <c r="G7488" s="65">
        <v>1264.58</v>
      </c>
      <c r="H7488" s="65">
        <v>2380.86</v>
      </c>
      <c r="I7488" s="16">
        <f t="shared" si="116"/>
        <v>56.838999999999999</v>
      </c>
    </row>
    <row r="7489" spans="1:9" x14ac:dyDescent="0.25">
      <c r="A7489" t="s">
        <v>80</v>
      </c>
      <c r="B7489" t="s">
        <v>81</v>
      </c>
      <c r="C7489" s="63">
        <v>45238</v>
      </c>
      <c r="D7489">
        <v>20</v>
      </c>
      <c r="E7489">
        <v>0</v>
      </c>
      <c r="F7489" s="65">
        <v>67639.31</v>
      </c>
      <c r="G7489" s="65">
        <v>1018.68</v>
      </c>
      <c r="H7489" s="65">
        <v>2464.23</v>
      </c>
      <c r="I7489" s="16">
        <f t="shared" si="116"/>
        <v>67.639309999999995</v>
      </c>
    </row>
    <row r="7490" spans="1:9" x14ac:dyDescent="0.25">
      <c r="A7490" t="s">
        <v>80</v>
      </c>
      <c r="B7490" t="s">
        <v>81</v>
      </c>
      <c r="C7490" s="63">
        <v>45238</v>
      </c>
      <c r="D7490">
        <v>21</v>
      </c>
      <c r="E7490">
        <v>0</v>
      </c>
      <c r="F7490" s="65">
        <v>92146.84</v>
      </c>
      <c r="G7490">
        <v>371.74400000000003</v>
      </c>
      <c r="H7490" s="65">
        <v>1638.43</v>
      </c>
      <c r="I7490" s="16">
        <f t="shared" si="116"/>
        <v>92.146839999999997</v>
      </c>
    </row>
    <row r="7491" spans="1:9" x14ac:dyDescent="0.25">
      <c r="A7491" t="s">
        <v>80</v>
      </c>
      <c r="B7491" t="s">
        <v>81</v>
      </c>
      <c r="C7491" s="63">
        <v>45238</v>
      </c>
      <c r="D7491">
        <v>22</v>
      </c>
      <c r="E7491">
        <v>0</v>
      </c>
      <c r="F7491" s="65">
        <v>101823.6</v>
      </c>
      <c r="G7491">
        <v>379.76</v>
      </c>
      <c r="H7491" s="65">
        <v>1393.86</v>
      </c>
      <c r="I7491" s="16">
        <f t="shared" si="116"/>
        <v>101.8236</v>
      </c>
    </row>
    <row r="7492" spans="1:9" x14ac:dyDescent="0.25">
      <c r="A7492" t="s">
        <v>80</v>
      </c>
      <c r="B7492" t="s">
        <v>81</v>
      </c>
      <c r="C7492" s="63">
        <v>45238</v>
      </c>
      <c r="D7492">
        <v>23</v>
      </c>
      <c r="E7492">
        <v>0</v>
      </c>
      <c r="F7492" s="65">
        <v>158907.46</v>
      </c>
      <c r="G7492">
        <v>939.46299999999997</v>
      </c>
      <c r="H7492" s="65">
        <v>1063.74</v>
      </c>
      <c r="I7492" s="16">
        <f t="shared" si="116"/>
        <v>158.90745999999999</v>
      </c>
    </row>
    <row r="7493" spans="1:9" x14ac:dyDescent="0.25">
      <c r="A7493" t="s">
        <v>80</v>
      </c>
      <c r="B7493" t="s">
        <v>81</v>
      </c>
      <c r="C7493" s="63">
        <v>45238</v>
      </c>
      <c r="D7493">
        <v>24</v>
      </c>
      <c r="E7493">
        <v>0</v>
      </c>
      <c r="F7493" s="65">
        <v>196039.53</v>
      </c>
      <c r="G7493">
        <v>872.15200000000004</v>
      </c>
      <c r="H7493" s="65">
        <v>1576.58</v>
      </c>
      <c r="I7493" s="16">
        <f t="shared" si="116"/>
        <v>196.03952999999998</v>
      </c>
    </row>
    <row r="7494" spans="1:9" x14ac:dyDescent="0.25">
      <c r="A7494" t="s">
        <v>80</v>
      </c>
      <c r="B7494" t="s">
        <v>81</v>
      </c>
      <c r="C7494" s="63">
        <v>45239</v>
      </c>
      <c r="D7494">
        <v>1</v>
      </c>
      <c r="E7494">
        <v>0</v>
      </c>
      <c r="F7494" s="65">
        <v>198989.5</v>
      </c>
      <c r="G7494">
        <v>846.96</v>
      </c>
      <c r="H7494" s="65">
        <v>1033.92</v>
      </c>
      <c r="I7494" s="16">
        <f t="shared" si="116"/>
        <v>198.98949999999999</v>
      </c>
    </row>
    <row r="7495" spans="1:9" x14ac:dyDescent="0.25">
      <c r="A7495" t="s">
        <v>80</v>
      </c>
      <c r="B7495" t="s">
        <v>81</v>
      </c>
      <c r="C7495" s="63">
        <v>45239</v>
      </c>
      <c r="D7495">
        <v>2</v>
      </c>
      <c r="E7495">
        <v>0</v>
      </c>
      <c r="F7495" s="65">
        <v>198660.61</v>
      </c>
      <c r="G7495">
        <v>746.96199999999999</v>
      </c>
      <c r="H7495">
        <v>960.44100000000003</v>
      </c>
      <c r="I7495" s="16">
        <f t="shared" ref="I7495:I7558" si="117">(F7495-E7495)/1000</f>
        <v>198.66060999999999</v>
      </c>
    </row>
    <row r="7496" spans="1:9" x14ac:dyDescent="0.25">
      <c r="A7496" t="s">
        <v>80</v>
      </c>
      <c r="B7496" t="s">
        <v>81</v>
      </c>
      <c r="C7496" s="63">
        <v>45239</v>
      </c>
      <c r="D7496">
        <v>3</v>
      </c>
      <c r="E7496">
        <v>0</v>
      </c>
      <c r="F7496" s="65">
        <v>198630.41</v>
      </c>
      <c r="G7496" s="65">
        <v>1127.3599999999999</v>
      </c>
      <c r="H7496">
        <v>286.262</v>
      </c>
      <c r="I7496" s="16">
        <f t="shared" si="117"/>
        <v>198.63041000000001</v>
      </c>
    </row>
    <row r="7497" spans="1:9" x14ac:dyDescent="0.25">
      <c r="A7497" t="s">
        <v>80</v>
      </c>
      <c r="B7497" t="s">
        <v>81</v>
      </c>
      <c r="C7497" s="63">
        <v>45239</v>
      </c>
      <c r="D7497">
        <v>4</v>
      </c>
      <c r="E7497">
        <v>0</v>
      </c>
      <c r="F7497" s="65">
        <v>198368.2</v>
      </c>
      <c r="G7497">
        <v>900.64400000000001</v>
      </c>
      <c r="H7497">
        <v>863.423</v>
      </c>
      <c r="I7497" s="16">
        <f t="shared" si="117"/>
        <v>198.3682</v>
      </c>
    </row>
    <row r="7498" spans="1:9" x14ac:dyDescent="0.25">
      <c r="A7498" t="s">
        <v>80</v>
      </c>
      <c r="B7498" t="s">
        <v>81</v>
      </c>
      <c r="C7498" s="63">
        <v>45239</v>
      </c>
      <c r="D7498">
        <v>5</v>
      </c>
      <c r="E7498">
        <v>0</v>
      </c>
      <c r="F7498" s="65">
        <v>197168.14</v>
      </c>
      <c r="G7498" s="65">
        <v>1134.3800000000001</v>
      </c>
      <c r="H7498">
        <v>311.27199999999999</v>
      </c>
      <c r="I7498" s="16">
        <f t="shared" si="117"/>
        <v>197.16814000000002</v>
      </c>
    </row>
    <row r="7499" spans="1:9" x14ac:dyDescent="0.25">
      <c r="A7499" t="s">
        <v>80</v>
      </c>
      <c r="B7499" t="s">
        <v>81</v>
      </c>
      <c r="C7499" s="63">
        <v>45239</v>
      </c>
      <c r="D7499">
        <v>6</v>
      </c>
      <c r="E7499">
        <v>0</v>
      </c>
      <c r="F7499" s="65">
        <v>197299.01</v>
      </c>
      <c r="G7499">
        <v>706.31</v>
      </c>
      <c r="H7499">
        <v>593.69799999999998</v>
      </c>
      <c r="I7499" s="16">
        <f t="shared" si="117"/>
        <v>197.29901000000001</v>
      </c>
    </row>
    <row r="7500" spans="1:9" x14ac:dyDescent="0.25">
      <c r="A7500" t="s">
        <v>80</v>
      </c>
      <c r="B7500" t="s">
        <v>81</v>
      </c>
      <c r="C7500" s="63">
        <v>45239</v>
      </c>
      <c r="D7500">
        <v>7</v>
      </c>
      <c r="E7500">
        <v>0</v>
      </c>
      <c r="F7500" s="65">
        <v>196827.55</v>
      </c>
      <c r="G7500" s="65">
        <v>1596.12</v>
      </c>
      <c r="H7500" s="65">
        <v>7062.27</v>
      </c>
      <c r="I7500" s="16">
        <f t="shared" si="117"/>
        <v>196.82755</v>
      </c>
    </row>
    <row r="7501" spans="1:9" x14ac:dyDescent="0.25">
      <c r="A7501" t="s">
        <v>80</v>
      </c>
      <c r="B7501" t="s">
        <v>81</v>
      </c>
      <c r="C7501" s="63">
        <v>45239</v>
      </c>
      <c r="D7501">
        <v>8</v>
      </c>
      <c r="E7501">
        <v>0</v>
      </c>
      <c r="F7501" s="65">
        <v>195533.98</v>
      </c>
      <c r="G7501">
        <v>0</v>
      </c>
      <c r="H7501" s="65">
        <v>34629.89</v>
      </c>
      <c r="I7501" s="16">
        <f t="shared" si="117"/>
        <v>195.53398000000001</v>
      </c>
    </row>
    <row r="7502" spans="1:9" x14ac:dyDescent="0.25">
      <c r="A7502" t="s">
        <v>80</v>
      </c>
      <c r="B7502" t="s">
        <v>81</v>
      </c>
      <c r="C7502" s="63">
        <v>45239</v>
      </c>
      <c r="D7502">
        <v>9</v>
      </c>
      <c r="E7502">
        <v>0</v>
      </c>
      <c r="F7502" s="65">
        <v>193005.22</v>
      </c>
      <c r="G7502">
        <v>608.22299999999996</v>
      </c>
      <c r="H7502" s="65">
        <v>26150.51</v>
      </c>
      <c r="I7502" s="16">
        <f t="shared" si="117"/>
        <v>193.00522000000001</v>
      </c>
    </row>
    <row r="7503" spans="1:9" x14ac:dyDescent="0.25">
      <c r="A7503" t="s">
        <v>80</v>
      </c>
      <c r="B7503" t="s">
        <v>81</v>
      </c>
      <c r="C7503" s="63">
        <v>45239</v>
      </c>
      <c r="D7503">
        <v>10</v>
      </c>
      <c r="E7503">
        <v>0</v>
      </c>
      <c r="F7503" s="65">
        <v>188342.81</v>
      </c>
      <c r="G7503" s="65">
        <v>2417.5100000000002</v>
      </c>
      <c r="H7503">
        <v>547.63099999999997</v>
      </c>
      <c r="I7503" s="16">
        <f t="shared" si="117"/>
        <v>188.34280999999999</v>
      </c>
    </row>
    <row r="7504" spans="1:9" x14ac:dyDescent="0.25">
      <c r="A7504" t="s">
        <v>80</v>
      </c>
      <c r="B7504" t="s">
        <v>81</v>
      </c>
      <c r="C7504" s="63">
        <v>45239</v>
      </c>
      <c r="D7504">
        <v>11</v>
      </c>
      <c r="E7504">
        <v>0</v>
      </c>
      <c r="F7504" s="65">
        <v>186091.5</v>
      </c>
      <c r="G7504" s="65">
        <v>2941.45</v>
      </c>
      <c r="H7504" s="65">
        <v>1038.6099999999999</v>
      </c>
      <c r="I7504" s="16">
        <f t="shared" si="117"/>
        <v>186.0915</v>
      </c>
    </row>
    <row r="7505" spans="1:9" x14ac:dyDescent="0.25">
      <c r="A7505" t="s">
        <v>80</v>
      </c>
      <c r="B7505" t="s">
        <v>81</v>
      </c>
      <c r="C7505" s="63">
        <v>45239</v>
      </c>
      <c r="D7505">
        <v>12</v>
      </c>
      <c r="E7505">
        <v>0</v>
      </c>
      <c r="F7505" s="65">
        <v>162368.69</v>
      </c>
      <c r="G7505" s="65">
        <v>2765.83</v>
      </c>
      <c r="H7505" s="65">
        <v>2485.14</v>
      </c>
      <c r="I7505" s="16">
        <f t="shared" si="117"/>
        <v>162.36869000000002</v>
      </c>
    </row>
    <row r="7506" spans="1:9" x14ac:dyDescent="0.25">
      <c r="A7506" t="s">
        <v>80</v>
      </c>
      <c r="B7506" t="s">
        <v>81</v>
      </c>
      <c r="C7506" s="63">
        <v>45239</v>
      </c>
      <c r="D7506">
        <v>13</v>
      </c>
      <c r="E7506">
        <v>0</v>
      </c>
      <c r="F7506" s="65">
        <v>117093.8</v>
      </c>
      <c r="G7506" s="65">
        <v>21806.97</v>
      </c>
      <c r="H7506">
        <v>239.035</v>
      </c>
      <c r="I7506" s="16">
        <f t="shared" si="117"/>
        <v>117.0938</v>
      </c>
    </row>
    <row r="7507" spans="1:9" x14ac:dyDescent="0.25">
      <c r="A7507" t="s">
        <v>80</v>
      </c>
      <c r="B7507" t="s">
        <v>81</v>
      </c>
      <c r="C7507" s="63">
        <v>45239</v>
      </c>
      <c r="D7507">
        <v>14</v>
      </c>
      <c r="E7507">
        <v>0</v>
      </c>
      <c r="F7507" s="65">
        <v>79560.34</v>
      </c>
      <c r="G7507" s="65">
        <v>73933.58</v>
      </c>
      <c r="H7507">
        <v>0</v>
      </c>
      <c r="I7507" s="16">
        <f t="shared" si="117"/>
        <v>79.560339999999997</v>
      </c>
    </row>
    <row r="7508" spans="1:9" x14ac:dyDescent="0.25">
      <c r="A7508" t="s">
        <v>80</v>
      </c>
      <c r="B7508" t="s">
        <v>81</v>
      </c>
      <c r="C7508" s="63">
        <v>45239</v>
      </c>
      <c r="D7508">
        <v>15</v>
      </c>
      <c r="E7508">
        <v>0</v>
      </c>
      <c r="F7508" s="65">
        <v>64636.18</v>
      </c>
      <c r="G7508" s="65">
        <v>81435.37</v>
      </c>
      <c r="H7508">
        <v>0</v>
      </c>
      <c r="I7508" s="16">
        <f t="shared" si="117"/>
        <v>64.636179999999996</v>
      </c>
    </row>
    <row r="7509" spans="1:9" x14ac:dyDescent="0.25">
      <c r="A7509" t="s">
        <v>80</v>
      </c>
      <c r="B7509" t="s">
        <v>81</v>
      </c>
      <c r="C7509" s="63">
        <v>45239</v>
      </c>
      <c r="D7509">
        <v>16</v>
      </c>
      <c r="E7509">
        <v>0</v>
      </c>
      <c r="F7509" s="65">
        <v>56600.55</v>
      </c>
      <c r="G7509" s="65">
        <v>83480.52</v>
      </c>
      <c r="H7509">
        <v>0</v>
      </c>
      <c r="I7509" s="16">
        <f t="shared" si="117"/>
        <v>56.600550000000005</v>
      </c>
    </row>
    <row r="7510" spans="1:9" x14ac:dyDescent="0.25">
      <c r="A7510" t="s">
        <v>80</v>
      </c>
      <c r="B7510" t="s">
        <v>81</v>
      </c>
      <c r="C7510" s="63">
        <v>45239</v>
      </c>
      <c r="D7510">
        <v>17</v>
      </c>
      <c r="E7510">
        <v>0</v>
      </c>
      <c r="F7510" s="65">
        <v>44478.400000000001</v>
      </c>
      <c r="G7510" s="65">
        <v>84218.240000000005</v>
      </c>
      <c r="H7510">
        <v>0</v>
      </c>
      <c r="I7510" s="16">
        <f t="shared" si="117"/>
        <v>44.478400000000001</v>
      </c>
    </row>
    <row r="7511" spans="1:9" x14ac:dyDescent="0.25">
      <c r="A7511" t="s">
        <v>80</v>
      </c>
      <c r="B7511" t="s">
        <v>81</v>
      </c>
      <c r="C7511" s="63">
        <v>45239</v>
      </c>
      <c r="D7511">
        <v>18</v>
      </c>
      <c r="E7511">
        <v>0</v>
      </c>
      <c r="F7511" s="65">
        <v>60464.62</v>
      </c>
      <c r="G7511" s="65">
        <v>2444.02</v>
      </c>
      <c r="H7511" s="65">
        <v>1741.37</v>
      </c>
      <c r="I7511" s="16">
        <f t="shared" si="117"/>
        <v>60.464620000000004</v>
      </c>
    </row>
    <row r="7512" spans="1:9" x14ac:dyDescent="0.25">
      <c r="A7512" t="s">
        <v>80</v>
      </c>
      <c r="B7512" t="s">
        <v>81</v>
      </c>
      <c r="C7512" s="63">
        <v>45239</v>
      </c>
      <c r="D7512">
        <v>19</v>
      </c>
      <c r="E7512">
        <v>0</v>
      </c>
      <c r="F7512" s="65">
        <v>119648.38</v>
      </c>
      <c r="G7512">
        <v>359.72899999999998</v>
      </c>
      <c r="H7512" s="65">
        <v>1334.14</v>
      </c>
      <c r="I7512" s="16">
        <f t="shared" si="117"/>
        <v>119.64838</v>
      </c>
    </row>
    <row r="7513" spans="1:9" x14ac:dyDescent="0.25">
      <c r="A7513" t="s">
        <v>80</v>
      </c>
      <c r="B7513" t="s">
        <v>81</v>
      </c>
      <c r="C7513" s="63">
        <v>45239</v>
      </c>
      <c r="D7513">
        <v>20</v>
      </c>
      <c r="E7513">
        <v>0</v>
      </c>
      <c r="F7513" s="65">
        <v>142702.88</v>
      </c>
      <c r="G7513">
        <v>293.76600000000002</v>
      </c>
      <c r="H7513" s="65">
        <v>1627.02</v>
      </c>
      <c r="I7513" s="16">
        <f t="shared" si="117"/>
        <v>142.70287999999999</v>
      </c>
    </row>
    <row r="7514" spans="1:9" x14ac:dyDescent="0.25">
      <c r="A7514" t="s">
        <v>80</v>
      </c>
      <c r="B7514" t="s">
        <v>81</v>
      </c>
      <c r="C7514" s="63">
        <v>45239</v>
      </c>
      <c r="D7514">
        <v>21</v>
      </c>
      <c r="E7514">
        <v>0</v>
      </c>
      <c r="F7514" s="65">
        <v>153576.57</v>
      </c>
      <c r="G7514" s="65">
        <v>2079.39</v>
      </c>
      <c r="H7514" s="65">
        <v>2556.0700000000002</v>
      </c>
      <c r="I7514" s="16">
        <f t="shared" si="117"/>
        <v>153.57657</v>
      </c>
    </row>
    <row r="7515" spans="1:9" x14ac:dyDescent="0.25">
      <c r="A7515" t="s">
        <v>80</v>
      </c>
      <c r="B7515" t="s">
        <v>81</v>
      </c>
      <c r="C7515" s="63">
        <v>45239</v>
      </c>
      <c r="D7515">
        <v>22</v>
      </c>
      <c r="E7515">
        <v>0</v>
      </c>
      <c r="F7515" s="65">
        <v>177659.54</v>
      </c>
      <c r="G7515">
        <v>876.26300000000003</v>
      </c>
      <c r="H7515" s="65">
        <v>1096.46</v>
      </c>
      <c r="I7515" s="16">
        <f t="shared" si="117"/>
        <v>177.65954000000002</v>
      </c>
    </row>
    <row r="7516" spans="1:9" x14ac:dyDescent="0.25">
      <c r="A7516" t="s">
        <v>80</v>
      </c>
      <c r="B7516" t="s">
        <v>81</v>
      </c>
      <c r="C7516" s="63">
        <v>45239</v>
      </c>
      <c r="D7516">
        <v>23</v>
      </c>
      <c r="E7516">
        <v>0</v>
      </c>
      <c r="F7516" s="65">
        <v>178843.02</v>
      </c>
      <c r="G7516">
        <v>803.24099999999999</v>
      </c>
      <c r="H7516" s="65">
        <v>1328.38</v>
      </c>
      <c r="I7516" s="16">
        <f t="shared" si="117"/>
        <v>178.84302</v>
      </c>
    </row>
    <row r="7517" spans="1:9" x14ac:dyDescent="0.25">
      <c r="A7517" t="s">
        <v>80</v>
      </c>
      <c r="B7517" t="s">
        <v>81</v>
      </c>
      <c r="C7517" s="63">
        <v>45239</v>
      </c>
      <c r="D7517">
        <v>24</v>
      </c>
      <c r="E7517">
        <v>0</v>
      </c>
      <c r="F7517" s="65">
        <v>195340.71</v>
      </c>
      <c r="G7517" s="65">
        <v>1240.1400000000001</v>
      </c>
      <c r="H7517" s="65">
        <v>1042.07</v>
      </c>
      <c r="I7517" s="16">
        <f t="shared" si="117"/>
        <v>195.34071</v>
      </c>
    </row>
    <row r="7518" spans="1:9" x14ac:dyDescent="0.25">
      <c r="A7518" t="s">
        <v>80</v>
      </c>
      <c r="B7518" t="s">
        <v>81</v>
      </c>
      <c r="C7518" s="63">
        <v>45240</v>
      </c>
      <c r="D7518">
        <v>1</v>
      </c>
      <c r="E7518">
        <v>0</v>
      </c>
      <c r="F7518" s="65">
        <v>196839.87</v>
      </c>
      <c r="G7518" s="65">
        <v>1639.04</v>
      </c>
      <c r="H7518">
        <v>369.40300000000002</v>
      </c>
      <c r="I7518" s="16">
        <f t="shared" si="117"/>
        <v>196.83986999999999</v>
      </c>
    </row>
    <row r="7519" spans="1:9" x14ac:dyDescent="0.25">
      <c r="A7519" t="s">
        <v>80</v>
      </c>
      <c r="B7519" t="s">
        <v>81</v>
      </c>
      <c r="C7519" s="63">
        <v>45240</v>
      </c>
      <c r="D7519">
        <v>2</v>
      </c>
      <c r="E7519">
        <v>0</v>
      </c>
      <c r="F7519" s="65">
        <v>195939.35</v>
      </c>
      <c r="G7519">
        <v>679.54200000000003</v>
      </c>
      <c r="H7519" s="65">
        <v>1047.75</v>
      </c>
      <c r="I7519" s="16">
        <f t="shared" si="117"/>
        <v>195.93935000000002</v>
      </c>
    </row>
    <row r="7520" spans="1:9" x14ac:dyDescent="0.25">
      <c r="A7520" t="s">
        <v>80</v>
      </c>
      <c r="B7520" t="s">
        <v>81</v>
      </c>
      <c r="C7520" s="63">
        <v>45240</v>
      </c>
      <c r="D7520">
        <v>3</v>
      </c>
      <c r="E7520">
        <v>0</v>
      </c>
      <c r="F7520" s="65">
        <v>187384.45</v>
      </c>
      <c r="G7520" s="65">
        <v>1081.82</v>
      </c>
      <c r="H7520">
        <v>497.86099999999999</v>
      </c>
      <c r="I7520" s="16">
        <f t="shared" si="117"/>
        <v>187.38445000000002</v>
      </c>
    </row>
    <row r="7521" spans="1:9" x14ac:dyDescent="0.25">
      <c r="A7521" t="s">
        <v>80</v>
      </c>
      <c r="B7521" t="s">
        <v>81</v>
      </c>
      <c r="C7521" s="63">
        <v>45240</v>
      </c>
      <c r="D7521">
        <v>4</v>
      </c>
      <c r="E7521">
        <v>0</v>
      </c>
      <c r="F7521" s="65">
        <v>187992.86</v>
      </c>
      <c r="G7521" s="65">
        <v>1235.8699999999999</v>
      </c>
      <c r="H7521" s="65">
        <v>2171.5700000000002</v>
      </c>
      <c r="I7521" s="16">
        <f t="shared" si="117"/>
        <v>187.99285999999998</v>
      </c>
    </row>
    <row r="7522" spans="1:9" x14ac:dyDescent="0.25">
      <c r="A7522" t="s">
        <v>80</v>
      </c>
      <c r="B7522" t="s">
        <v>81</v>
      </c>
      <c r="C7522" s="63">
        <v>45240</v>
      </c>
      <c r="D7522">
        <v>5</v>
      </c>
      <c r="E7522">
        <v>0</v>
      </c>
      <c r="F7522" s="65">
        <v>166733.59</v>
      </c>
      <c r="G7522" s="65">
        <v>1282</v>
      </c>
      <c r="H7522">
        <v>968.66499999999996</v>
      </c>
      <c r="I7522" s="16">
        <f t="shared" si="117"/>
        <v>166.73358999999999</v>
      </c>
    </row>
    <row r="7523" spans="1:9" x14ac:dyDescent="0.25">
      <c r="A7523" t="s">
        <v>80</v>
      </c>
      <c r="B7523" t="s">
        <v>81</v>
      </c>
      <c r="C7523" s="63">
        <v>45240</v>
      </c>
      <c r="D7523">
        <v>6</v>
      </c>
      <c r="E7523">
        <v>0</v>
      </c>
      <c r="F7523" s="65">
        <v>163793.93</v>
      </c>
      <c r="G7523">
        <v>346.63400000000001</v>
      </c>
      <c r="H7523" s="65">
        <v>6403.68</v>
      </c>
      <c r="I7523" s="16">
        <f t="shared" si="117"/>
        <v>163.79392999999999</v>
      </c>
    </row>
    <row r="7524" spans="1:9" x14ac:dyDescent="0.25">
      <c r="A7524" t="s">
        <v>80</v>
      </c>
      <c r="B7524" t="s">
        <v>81</v>
      </c>
      <c r="C7524" s="63">
        <v>45240</v>
      </c>
      <c r="D7524">
        <v>7</v>
      </c>
      <c r="E7524">
        <v>0</v>
      </c>
      <c r="F7524" s="65">
        <v>170537.12</v>
      </c>
      <c r="G7524">
        <v>0</v>
      </c>
      <c r="H7524" s="65">
        <v>38938.839999999997</v>
      </c>
      <c r="I7524" s="16">
        <f t="shared" si="117"/>
        <v>170.53711999999999</v>
      </c>
    </row>
    <row r="7525" spans="1:9" x14ac:dyDescent="0.25">
      <c r="A7525" t="s">
        <v>80</v>
      </c>
      <c r="B7525" t="s">
        <v>81</v>
      </c>
      <c r="C7525" s="63">
        <v>45240</v>
      </c>
      <c r="D7525">
        <v>8</v>
      </c>
      <c r="E7525">
        <v>0</v>
      </c>
      <c r="F7525" s="65">
        <v>161552.12</v>
      </c>
      <c r="G7525">
        <v>59.375999999999998</v>
      </c>
      <c r="H7525" s="65">
        <v>37689.96</v>
      </c>
      <c r="I7525" s="16">
        <f t="shared" si="117"/>
        <v>161.55212</v>
      </c>
    </row>
    <row r="7526" spans="1:9" x14ac:dyDescent="0.25">
      <c r="A7526" t="s">
        <v>80</v>
      </c>
      <c r="B7526" t="s">
        <v>81</v>
      </c>
      <c r="C7526" s="63">
        <v>45240</v>
      </c>
      <c r="D7526">
        <v>9</v>
      </c>
      <c r="E7526">
        <v>0</v>
      </c>
      <c r="F7526" s="65">
        <v>157871.20000000001</v>
      </c>
      <c r="G7526">
        <v>0</v>
      </c>
      <c r="H7526" s="65">
        <v>27397.43</v>
      </c>
      <c r="I7526" s="16">
        <f t="shared" si="117"/>
        <v>157.87120000000002</v>
      </c>
    </row>
    <row r="7527" spans="1:9" x14ac:dyDescent="0.25">
      <c r="A7527" t="s">
        <v>80</v>
      </c>
      <c r="B7527" t="s">
        <v>81</v>
      </c>
      <c r="C7527" s="63">
        <v>45240</v>
      </c>
      <c r="D7527">
        <v>10</v>
      </c>
      <c r="E7527">
        <v>0</v>
      </c>
      <c r="F7527" s="65">
        <v>150087.49</v>
      </c>
      <c r="G7527">
        <v>0</v>
      </c>
      <c r="H7527" s="65">
        <v>19869.759999999998</v>
      </c>
      <c r="I7527" s="16">
        <f t="shared" si="117"/>
        <v>150.08749</v>
      </c>
    </row>
    <row r="7528" spans="1:9" x14ac:dyDescent="0.25">
      <c r="A7528" t="s">
        <v>80</v>
      </c>
      <c r="B7528" t="s">
        <v>81</v>
      </c>
      <c r="C7528" s="63">
        <v>45240</v>
      </c>
      <c r="D7528">
        <v>11</v>
      </c>
      <c r="E7528">
        <v>0</v>
      </c>
      <c r="F7528" s="65">
        <v>155039</v>
      </c>
      <c r="G7528" s="65">
        <v>2213.7800000000002</v>
      </c>
      <c r="H7528" s="65">
        <v>10287.39</v>
      </c>
      <c r="I7528" s="16">
        <f t="shared" si="117"/>
        <v>155.03899999999999</v>
      </c>
    </row>
    <row r="7529" spans="1:9" x14ac:dyDescent="0.25">
      <c r="A7529" t="s">
        <v>80</v>
      </c>
      <c r="B7529" t="s">
        <v>81</v>
      </c>
      <c r="C7529" s="63">
        <v>45240</v>
      </c>
      <c r="D7529">
        <v>12</v>
      </c>
      <c r="E7529">
        <v>0</v>
      </c>
      <c r="F7529" s="65">
        <v>138767.92000000001</v>
      </c>
      <c r="G7529" s="65">
        <v>6354.86</v>
      </c>
      <c r="H7529" s="65">
        <v>5103.1099999999997</v>
      </c>
      <c r="I7529" s="16">
        <f t="shared" si="117"/>
        <v>138.76792</v>
      </c>
    </row>
    <row r="7530" spans="1:9" x14ac:dyDescent="0.25">
      <c r="A7530" t="s">
        <v>80</v>
      </c>
      <c r="B7530" t="s">
        <v>81</v>
      </c>
      <c r="C7530" s="63">
        <v>45240</v>
      </c>
      <c r="D7530">
        <v>13</v>
      </c>
      <c r="E7530">
        <v>0</v>
      </c>
      <c r="F7530" s="65">
        <v>120170.49</v>
      </c>
      <c r="G7530" s="65">
        <v>8961.49</v>
      </c>
      <c r="H7530" s="65">
        <v>4237.88</v>
      </c>
      <c r="I7530" s="16">
        <f t="shared" si="117"/>
        <v>120.17049</v>
      </c>
    </row>
    <row r="7531" spans="1:9" x14ac:dyDescent="0.25">
      <c r="A7531" t="s">
        <v>80</v>
      </c>
      <c r="B7531" t="s">
        <v>81</v>
      </c>
      <c r="C7531" s="63">
        <v>45240</v>
      </c>
      <c r="D7531">
        <v>14</v>
      </c>
      <c r="E7531">
        <v>0</v>
      </c>
      <c r="F7531" s="65">
        <v>106430.28</v>
      </c>
      <c r="G7531" s="65">
        <v>3802.82</v>
      </c>
      <c r="H7531" s="65">
        <v>9441.42</v>
      </c>
      <c r="I7531" s="16">
        <f t="shared" si="117"/>
        <v>106.43028</v>
      </c>
    </row>
    <row r="7532" spans="1:9" x14ac:dyDescent="0.25">
      <c r="A7532" t="s">
        <v>80</v>
      </c>
      <c r="B7532" t="s">
        <v>81</v>
      </c>
      <c r="C7532" s="63">
        <v>45240</v>
      </c>
      <c r="D7532">
        <v>15</v>
      </c>
      <c r="E7532">
        <v>0</v>
      </c>
      <c r="F7532" s="65">
        <v>77689.69</v>
      </c>
      <c r="G7532" s="65">
        <v>3687.83</v>
      </c>
      <c r="H7532" s="65">
        <v>7717.78</v>
      </c>
      <c r="I7532" s="16">
        <f t="shared" si="117"/>
        <v>77.689689999999999</v>
      </c>
    </row>
    <row r="7533" spans="1:9" x14ac:dyDescent="0.25">
      <c r="A7533" t="s">
        <v>80</v>
      </c>
      <c r="B7533" t="s">
        <v>81</v>
      </c>
      <c r="C7533" s="63">
        <v>45240</v>
      </c>
      <c r="D7533">
        <v>16</v>
      </c>
      <c r="E7533">
        <v>0</v>
      </c>
      <c r="F7533" s="65">
        <v>70411.289999999994</v>
      </c>
      <c r="G7533" s="65">
        <v>19895.34</v>
      </c>
      <c r="H7533" s="65">
        <v>1619.16</v>
      </c>
      <c r="I7533" s="16">
        <f t="shared" si="117"/>
        <v>70.411289999999994</v>
      </c>
    </row>
    <row r="7534" spans="1:9" x14ac:dyDescent="0.25">
      <c r="A7534" t="s">
        <v>80</v>
      </c>
      <c r="B7534" t="s">
        <v>81</v>
      </c>
      <c r="C7534" s="63">
        <v>45240</v>
      </c>
      <c r="D7534">
        <v>17</v>
      </c>
      <c r="E7534">
        <v>0</v>
      </c>
      <c r="F7534" s="65">
        <v>62336.81</v>
      </c>
      <c r="G7534" s="65">
        <v>77315.53</v>
      </c>
      <c r="H7534">
        <v>0</v>
      </c>
      <c r="I7534" s="16">
        <f t="shared" si="117"/>
        <v>62.33681</v>
      </c>
    </row>
    <row r="7535" spans="1:9" x14ac:dyDescent="0.25">
      <c r="A7535" t="s">
        <v>80</v>
      </c>
      <c r="B7535" t="s">
        <v>81</v>
      </c>
      <c r="C7535" s="63">
        <v>45240</v>
      </c>
      <c r="D7535">
        <v>18</v>
      </c>
      <c r="E7535">
        <v>0</v>
      </c>
      <c r="F7535" s="65">
        <v>59525.919999999998</v>
      </c>
      <c r="G7535" s="65">
        <v>78921.09</v>
      </c>
      <c r="H7535">
        <v>0</v>
      </c>
      <c r="I7535" s="16">
        <f t="shared" si="117"/>
        <v>59.525919999999999</v>
      </c>
    </row>
    <row r="7536" spans="1:9" x14ac:dyDescent="0.25">
      <c r="A7536" t="s">
        <v>80</v>
      </c>
      <c r="B7536" t="s">
        <v>81</v>
      </c>
      <c r="C7536" s="63">
        <v>45240</v>
      </c>
      <c r="D7536">
        <v>19</v>
      </c>
      <c r="E7536">
        <v>0</v>
      </c>
      <c r="F7536" s="65">
        <v>92899.51</v>
      </c>
      <c r="G7536" s="65">
        <v>85238.09</v>
      </c>
      <c r="H7536">
        <v>0</v>
      </c>
      <c r="I7536" s="16">
        <f t="shared" si="117"/>
        <v>92.899509999999992</v>
      </c>
    </row>
    <row r="7537" spans="1:9" x14ac:dyDescent="0.25">
      <c r="A7537" t="s">
        <v>80</v>
      </c>
      <c r="B7537" t="s">
        <v>81</v>
      </c>
      <c r="C7537" s="63">
        <v>45240</v>
      </c>
      <c r="D7537">
        <v>20</v>
      </c>
      <c r="E7537">
        <v>0</v>
      </c>
      <c r="F7537" s="65">
        <v>131242.87</v>
      </c>
      <c r="G7537" s="65">
        <v>73250.460000000006</v>
      </c>
      <c r="H7537">
        <v>0</v>
      </c>
      <c r="I7537" s="16">
        <f t="shared" si="117"/>
        <v>131.24286999999998</v>
      </c>
    </row>
    <row r="7538" spans="1:9" x14ac:dyDescent="0.25">
      <c r="A7538" t="s">
        <v>80</v>
      </c>
      <c r="B7538" t="s">
        <v>81</v>
      </c>
      <c r="C7538" s="63">
        <v>45240</v>
      </c>
      <c r="D7538">
        <v>21</v>
      </c>
      <c r="E7538">
        <v>0</v>
      </c>
      <c r="F7538" s="65">
        <v>157021.93</v>
      </c>
      <c r="G7538" s="65">
        <v>55192.23</v>
      </c>
      <c r="H7538">
        <v>0</v>
      </c>
      <c r="I7538" s="16">
        <f t="shared" si="117"/>
        <v>157.02193</v>
      </c>
    </row>
    <row r="7539" spans="1:9" x14ac:dyDescent="0.25">
      <c r="A7539" t="s">
        <v>80</v>
      </c>
      <c r="B7539" t="s">
        <v>81</v>
      </c>
      <c r="C7539" s="63">
        <v>45240</v>
      </c>
      <c r="D7539">
        <v>22</v>
      </c>
      <c r="E7539">
        <v>0</v>
      </c>
      <c r="F7539" s="65">
        <v>180832.29</v>
      </c>
      <c r="G7539" s="65">
        <v>21426.880000000001</v>
      </c>
      <c r="H7539">
        <v>369.58600000000001</v>
      </c>
      <c r="I7539" s="16">
        <f t="shared" si="117"/>
        <v>180.83229</v>
      </c>
    </row>
    <row r="7540" spans="1:9" x14ac:dyDescent="0.25">
      <c r="A7540" t="s">
        <v>80</v>
      </c>
      <c r="B7540" t="s">
        <v>81</v>
      </c>
      <c r="C7540" s="63">
        <v>45240</v>
      </c>
      <c r="D7540">
        <v>23</v>
      </c>
      <c r="E7540">
        <v>0</v>
      </c>
      <c r="F7540" s="65">
        <v>177999.27</v>
      </c>
      <c r="G7540" s="65">
        <v>2683.87</v>
      </c>
      <c r="H7540" s="65">
        <v>17683.2</v>
      </c>
      <c r="I7540" s="16">
        <f t="shared" si="117"/>
        <v>177.99927</v>
      </c>
    </row>
    <row r="7541" spans="1:9" x14ac:dyDescent="0.25">
      <c r="A7541" t="s">
        <v>80</v>
      </c>
      <c r="B7541" t="s">
        <v>81</v>
      </c>
      <c r="C7541" s="63">
        <v>45240</v>
      </c>
      <c r="D7541">
        <v>24</v>
      </c>
      <c r="E7541">
        <v>0</v>
      </c>
      <c r="F7541" s="65">
        <v>181522.47</v>
      </c>
      <c r="G7541" s="65">
        <v>2041.13</v>
      </c>
      <c r="H7541" s="65">
        <v>20733.400000000001</v>
      </c>
      <c r="I7541" s="16">
        <f t="shared" si="117"/>
        <v>181.52247</v>
      </c>
    </row>
    <row r="7542" spans="1:9" x14ac:dyDescent="0.25">
      <c r="A7542" t="s">
        <v>80</v>
      </c>
      <c r="B7542" t="s">
        <v>81</v>
      </c>
      <c r="C7542" s="63">
        <v>45241</v>
      </c>
      <c r="D7542">
        <v>1</v>
      </c>
      <c r="E7542">
        <v>0</v>
      </c>
      <c r="F7542" s="65">
        <v>165966.60999999999</v>
      </c>
      <c r="G7542" s="65">
        <v>35302.33</v>
      </c>
      <c r="H7542">
        <v>118.626</v>
      </c>
      <c r="I7542" s="16">
        <f t="shared" si="117"/>
        <v>165.96660999999997</v>
      </c>
    </row>
    <row r="7543" spans="1:9" x14ac:dyDescent="0.25">
      <c r="A7543" t="s">
        <v>80</v>
      </c>
      <c r="B7543" t="s">
        <v>81</v>
      </c>
      <c r="C7543" s="63">
        <v>45241</v>
      </c>
      <c r="D7543">
        <v>2</v>
      </c>
      <c r="E7543">
        <v>0</v>
      </c>
      <c r="F7543" s="65">
        <v>148131.37</v>
      </c>
      <c r="G7543" s="65">
        <v>75177.509999999995</v>
      </c>
      <c r="H7543">
        <v>0</v>
      </c>
      <c r="I7543" s="16">
        <f t="shared" si="117"/>
        <v>148.13137</v>
      </c>
    </row>
    <row r="7544" spans="1:9" x14ac:dyDescent="0.25">
      <c r="A7544" t="s">
        <v>80</v>
      </c>
      <c r="B7544" t="s">
        <v>81</v>
      </c>
      <c r="C7544" s="63">
        <v>45241</v>
      </c>
      <c r="D7544">
        <v>3</v>
      </c>
      <c r="E7544">
        <v>0</v>
      </c>
      <c r="F7544" s="65">
        <v>157495.35999999999</v>
      </c>
      <c r="G7544" s="65">
        <v>88237.78</v>
      </c>
      <c r="H7544">
        <v>0</v>
      </c>
      <c r="I7544" s="16">
        <f t="shared" si="117"/>
        <v>157.49535999999998</v>
      </c>
    </row>
    <row r="7545" spans="1:9" x14ac:dyDescent="0.25">
      <c r="A7545" t="s">
        <v>80</v>
      </c>
      <c r="B7545" t="s">
        <v>81</v>
      </c>
      <c r="C7545" s="63">
        <v>45241</v>
      </c>
      <c r="D7545">
        <v>4</v>
      </c>
      <c r="E7545">
        <v>0</v>
      </c>
      <c r="F7545" s="65">
        <v>136216.65</v>
      </c>
      <c r="G7545" s="65">
        <v>87255.55</v>
      </c>
      <c r="H7545">
        <v>0</v>
      </c>
      <c r="I7545" s="16">
        <f t="shared" si="117"/>
        <v>136.21664999999999</v>
      </c>
    </row>
    <row r="7546" spans="1:9" x14ac:dyDescent="0.25">
      <c r="A7546" t="s">
        <v>80</v>
      </c>
      <c r="B7546" t="s">
        <v>81</v>
      </c>
      <c r="C7546" s="63">
        <v>45241</v>
      </c>
      <c r="D7546">
        <v>5</v>
      </c>
      <c r="E7546">
        <v>0</v>
      </c>
      <c r="F7546" s="65">
        <v>157104.74</v>
      </c>
      <c r="G7546" s="65">
        <v>57247.27</v>
      </c>
      <c r="H7546">
        <v>0</v>
      </c>
      <c r="I7546" s="16">
        <f t="shared" si="117"/>
        <v>157.10473999999999</v>
      </c>
    </row>
    <row r="7547" spans="1:9" x14ac:dyDescent="0.25">
      <c r="A7547" t="s">
        <v>80</v>
      </c>
      <c r="B7547" t="s">
        <v>81</v>
      </c>
      <c r="C7547" s="63">
        <v>45241</v>
      </c>
      <c r="D7547">
        <v>6</v>
      </c>
      <c r="E7547">
        <v>0</v>
      </c>
      <c r="F7547" s="65">
        <v>155088.97</v>
      </c>
      <c r="G7547" s="65">
        <v>29102.94</v>
      </c>
      <c r="H7547">
        <v>0</v>
      </c>
      <c r="I7547" s="16">
        <f t="shared" si="117"/>
        <v>155.08896999999999</v>
      </c>
    </row>
    <row r="7548" spans="1:9" x14ac:dyDescent="0.25">
      <c r="A7548" t="s">
        <v>80</v>
      </c>
      <c r="B7548" t="s">
        <v>81</v>
      </c>
      <c r="C7548" s="63">
        <v>45241</v>
      </c>
      <c r="D7548">
        <v>7</v>
      </c>
      <c r="E7548">
        <v>0</v>
      </c>
      <c r="F7548" s="65">
        <v>126587.73</v>
      </c>
      <c r="G7548" s="65">
        <v>10437.450000000001</v>
      </c>
      <c r="H7548" s="65">
        <v>15231.4</v>
      </c>
      <c r="I7548" s="16">
        <f t="shared" si="117"/>
        <v>126.58772999999999</v>
      </c>
    </row>
    <row r="7549" spans="1:9" x14ac:dyDescent="0.25">
      <c r="A7549" t="s">
        <v>80</v>
      </c>
      <c r="B7549" t="s">
        <v>81</v>
      </c>
      <c r="C7549" s="63">
        <v>45241</v>
      </c>
      <c r="D7549">
        <v>8</v>
      </c>
      <c r="E7549">
        <v>0</v>
      </c>
      <c r="F7549" s="65">
        <v>112317.22</v>
      </c>
      <c r="G7549" s="65">
        <v>4116.2</v>
      </c>
      <c r="H7549" s="65">
        <v>10109.89</v>
      </c>
      <c r="I7549" s="16">
        <f t="shared" si="117"/>
        <v>112.31722000000001</v>
      </c>
    </row>
    <row r="7550" spans="1:9" x14ac:dyDescent="0.25">
      <c r="A7550" t="s">
        <v>80</v>
      </c>
      <c r="B7550" t="s">
        <v>81</v>
      </c>
      <c r="C7550" s="63">
        <v>45241</v>
      </c>
      <c r="D7550">
        <v>9</v>
      </c>
      <c r="E7550">
        <v>0</v>
      </c>
      <c r="F7550" s="65">
        <v>83934.43</v>
      </c>
      <c r="G7550" s="65">
        <v>21972.6</v>
      </c>
      <c r="H7550">
        <v>0</v>
      </c>
      <c r="I7550" s="16">
        <f t="shared" si="117"/>
        <v>83.934429999999992</v>
      </c>
    </row>
    <row r="7551" spans="1:9" x14ac:dyDescent="0.25">
      <c r="A7551" t="s">
        <v>80</v>
      </c>
      <c r="B7551" t="s">
        <v>81</v>
      </c>
      <c r="C7551" s="63">
        <v>45241</v>
      </c>
      <c r="D7551">
        <v>10</v>
      </c>
      <c r="E7551">
        <v>0</v>
      </c>
      <c r="F7551" s="65">
        <v>102454.54</v>
      </c>
      <c r="G7551" s="65">
        <v>15758.93</v>
      </c>
      <c r="H7551">
        <v>0</v>
      </c>
      <c r="I7551" s="16">
        <f t="shared" si="117"/>
        <v>102.45453999999999</v>
      </c>
    </row>
    <row r="7552" spans="1:9" x14ac:dyDescent="0.25">
      <c r="A7552" t="s">
        <v>80</v>
      </c>
      <c r="B7552" t="s">
        <v>81</v>
      </c>
      <c r="C7552" s="63">
        <v>45241</v>
      </c>
      <c r="D7552">
        <v>11</v>
      </c>
      <c r="E7552">
        <v>0</v>
      </c>
      <c r="F7552" s="65">
        <v>97657</v>
      </c>
      <c r="G7552" s="65">
        <v>13679.07</v>
      </c>
      <c r="H7552" s="65">
        <v>1226.07</v>
      </c>
      <c r="I7552" s="16">
        <f t="shared" si="117"/>
        <v>97.656999999999996</v>
      </c>
    </row>
    <row r="7553" spans="1:9" x14ac:dyDescent="0.25">
      <c r="A7553" t="s">
        <v>80</v>
      </c>
      <c r="B7553" t="s">
        <v>81</v>
      </c>
      <c r="C7553" s="63">
        <v>45241</v>
      </c>
      <c r="D7553">
        <v>12</v>
      </c>
      <c r="E7553">
        <v>0</v>
      </c>
      <c r="F7553" s="65">
        <v>82919</v>
      </c>
      <c r="G7553" s="65">
        <v>13302.24</v>
      </c>
      <c r="H7553">
        <v>0</v>
      </c>
      <c r="I7553" s="16">
        <f t="shared" si="117"/>
        <v>82.918999999999997</v>
      </c>
    </row>
    <row r="7554" spans="1:9" x14ac:dyDescent="0.25">
      <c r="A7554" t="s">
        <v>80</v>
      </c>
      <c r="B7554" t="s">
        <v>81</v>
      </c>
      <c r="C7554" s="63">
        <v>45241</v>
      </c>
      <c r="D7554">
        <v>13</v>
      </c>
      <c r="E7554">
        <v>0</v>
      </c>
      <c r="F7554" s="65">
        <v>78395.92</v>
      </c>
      <c r="G7554" s="65">
        <v>1362.66</v>
      </c>
      <c r="H7554" s="65">
        <v>6638.98</v>
      </c>
      <c r="I7554" s="16">
        <f t="shared" si="117"/>
        <v>78.395920000000004</v>
      </c>
    </row>
    <row r="7555" spans="1:9" x14ac:dyDescent="0.25">
      <c r="A7555" t="s">
        <v>80</v>
      </c>
      <c r="B7555" t="s">
        <v>81</v>
      </c>
      <c r="C7555" s="63">
        <v>45241</v>
      </c>
      <c r="D7555">
        <v>14</v>
      </c>
      <c r="E7555">
        <v>0</v>
      </c>
      <c r="F7555" s="65">
        <v>73982.59</v>
      </c>
      <c r="G7555" s="65">
        <v>5695.07</v>
      </c>
      <c r="H7555" s="65">
        <v>2494.11</v>
      </c>
      <c r="I7555" s="16">
        <f t="shared" si="117"/>
        <v>73.982590000000002</v>
      </c>
    </row>
    <row r="7556" spans="1:9" x14ac:dyDescent="0.25">
      <c r="A7556" t="s">
        <v>80</v>
      </c>
      <c r="B7556" t="s">
        <v>81</v>
      </c>
      <c r="C7556" s="63">
        <v>45241</v>
      </c>
      <c r="D7556">
        <v>15</v>
      </c>
      <c r="E7556">
        <v>0</v>
      </c>
      <c r="F7556" s="65">
        <v>69674.98</v>
      </c>
      <c r="G7556" s="65">
        <v>5074.8500000000004</v>
      </c>
      <c r="H7556" s="65">
        <v>4943.2299999999996</v>
      </c>
      <c r="I7556" s="16">
        <f t="shared" si="117"/>
        <v>69.674979999999991</v>
      </c>
    </row>
    <row r="7557" spans="1:9" x14ac:dyDescent="0.25">
      <c r="A7557" t="s">
        <v>80</v>
      </c>
      <c r="B7557" t="s">
        <v>81</v>
      </c>
      <c r="C7557" s="63">
        <v>45241</v>
      </c>
      <c r="D7557">
        <v>16</v>
      </c>
      <c r="E7557">
        <v>0</v>
      </c>
      <c r="F7557" s="65">
        <v>87834.4</v>
      </c>
      <c r="G7557" s="65">
        <v>8021.22</v>
      </c>
      <c r="H7557" s="65">
        <v>2396.1799999999998</v>
      </c>
      <c r="I7557" s="16">
        <f t="shared" si="117"/>
        <v>87.834399999999988</v>
      </c>
    </row>
    <row r="7558" spans="1:9" x14ac:dyDescent="0.25">
      <c r="A7558" t="s">
        <v>80</v>
      </c>
      <c r="B7558" t="s">
        <v>81</v>
      </c>
      <c r="C7558" s="63">
        <v>45241</v>
      </c>
      <c r="D7558">
        <v>17</v>
      </c>
      <c r="E7558">
        <v>0</v>
      </c>
      <c r="F7558" s="65">
        <v>79827.91</v>
      </c>
      <c r="G7558" s="65">
        <v>15138.92</v>
      </c>
      <c r="H7558">
        <v>887.59699999999998</v>
      </c>
      <c r="I7558" s="16">
        <f t="shared" si="117"/>
        <v>79.827910000000003</v>
      </c>
    </row>
    <row r="7559" spans="1:9" x14ac:dyDescent="0.25">
      <c r="A7559" t="s">
        <v>80</v>
      </c>
      <c r="B7559" t="s">
        <v>81</v>
      </c>
      <c r="C7559" s="63">
        <v>45241</v>
      </c>
      <c r="D7559">
        <v>18</v>
      </c>
      <c r="E7559">
        <v>0</v>
      </c>
      <c r="F7559" s="65">
        <v>93693.73</v>
      </c>
      <c r="G7559" s="65">
        <v>12519.94</v>
      </c>
      <c r="H7559">
        <v>683.83699999999999</v>
      </c>
      <c r="I7559" s="16">
        <f t="shared" ref="I7559:I7622" si="118">(F7559-E7559)/1000</f>
        <v>93.693730000000002</v>
      </c>
    </row>
    <row r="7560" spans="1:9" x14ac:dyDescent="0.25">
      <c r="A7560" t="s">
        <v>80</v>
      </c>
      <c r="B7560" t="s">
        <v>81</v>
      </c>
      <c r="C7560" s="63">
        <v>45241</v>
      </c>
      <c r="D7560">
        <v>19</v>
      </c>
      <c r="E7560">
        <v>0</v>
      </c>
      <c r="F7560" s="65">
        <v>110558.84</v>
      </c>
      <c r="G7560" s="65">
        <v>6641.02</v>
      </c>
      <c r="H7560" s="65">
        <v>7251.9</v>
      </c>
      <c r="I7560" s="16">
        <f t="shared" si="118"/>
        <v>110.55884</v>
      </c>
    </row>
    <row r="7561" spans="1:9" x14ac:dyDescent="0.25">
      <c r="A7561" t="s">
        <v>80</v>
      </c>
      <c r="B7561" t="s">
        <v>81</v>
      </c>
      <c r="C7561" s="63">
        <v>45241</v>
      </c>
      <c r="D7561">
        <v>20</v>
      </c>
      <c r="E7561">
        <v>0</v>
      </c>
      <c r="F7561" s="65">
        <v>138030.42000000001</v>
      </c>
      <c r="G7561">
        <v>0</v>
      </c>
      <c r="H7561" s="65">
        <v>37233.620000000003</v>
      </c>
      <c r="I7561" s="16">
        <f t="shared" si="118"/>
        <v>138.03042000000002</v>
      </c>
    </row>
    <row r="7562" spans="1:9" x14ac:dyDescent="0.25">
      <c r="A7562" t="s">
        <v>80</v>
      </c>
      <c r="B7562" t="s">
        <v>81</v>
      </c>
      <c r="C7562" s="63">
        <v>45241</v>
      </c>
      <c r="D7562">
        <v>21</v>
      </c>
      <c r="E7562">
        <v>0</v>
      </c>
      <c r="F7562" s="65">
        <v>145456.88</v>
      </c>
      <c r="G7562" s="65">
        <v>2052.71</v>
      </c>
      <c r="H7562" s="65">
        <v>27133.51</v>
      </c>
      <c r="I7562" s="16">
        <f t="shared" si="118"/>
        <v>145.45688000000001</v>
      </c>
    </row>
    <row r="7563" spans="1:9" x14ac:dyDescent="0.25">
      <c r="A7563" t="s">
        <v>80</v>
      </c>
      <c r="B7563" t="s">
        <v>81</v>
      </c>
      <c r="C7563" s="63">
        <v>45241</v>
      </c>
      <c r="D7563">
        <v>22</v>
      </c>
      <c r="E7563">
        <v>0</v>
      </c>
      <c r="F7563" s="65">
        <v>172578.25</v>
      </c>
      <c r="G7563" s="65">
        <v>3219.87</v>
      </c>
      <c r="H7563" s="65">
        <v>5069.26</v>
      </c>
      <c r="I7563" s="16">
        <f t="shared" si="118"/>
        <v>172.57825</v>
      </c>
    </row>
    <row r="7564" spans="1:9" x14ac:dyDescent="0.25">
      <c r="A7564" t="s">
        <v>80</v>
      </c>
      <c r="B7564" t="s">
        <v>81</v>
      </c>
      <c r="C7564" s="63">
        <v>45241</v>
      </c>
      <c r="D7564">
        <v>23</v>
      </c>
      <c r="E7564">
        <v>0</v>
      </c>
      <c r="F7564" s="65">
        <v>139969.45000000001</v>
      </c>
      <c r="G7564">
        <v>0</v>
      </c>
      <c r="H7564" s="65">
        <v>31100.39</v>
      </c>
      <c r="I7564" s="16">
        <f t="shared" si="118"/>
        <v>139.96945000000002</v>
      </c>
    </row>
    <row r="7565" spans="1:9" x14ac:dyDescent="0.25">
      <c r="A7565" t="s">
        <v>80</v>
      </c>
      <c r="B7565" t="s">
        <v>81</v>
      </c>
      <c r="C7565" s="63">
        <v>45241</v>
      </c>
      <c r="D7565">
        <v>24</v>
      </c>
      <c r="E7565">
        <v>0</v>
      </c>
      <c r="F7565" s="65">
        <v>147180.68</v>
      </c>
      <c r="G7565">
        <v>994.54600000000005</v>
      </c>
      <c r="H7565" s="65">
        <v>14532.66</v>
      </c>
      <c r="I7565" s="16">
        <f t="shared" si="118"/>
        <v>147.18068</v>
      </c>
    </row>
    <row r="7566" spans="1:9" x14ac:dyDescent="0.25">
      <c r="A7566" t="s">
        <v>80</v>
      </c>
      <c r="B7566" t="s">
        <v>81</v>
      </c>
      <c r="C7566" s="63">
        <v>45242</v>
      </c>
      <c r="D7566">
        <v>1</v>
      </c>
      <c r="E7566">
        <v>0</v>
      </c>
      <c r="F7566" s="65">
        <v>151178.95000000001</v>
      </c>
      <c r="G7566">
        <v>0</v>
      </c>
      <c r="H7566" s="65">
        <v>51135.06</v>
      </c>
      <c r="I7566" s="16">
        <f t="shared" si="118"/>
        <v>151.17895000000001</v>
      </c>
    </row>
    <row r="7567" spans="1:9" x14ac:dyDescent="0.25">
      <c r="A7567" t="s">
        <v>80</v>
      </c>
      <c r="B7567" t="s">
        <v>81</v>
      </c>
      <c r="C7567" s="63">
        <v>45242</v>
      </c>
      <c r="D7567">
        <v>2</v>
      </c>
      <c r="E7567">
        <v>0</v>
      </c>
      <c r="F7567" s="65">
        <v>167142.09</v>
      </c>
      <c r="G7567" s="65">
        <v>3077.01</v>
      </c>
      <c r="H7567" s="65">
        <v>17567.810000000001</v>
      </c>
      <c r="I7567" s="16">
        <f t="shared" si="118"/>
        <v>167.14209</v>
      </c>
    </row>
    <row r="7568" spans="1:9" x14ac:dyDescent="0.25">
      <c r="A7568" t="s">
        <v>80</v>
      </c>
      <c r="B7568" t="s">
        <v>81</v>
      </c>
      <c r="C7568" s="63">
        <v>45242</v>
      </c>
      <c r="D7568">
        <v>3</v>
      </c>
      <c r="E7568">
        <v>0</v>
      </c>
      <c r="F7568" s="65">
        <v>169208.83</v>
      </c>
      <c r="G7568" s="65">
        <v>19349.14</v>
      </c>
      <c r="H7568">
        <v>0</v>
      </c>
      <c r="I7568" s="16">
        <f t="shared" si="118"/>
        <v>169.20882999999998</v>
      </c>
    </row>
    <row r="7569" spans="1:9" x14ac:dyDescent="0.25">
      <c r="A7569" t="s">
        <v>80</v>
      </c>
      <c r="B7569" t="s">
        <v>81</v>
      </c>
      <c r="C7569" s="63">
        <v>45242</v>
      </c>
      <c r="D7569">
        <v>4</v>
      </c>
      <c r="E7569">
        <v>0</v>
      </c>
      <c r="F7569" s="65">
        <v>136473.85</v>
      </c>
      <c r="G7569" s="65">
        <v>22276.74</v>
      </c>
      <c r="H7569">
        <v>0</v>
      </c>
      <c r="I7569" s="16">
        <f t="shared" si="118"/>
        <v>136.47385</v>
      </c>
    </row>
    <row r="7570" spans="1:9" x14ac:dyDescent="0.25">
      <c r="A7570" t="s">
        <v>80</v>
      </c>
      <c r="B7570" t="s">
        <v>81</v>
      </c>
      <c r="C7570" s="63">
        <v>45242</v>
      </c>
      <c r="D7570">
        <v>5</v>
      </c>
      <c r="E7570">
        <v>0</v>
      </c>
      <c r="F7570" s="65">
        <v>126198.38</v>
      </c>
      <c r="G7570" s="65">
        <v>25614.74</v>
      </c>
      <c r="H7570">
        <v>0</v>
      </c>
      <c r="I7570" s="16">
        <f t="shared" si="118"/>
        <v>126.19838</v>
      </c>
    </row>
    <row r="7571" spans="1:9" x14ac:dyDescent="0.25">
      <c r="A7571" t="s">
        <v>80</v>
      </c>
      <c r="B7571" t="s">
        <v>81</v>
      </c>
      <c r="C7571" s="63">
        <v>45242</v>
      </c>
      <c r="D7571">
        <v>6</v>
      </c>
      <c r="E7571">
        <v>0</v>
      </c>
      <c r="F7571" s="65">
        <v>107262.73</v>
      </c>
      <c r="G7571" s="65">
        <v>5322.18</v>
      </c>
      <c r="H7571" s="65">
        <v>4766.5200000000004</v>
      </c>
      <c r="I7571" s="16">
        <f t="shared" si="118"/>
        <v>107.26272999999999</v>
      </c>
    </row>
    <row r="7572" spans="1:9" x14ac:dyDescent="0.25">
      <c r="A7572" t="s">
        <v>80</v>
      </c>
      <c r="B7572" t="s">
        <v>81</v>
      </c>
      <c r="C7572" s="63">
        <v>45242</v>
      </c>
      <c r="D7572">
        <v>7</v>
      </c>
      <c r="E7572">
        <v>0</v>
      </c>
      <c r="F7572" s="65">
        <v>93311.9</v>
      </c>
      <c r="G7572" s="65">
        <v>5960.92</v>
      </c>
      <c r="H7572" s="65">
        <v>24566.1</v>
      </c>
      <c r="I7572" s="16">
        <f t="shared" si="118"/>
        <v>93.311899999999994</v>
      </c>
    </row>
    <row r="7573" spans="1:9" x14ac:dyDescent="0.25">
      <c r="A7573" t="s">
        <v>80</v>
      </c>
      <c r="B7573" t="s">
        <v>81</v>
      </c>
      <c r="C7573" s="63">
        <v>45242</v>
      </c>
      <c r="D7573">
        <v>8</v>
      </c>
      <c r="E7573">
        <v>0</v>
      </c>
      <c r="F7573" s="65">
        <v>93934.88</v>
      </c>
      <c r="G7573">
        <v>0</v>
      </c>
      <c r="H7573" s="65">
        <v>42450.31</v>
      </c>
      <c r="I7573" s="16">
        <f t="shared" si="118"/>
        <v>93.934880000000007</v>
      </c>
    </row>
    <row r="7574" spans="1:9" x14ac:dyDescent="0.25">
      <c r="A7574" t="s">
        <v>80</v>
      </c>
      <c r="B7574" t="s">
        <v>81</v>
      </c>
      <c r="C7574" s="63">
        <v>45242</v>
      </c>
      <c r="D7574">
        <v>9</v>
      </c>
      <c r="E7574">
        <v>0</v>
      </c>
      <c r="F7574" s="65">
        <v>89949.83</v>
      </c>
      <c r="G7574" s="65">
        <v>25083.85</v>
      </c>
      <c r="H7574" s="65">
        <v>3144.41</v>
      </c>
      <c r="I7574" s="16">
        <f t="shared" si="118"/>
        <v>89.949830000000006</v>
      </c>
    </row>
    <row r="7575" spans="1:9" x14ac:dyDescent="0.25">
      <c r="A7575" t="s">
        <v>80</v>
      </c>
      <c r="B7575" t="s">
        <v>81</v>
      </c>
      <c r="C7575" s="63">
        <v>45242</v>
      </c>
      <c r="D7575">
        <v>10</v>
      </c>
      <c r="E7575">
        <v>0</v>
      </c>
      <c r="F7575" s="65">
        <v>88908.32</v>
      </c>
      <c r="G7575" s="65">
        <v>30045.08</v>
      </c>
      <c r="H7575">
        <v>0</v>
      </c>
      <c r="I7575" s="16">
        <f t="shared" si="118"/>
        <v>88.908320000000003</v>
      </c>
    </row>
    <row r="7576" spans="1:9" x14ac:dyDescent="0.25">
      <c r="A7576" t="s">
        <v>80</v>
      </c>
      <c r="B7576" t="s">
        <v>81</v>
      </c>
      <c r="C7576" s="63">
        <v>45242</v>
      </c>
      <c r="D7576">
        <v>11</v>
      </c>
      <c r="E7576">
        <v>0</v>
      </c>
      <c r="F7576" s="65">
        <v>88724.2</v>
      </c>
      <c r="G7576" s="65">
        <v>47982.9</v>
      </c>
      <c r="H7576">
        <v>0</v>
      </c>
      <c r="I7576" s="16">
        <f t="shared" si="118"/>
        <v>88.724199999999996</v>
      </c>
    </row>
    <row r="7577" spans="1:9" x14ac:dyDescent="0.25">
      <c r="A7577" t="s">
        <v>80</v>
      </c>
      <c r="B7577" t="s">
        <v>81</v>
      </c>
      <c r="C7577" s="63">
        <v>45242</v>
      </c>
      <c r="D7577">
        <v>12</v>
      </c>
      <c r="E7577">
        <v>0</v>
      </c>
      <c r="F7577" s="65">
        <v>83365.740000000005</v>
      </c>
      <c r="G7577">
        <v>852.11900000000003</v>
      </c>
      <c r="H7577" s="65">
        <v>23772.68</v>
      </c>
      <c r="I7577" s="16">
        <f t="shared" si="118"/>
        <v>83.365740000000002</v>
      </c>
    </row>
    <row r="7578" spans="1:9" x14ac:dyDescent="0.25">
      <c r="A7578" t="s">
        <v>80</v>
      </c>
      <c r="B7578" t="s">
        <v>81</v>
      </c>
      <c r="C7578" s="63">
        <v>45242</v>
      </c>
      <c r="D7578">
        <v>13</v>
      </c>
      <c r="E7578">
        <v>0</v>
      </c>
      <c r="F7578" s="65">
        <v>64585.59</v>
      </c>
      <c r="G7578" s="65">
        <v>3962.23</v>
      </c>
      <c r="H7578">
        <v>922.56899999999996</v>
      </c>
      <c r="I7578" s="16">
        <f t="shared" si="118"/>
        <v>64.585589999999996</v>
      </c>
    </row>
    <row r="7579" spans="1:9" x14ac:dyDescent="0.25">
      <c r="A7579" t="s">
        <v>80</v>
      </c>
      <c r="B7579" t="s">
        <v>81</v>
      </c>
      <c r="C7579" s="63">
        <v>45242</v>
      </c>
      <c r="D7579">
        <v>14</v>
      </c>
      <c r="E7579">
        <v>0</v>
      </c>
      <c r="F7579" s="65">
        <v>55341.89</v>
      </c>
      <c r="G7579" s="65">
        <v>4154.3500000000004</v>
      </c>
      <c r="H7579">
        <v>923.601</v>
      </c>
      <c r="I7579" s="16">
        <f t="shared" si="118"/>
        <v>55.341889999999999</v>
      </c>
    </row>
    <row r="7580" spans="1:9" x14ac:dyDescent="0.25">
      <c r="A7580" t="s">
        <v>80</v>
      </c>
      <c r="B7580" t="s">
        <v>81</v>
      </c>
      <c r="C7580" s="63">
        <v>45242</v>
      </c>
      <c r="D7580">
        <v>15</v>
      </c>
      <c r="E7580">
        <v>0</v>
      </c>
      <c r="F7580" s="65">
        <v>56473.8</v>
      </c>
      <c r="G7580" s="65">
        <v>1950.7</v>
      </c>
      <c r="H7580" s="65">
        <v>7602.11</v>
      </c>
      <c r="I7580" s="16">
        <f t="shared" si="118"/>
        <v>56.473800000000004</v>
      </c>
    </row>
    <row r="7581" spans="1:9" x14ac:dyDescent="0.25">
      <c r="A7581" t="s">
        <v>80</v>
      </c>
      <c r="B7581" t="s">
        <v>81</v>
      </c>
      <c r="C7581" s="63">
        <v>45242</v>
      </c>
      <c r="D7581">
        <v>16</v>
      </c>
      <c r="E7581">
        <v>0</v>
      </c>
      <c r="F7581" s="65">
        <v>61511.74</v>
      </c>
      <c r="G7581" s="65">
        <v>1070.5</v>
      </c>
      <c r="H7581" s="65">
        <v>6680.9</v>
      </c>
      <c r="I7581" s="16">
        <f t="shared" si="118"/>
        <v>61.511739999999996</v>
      </c>
    </row>
    <row r="7582" spans="1:9" x14ac:dyDescent="0.25">
      <c r="A7582" t="s">
        <v>80</v>
      </c>
      <c r="B7582" t="s">
        <v>81</v>
      </c>
      <c r="C7582" s="63">
        <v>45242</v>
      </c>
      <c r="D7582">
        <v>17</v>
      </c>
      <c r="E7582">
        <v>0</v>
      </c>
      <c r="F7582" s="65">
        <v>76729.64</v>
      </c>
      <c r="G7582" s="65">
        <v>12023.92</v>
      </c>
      <c r="H7582">
        <v>917.66</v>
      </c>
      <c r="I7582" s="16">
        <f t="shared" si="118"/>
        <v>76.729640000000003</v>
      </c>
    </row>
    <row r="7583" spans="1:9" x14ac:dyDescent="0.25">
      <c r="A7583" t="s">
        <v>80</v>
      </c>
      <c r="B7583" t="s">
        <v>81</v>
      </c>
      <c r="C7583" s="63">
        <v>45242</v>
      </c>
      <c r="D7583">
        <v>18</v>
      </c>
      <c r="E7583">
        <v>0</v>
      </c>
      <c r="F7583" s="65">
        <v>52423.01</v>
      </c>
      <c r="G7583" s="65">
        <v>14885.65</v>
      </c>
      <c r="H7583" s="65">
        <v>1764.34</v>
      </c>
      <c r="I7583" s="16">
        <f t="shared" si="118"/>
        <v>52.423010000000005</v>
      </c>
    </row>
    <row r="7584" spans="1:9" x14ac:dyDescent="0.25">
      <c r="A7584" t="s">
        <v>80</v>
      </c>
      <c r="B7584" t="s">
        <v>81</v>
      </c>
      <c r="C7584" s="63">
        <v>45242</v>
      </c>
      <c r="D7584">
        <v>19</v>
      </c>
      <c r="E7584">
        <v>0</v>
      </c>
      <c r="F7584" s="65">
        <v>33346.5</v>
      </c>
      <c r="G7584">
        <v>733.06700000000001</v>
      </c>
      <c r="H7584" s="65">
        <v>19616.46</v>
      </c>
      <c r="I7584" s="16">
        <f t="shared" si="118"/>
        <v>33.346499999999999</v>
      </c>
    </row>
    <row r="7585" spans="1:9" x14ac:dyDescent="0.25">
      <c r="A7585" t="s">
        <v>80</v>
      </c>
      <c r="B7585" t="s">
        <v>81</v>
      </c>
      <c r="C7585" s="63">
        <v>45242</v>
      </c>
      <c r="D7585">
        <v>20</v>
      </c>
      <c r="E7585">
        <v>0</v>
      </c>
      <c r="F7585" s="65">
        <v>77767.63</v>
      </c>
      <c r="G7585">
        <v>0</v>
      </c>
      <c r="H7585" s="65">
        <v>29785.119999999999</v>
      </c>
      <c r="I7585" s="16">
        <f t="shared" si="118"/>
        <v>77.767630000000011</v>
      </c>
    </row>
    <row r="7586" spans="1:9" x14ac:dyDescent="0.25">
      <c r="A7586" t="s">
        <v>80</v>
      </c>
      <c r="B7586" t="s">
        <v>81</v>
      </c>
      <c r="C7586" s="63">
        <v>45242</v>
      </c>
      <c r="D7586">
        <v>21</v>
      </c>
      <c r="E7586">
        <v>0</v>
      </c>
      <c r="F7586" s="65">
        <v>108703.58</v>
      </c>
      <c r="G7586">
        <v>0</v>
      </c>
      <c r="H7586" s="65">
        <v>17079.46</v>
      </c>
      <c r="I7586" s="16">
        <f t="shared" si="118"/>
        <v>108.70358</v>
      </c>
    </row>
    <row r="7587" spans="1:9" x14ac:dyDescent="0.25">
      <c r="A7587" t="s">
        <v>80</v>
      </c>
      <c r="B7587" t="s">
        <v>81</v>
      </c>
      <c r="C7587" s="63">
        <v>45242</v>
      </c>
      <c r="D7587">
        <v>22</v>
      </c>
      <c r="E7587">
        <v>0</v>
      </c>
      <c r="F7587" s="65">
        <v>140849.56</v>
      </c>
      <c r="G7587" s="65">
        <v>1167.3399999999999</v>
      </c>
      <c r="H7587" s="65">
        <v>2116.62</v>
      </c>
      <c r="I7587" s="16">
        <f t="shared" si="118"/>
        <v>140.84956</v>
      </c>
    </row>
    <row r="7588" spans="1:9" x14ac:dyDescent="0.25">
      <c r="A7588" t="s">
        <v>80</v>
      </c>
      <c r="B7588" t="s">
        <v>81</v>
      </c>
      <c r="C7588" s="63">
        <v>45242</v>
      </c>
      <c r="D7588">
        <v>23</v>
      </c>
      <c r="E7588">
        <v>0</v>
      </c>
      <c r="F7588" s="65">
        <v>148307.65</v>
      </c>
      <c r="G7588" s="65">
        <v>19482.45</v>
      </c>
      <c r="H7588">
        <v>582.67600000000004</v>
      </c>
      <c r="I7588" s="16">
        <f t="shared" si="118"/>
        <v>148.30765</v>
      </c>
    </row>
    <row r="7589" spans="1:9" x14ac:dyDescent="0.25">
      <c r="A7589" t="s">
        <v>80</v>
      </c>
      <c r="B7589" t="s">
        <v>81</v>
      </c>
      <c r="C7589" s="63">
        <v>45242</v>
      </c>
      <c r="D7589">
        <v>24</v>
      </c>
      <c r="E7589">
        <v>0</v>
      </c>
      <c r="F7589" s="65">
        <v>88921.25</v>
      </c>
      <c r="G7589" s="65">
        <v>29536.27</v>
      </c>
      <c r="H7589">
        <v>8.9789999999999992</v>
      </c>
      <c r="I7589" s="16">
        <f t="shared" si="118"/>
        <v>88.921250000000001</v>
      </c>
    </row>
    <row r="7590" spans="1:9" x14ac:dyDescent="0.25">
      <c r="A7590" t="s">
        <v>80</v>
      </c>
      <c r="B7590" t="s">
        <v>81</v>
      </c>
      <c r="C7590" s="63">
        <v>45243</v>
      </c>
      <c r="D7590">
        <v>1</v>
      </c>
      <c r="E7590">
        <v>0</v>
      </c>
      <c r="F7590" s="65">
        <v>107547.47</v>
      </c>
      <c r="G7590" s="65">
        <v>41664.85</v>
      </c>
      <c r="H7590">
        <v>0</v>
      </c>
      <c r="I7590" s="16">
        <f t="shared" si="118"/>
        <v>107.54747</v>
      </c>
    </row>
    <row r="7591" spans="1:9" x14ac:dyDescent="0.25">
      <c r="A7591" t="s">
        <v>80</v>
      </c>
      <c r="B7591" t="s">
        <v>81</v>
      </c>
      <c r="C7591" s="63">
        <v>45243</v>
      </c>
      <c r="D7591">
        <v>2</v>
      </c>
      <c r="E7591">
        <v>0</v>
      </c>
      <c r="F7591" s="65">
        <v>165305.67000000001</v>
      </c>
      <c r="G7591" s="65">
        <v>10878.04</v>
      </c>
      <c r="H7591">
        <v>160.40700000000001</v>
      </c>
      <c r="I7591" s="16">
        <f t="shared" si="118"/>
        <v>165.30567000000002</v>
      </c>
    </row>
    <row r="7592" spans="1:9" x14ac:dyDescent="0.25">
      <c r="A7592" t="s">
        <v>80</v>
      </c>
      <c r="B7592" t="s">
        <v>81</v>
      </c>
      <c r="C7592" s="63">
        <v>45243</v>
      </c>
      <c r="D7592">
        <v>3</v>
      </c>
      <c r="E7592">
        <v>0</v>
      </c>
      <c r="F7592" s="65">
        <v>166774.10999999999</v>
      </c>
      <c r="G7592" s="65">
        <v>12630.48</v>
      </c>
      <c r="H7592" s="65">
        <v>1310.75</v>
      </c>
      <c r="I7592" s="16">
        <f t="shared" si="118"/>
        <v>166.77410999999998</v>
      </c>
    </row>
    <row r="7593" spans="1:9" x14ac:dyDescent="0.25">
      <c r="A7593" t="s">
        <v>80</v>
      </c>
      <c r="B7593" t="s">
        <v>81</v>
      </c>
      <c r="C7593" s="63">
        <v>45243</v>
      </c>
      <c r="D7593">
        <v>4</v>
      </c>
      <c r="E7593">
        <v>0</v>
      </c>
      <c r="F7593" s="65">
        <v>166776.65</v>
      </c>
      <c r="G7593" s="65">
        <v>9172.7999999999993</v>
      </c>
      <c r="H7593" s="65">
        <v>3732</v>
      </c>
      <c r="I7593" s="16">
        <f t="shared" si="118"/>
        <v>166.77664999999999</v>
      </c>
    </row>
    <row r="7594" spans="1:9" x14ac:dyDescent="0.25">
      <c r="A7594" t="s">
        <v>80</v>
      </c>
      <c r="B7594" t="s">
        <v>81</v>
      </c>
      <c r="C7594" s="63">
        <v>45243</v>
      </c>
      <c r="D7594">
        <v>5</v>
      </c>
      <c r="E7594">
        <v>0</v>
      </c>
      <c r="F7594" s="65">
        <v>166779.51999999999</v>
      </c>
      <c r="G7594" s="65">
        <v>1602.49</v>
      </c>
      <c r="H7594" s="65">
        <v>4767.32</v>
      </c>
      <c r="I7594" s="16">
        <f t="shared" si="118"/>
        <v>166.77951999999999</v>
      </c>
    </row>
    <row r="7595" spans="1:9" x14ac:dyDescent="0.25">
      <c r="A7595" t="s">
        <v>80</v>
      </c>
      <c r="B7595" t="s">
        <v>81</v>
      </c>
      <c r="C7595" s="63">
        <v>45243</v>
      </c>
      <c r="D7595">
        <v>6</v>
      </c>
      <c r="E7595">
        <v>0</v>
      </c>
      <c r="F7595" s="65">
        <v>166775.67999999999</v>
      </c>
      <c r="G7595">
        <v>0</v>
      </c>
      <c r="H7595" s="65">
        <v>6628.45</v>
      </c>
      <c r="I7595" s="16">
        <f t="shared" si="118"/>
        <v>166.77567999999999</v>
      </c>
    </row>
    <row r="7596" spans="1:9" x14ac:dyDescent="0.25">
      <c r="A7596" t="s">
        <v>80</v>
      </c>
      <c r="B7596" t="s">
        <v>81</v>
      </c>
      <c r="C7596" s="63">
        <v>45243</v>
      </c>
      <c r="D7596">
        <v>7</v>
      </c>
      <c r="E7596">
        <v>0</v>
      </c>
      <c r="F7596" s="65">
        <v>117197.29</v>
      </c>
      <c r="G7596">
        <v>809.92399999999998</v>
      </c>
      <c r="H7596" s="65">
        <v>17436.13</v>
      </c>
      <c r="I7596" s="16">
        <f t="shared" si="118"/>
        <v>117.19729</v>
      </c>
    </row>
    <row r="7597" spans="1:9" x14ac:dyDescent="0.25">
      <c r="A7597" t="s">
        <v>80</v>
      </c>
      <c r="B7597" t="s">
        <v>81</v>
      </c>
      <c r="C7597" s="63">
        <v>45243</v>
      </c>
      <c r="D7597">
        <v>8</v>
      </c>
      <c r="E7597">
        <v>0</v>
      </c>
      <c r="F7597" s="65">
        <v>105219.57</v>
      </c>
      <c r="G7597" s="65">
        <v>3076.52</v>
      </c>
      <c r="H7597" s="65">
        <v>10317.44</v>
      </c>
      <c r="I7597" s="16">
        <f t="shared" si="118"/>
        <v>105.21957</v>
      </c>
    </row>
    <row r="7598" spans="1:9" x14ac:dyDescent="0.25">
      <c r="A7598" t="s">
        <v>80</v>
      </c>
      <c r="B7598" t="s">
        <v>81</v>
      </c>
      <c r="C7598" s="63">
        <v>45243</v>
      </c>
      <c r="D7598">
        <v>9</v>
      </c>
      <c r="E7598">
        <v>0</v>
      </c>
      <c r="F7598" s="65">
        <v>81017.240000000005</v>
      </c>
      <c r="G7598" s="65">
        <v>12954.12</v>
      </c>
      <c r="H7598" s="65">
        <v>2963.85</v>
      </c>
      <c r="I7598" s="16">
        <f t="shared" si="118"/>
        <v>81.017240000000001</v>
      </c>
    </row>
    <row r="7599" spans="1:9" x14ac:dyDescent="0.25">
      <c r="A7599" t="s">
        <v>80</v>
      </c>
      <c r="B7599" t="s">
        <v>81</v>
      </c>
      <c r="C7599" s="63">
        <v>45243</v>
      </c>
      <c r="D7599">
        <v>10</v>
      </c>
      <c r="E7599">
        <v>0</v>
      </c>
      <c r="F7599" s="65">
        <v>60368.55</v>
      </c>
      <c r="G7599" s="65">
        <v>6619.81</v>
      </c>
      <c r="H7599">
        <v>786.87800000000004</v>
      </c>
      <c r="I7599" s="16">
        <f t="shared" si="118"/>
        <v>60.368550000000006</v>
      </c>
    </row>
    <row r="7600" spans="1:9" x14ac:dyDescent="0.25">
      <c r="A7600" t="s">
        <v>80</v>
      </c>
      <c r="B7600" t="s">
        <v>81</v>
      </c>
      <c r="C7600" s="63">
        <v>45243</v>
      </c>
      <c r="D7600">
        <v>11</v>
      </c>
      <c r="E7600">
        <v>0</v>
      </c>
      <c r="F7600" s="65">
        <v>29216.55</v>
      </c>
      <c r="G7600" s="65">
        <v>5928.49</v>
      </c>
      <c r="H7600" s="65">
        <v>3424.1</v>
      </c>
      <c r="I7600" s="16">
        <f t="shared" si="118"/>
        <v>29.216549999999998</v>
      </c>
    </row>
    <row r="7601" spans="1:9" x14ac:dyDescent="0.25">
      <c r="A7601" t="s">
        <v>80</v>
      </c>
      <c r="B7601" t="s">
        <v>81</v>
      </c>
      <c r="C7601" s="63">
        <v>45243</v>
      </c>
      <c r="D7601">
        <v>12</v>
      </c>
      <c r="E7601">
        <v>0</v>
      </c>
      <c r="F7601" s="65">
        <v>8857.82</v>
      </c>
      <c r="G7601" s="65">
        <v>2873.88</v>
      </c>
      <c r="H7601" s="65">
        <v>2661.55</v>
      </c>
      <c r="I7601" s="16">
        <f t="shared" si="118"/>
        <v>8.8578200000000002</v>
      </c>
    </row>
    <row r="7602" spans="1:9" x14ac:dyDescent="0.25">
      <c r="A7602" t="s">
        <v>80</v>
      </c>
      <c r="B7602" t="s">
        <v>81</v>
      </c>
      <c r="C7602" s="63">
        <v>45243</v>
      </c>
      <c r="D7602">
        <v>13</v>
      </c>
      <c r="E7602">
        <v>0</v>
      </c>
      <c r="F7602" s="65">
        <v>12368.85</v>
      </c>
      <c r="G7602" s="65">
        <v>1056.3800000000001</v>
      </c>
      <c r="H7602" s="65">
        <v>8326.44</v>
      </c>
      <c r="I7602" s="16">
        <f t="shared" si="118"/>
        <v>12.36885</v>
      </c>
    </row>
    <row r="7603" spans="1:9" x14ac:dyDescent="0.25">
      <c r="A7603" t="s">
        <v>80</v>
      </c>
      <c r="B7603" t="s">
        <v>81</v>
      </c>
      <c r="C7603" s="63">
        <v>45243</v>
      </c>
      <c r="D7603">
        <v>14</v>
      </c>
      <c r="E7603">
        <v>0</v>
      </c>
      <c r="F7603" s="65">
        <v>23557.83</v>
      </c>
      <c r="G7603">
        <v>35.807000000000002</v>
      </c>
      <c r="H7603" s="65">
        <v>24648.46</v>
      </c>
      <c r="I7603" s="16">
        <f t="shared" si="118"/>
        <v>23.557830000000003</v>
      </c>
    </row>
    <row r="7604" spans="1:9" x14ac:dyDescent="0.25">
      <c r="A7604" t="s">
        <v>80</v>
      </c>
      <c r="B7604" t="s">
        <v>81</v>
      </c>
      <c r="C7604" s="63">
        <v>45243</v>
      </c>
      <c r="D7604">
        <v>15</v>
      </c>
      <c r="E7604">
        <v>0</v>
      </c>
      <c r="F7604" s="65">
        <v>27043.95</v>
      </c>
      <c r="G7604">
        <v>0</v>
      </c>
      <c r="H7604" s="65">
        <v>9033.3700000000008</v>
      </c>
      <c r="I7604" s="16">
        <f t="shared" si="118"/>
        <v>27.043950000000002</v>
      </c>
    </row>
    <row r="7605" spans="1:9" x14ac:dyDescent="0.25">
      <c r="A7605" t="s">
        <v>80</v>
      </c>
      <c r="B7605" t="s">
        <v>81</v>
      </c>
      <c r="C7605" s="63">
        <v>45243</v>
      </c>
      <c r="D7605">
        <v>16</v>
      </c>
      <c r="E7605">
        <v>0</v>
      </c>
      <c r="F7605" s="65">
        <v>25496.76</v>
      </c>
      <c r="G7605" s="65">
        <v>3312.3</v>
      </c>
      <c r="H7605" s="65">
        <v>4730.41</v>
      </c>
      <c r="I7605" s="16">
        <f t="shared" si="118"/>
        <v>25.496759999999998</v>
      </c>
    </row>
    <row r="7606" spans="1:9" x14ac:dyDescent="0.25">
      <c r="A7606" t="s">
        <v>80</v>
      </c>
      <c r="B7606" t="s">
        <v>81</v>
      </c>
      <c r="C7606" s="63">
        <v>45243</v>
      </c>
      <c r="D7606">
        <v>17</v>
      </c>
      <c r="E7606">
        <v>0</v>
      </c>
      <c r="F7606" s="65">
        <v>25730.86</v>
      </c>
      <c r="G7606" s="65">
        <v>20753.84</v>
      </c>
      <c r="H7606">
        <v>593.05100000000004</v>
      </c>
      <c r="I7606" s="16">
        <f t="shared" si="118"/>
        <v>25.73086</v>
      </c>
    </row>
    <row r="7607" spans="1:9" x14ac:dyDescent="0.25">
      <c r="A7607" t="s">
        <v>80</v>
      </c>
      <c r="B7607" t="s">
        <v>81</v>
      </c>
      <c r="C7607" s="63">
        <v>45243</v>
      </c>
      <c r="D7607">
        <v>18</v>
      </c>
      <c r="E7607">
        <v>0</v>
      </c>
      <c r="F7607" s="65">
        <v>27735.33</v>
      </c>
      <c r="G7607">
        <v>416.95499999999998</v>
      </c>
      <c r="H7607" s="65">
        <v>13399.03</v>
      </c>
      <c r="I7607" s="16">
        <f t="shared" si="118"/>
        <v>27.735330000000001</v>
      </c>
    </row>
    <row r="7608" spans="1:9" x14ac:dyDescent="0.25">
      <c r="A7608" t="s">
        <v>80</v>
      </c>
      <c r="B7608" t="s">
        <v>81</v>
      </c>
      <c r="C7608" s="63">
        <v>45243</v>
      </c>
      <c r="D7608">
        <v>19</v>
      </c>
      <c r="E7608">
        <v>0</v>
      </c>
      <c r="F7608" s="65">
        <v>52878.64</v>
      </c>
      <c r="G7608">
        <v>813.50800000000004</v>
      </c>
      <c r="H7608" s="65">
        <v>16079.23</v>
      </c>
      <c r="I7608" s="16">
        <f t="shared" si="118"/>
        <v>52.878639999999997</v>
      </c>
    </row>
    <row r="7609" spans="1:9" x14ac:dyDescent="0.25">
      <c r="A7609" t="s">
        <v>80</v>
      </c>
      <c r="B7609" t="s">
        <v>81</v>
      </c>
      <c r="C7609" s="63">
        <v>45243</v>
      </c>
      <c r="D7609">
        <v>20</v>
      </c>
      <c r="E7609">
        <v>0</v>
      </c>
      <c r="F7609" s="65">
        <v>92311.87</v>
      </c>
      <c r="G7609" s="65">
        <v>1091.1500000000001</v>
      </c>
      <c r="H7609" s="65">
        <v>7107.19</v>
      </c>
      <c r="I7609" s="16">
        <f t="shared" si="118"/>
        <v>92.311869999999999</v>
      </c>
    </row>
    <row r="7610" spans="1:9" x14ac:dyDescent="0.25">
      <c r="A7610" t="s">
        <v>80</v>
      </c>
      <c r="B7610" t="s">
        <v>81</v>
      </c>
      <c r="C7610" s="63">
        <v>45243</v>
      </c>
      <c r="D7610">
        <v>21</v>
      </c>
      <c r="E7610">
        <v>0</v>
      </c>
      <c r="F7610" s="65">
        <v>114373.07</v>
      </c>
      <c r="G7610" s="65">
        <v>1463.05</v>
      </c>
      <c r="H7610" s="65">
        <v>10262.83</v>
      </c>
      <c r="I7610" s="16">
        <f t="shared" si="118"/>
        <v>114.37307000000001</v>
      </c>
    </row>
    <row r="7611" spans="1:9" x14ac:dyDescent="0.25">
      <c r="A7611" t="s">
        <v>80</v>
      </c>
      <c r="B7611" t="s">
        <v>81</v>
      </c>
      <c r="C7611" s="63">
        <v>45243</v>
      </c>
      <c r="D7611">
        <v>22</v>
      </c>
      <c r="E7611">
        <v>0</v>
      </c>
      <c r="F7611" s="65">
        <v>103717.52</v>
      </c>
      <c r="G7611" s="65">
        <v>3403.99</v>
      </c>
      <c r="H7611" s="65">
        <v>10166.14</v>
      </c>
      <c r="I7611" s="16">
        <f t="shared" si="118"/>
        <v>103.71752000000001</v>
      </c>
    </row>
    <row r="7612" spans="1:9" x14ac:dyDescent="0.25">
      <c r="A7612" t="s">
        <v>80</v>
      </c>
      <c r="B7612" t="s">
        <v>81</v>
      </c>
      <c r="C7612" s="63">
        <v>45243</v>
      </c>
      <c r="D7612">
        <v>23</v>
      </c>
      <c r="E7612">
        <v>0</v>
      </c>
      <c r="F7612" s="65">
        <v>123581.1</v>
      </c>
      <c r="G7612" s="65">
        <v>5682.25</v>
      </c>
      <c r="H7612">
        <v>585.23900000000003</v>
      </c>
      <c r="I7612" s="16">
        <f t="shared" si="118"/>
        <v>123.58110000000001</v>
      </c>
    </row>
    <row r="7613" spans="1:9" x14ac:dyDescent="0.25">
      <c r="A7613" t="s">
        <v>80</v>
      </c>
      <c r="B7613" t="s">
        <v>81</v>
      </c>
      <c r="C7613" s="63">
        <v>45243</v>
      </c>
      <c r="D7613">
        <v>24</v>
      </c>
      <c r="E7613">
        <v>0</v>
      </c>
      <c r="F7613" s="65">
        <v>114561.96</v>
      </c>
      <c r="G7613" s="65">
        <v>4553.96</v>
      </c>
      <c r="H7613" s="65">
        <v>4852.46</v>
      </c>
      <c r="I7613" s="16">
        <f t="shared" si="118"/>
        <v>114.56196000000001</v>
      </c>
    </row>
    <row r="7614" spans="1:9" x14ac:dyDescent="0.25">
      <c r="A7614" t="s">
        <v>80</v>
      </c>
      <c r="B7614" t="s">
        <v>81</v>
      </c>
      <c r="C7614" s="63">
        <v>45244</v>
      </c>
      <c r="D7614">
        <v>1</v>
      </c>
      <c r="E7614">
        <v>0</v>
      </c>
      <c r="F7614" s="65">
        <v>128560.54</v>
      </c>
      <c r="G7614" s="65">
        <v>15448.51</v>
      </c>
      <c r="H7614">
        <v>8.3859999999999992</v>
      </c>
      <c r="I7614" s="16">
        <f t="shared" si="118"/>
        <v>128.56054</v>
      </c>
    </row>
    <row r="7615" spans="1:9" x14ac:dyDescent="0.25">
      <c r="A7615" t="s">
        <v>80</v>
      </c>
      <c r="B7615" t="s">
        <v>81</v>
      </c>
      <c r="C7615" s="63">
        <v>45244</v>
      </c>
      <c r="D7615">
        <v>2</v>
      </c>
      <c r="E7615">
        <v>0</v>
      </c>
      <c r="F7615" s="65">
        <v>170245.47</v>
      </c>
      <c r="G7615">
        <v>0</v>
      </c>
      <c r="H7615" s="65">
        <v>21384.87</v>
      </c>
      <c r="I7615" s="16">
        <f t="shared" si="118"/>
        <v>170.24547000000001</v>
      </c>
    </row>
    <row r="7616" spans="1:9" x14ac:dyDescent="0.25">
      <c r="A7616" t="s">
        <v>80</v>
      </c>
      <c r="B7616" t="s">
        <v>81</v>
      </c>
      <c r="C7616" s="63">
        <v>45244</v>
      </c>
      <c r="D7616">
        <v>3</v>
      </c>
      <c r="E7616">
        <v>0</v>
      </c>
      <c r="F7616" s="65">
        <v>191706.89</v>
      </c>
      <c r="G7616" s="65">
        <v>2392.56</v>
      </c>
      <c r="H7616" s="65">
        <v>5891.6</v>
      </c>
      <c r="I7616" s="16">
        <f t="shared" si="118"/>
        <v>191.70689000000002</v>
      </c>
    </row>
    <row r="7617" spans="1:9" x14ac:dyDescent="0.25">
      <c r="A7617" t="s">
        <v>80</v>
      </c>
      <c r="B7617" t="s">
        <v>81</v>
      </c>
      <c r="C7617" s="63">
        <v>45244</v>
      </c>
      <c r="D7617">
        <v>4</v>
      </c>
      <c r="E7617">
        <v>0</v>
      </c>
      <c r="F7617" s="65">
        <v>154175.82</v>
      </c>
      <c r="G7617" s="65">
        <v>1524.57</v>
      </c>
      <c r="H7617" s="65">
        <v>3481.05</v>
      </c>
      <c r="I7617" s="16">
        <f t="shared" si="118"/>
        <v>154.17582000000002</v>
      </c>
    </row>
    <row r="7618" spans="1:9" x14ac:dyDescent="0.25">
      <c r="A7618" t="s">
        <v>80</v>
      </c>
      <c r="B7618" t="s">
        <v>81</v>
      </c>
      <c r="C7618" s="63">
        <v>45244</v>
      </c>
      <c r="D7618">
        <v>5</v>
      </c>
      <c r="E7618">
        <v>0</v>
      </c>
      <c r="F7618" s="65">
        <v>122769.56</v>
      </c>
      <c r="G7618">
        <v>0</v>
      </c>
      <c r="H7618" s="65">
        <v>16518.46</v>
      </c>
      <c r="I7618" s="16">
        <f t="shared" si="118"/>
        <v>122.76956</v>
      </c>
    </row>
    <row r="7619" spans="1:9" x14ac:dyDescent="0.25">
      <c r="A7619" t="s">
        <v>80</v>
      </c>
      <c r="B7619" t="s">
        <v>81</v>
      </c>
      <c r="C7619" s="63">
        <v>45244</v>
      </c>
      <c r="D7619">
        <v>6</v>
      </c>
      <c r="E7619">
        <v>0</v>
      </c>
      <c r="F7619" s="65">
        <v>77490</v>
      </c>
      <c r="G7619">
        <v>330.02300000000002</v>
      </c>
      <c r="H7619" s="65">
        <v>5779.48</v>
      </c>
      <c r="I7619" s="16">
        <f t="shared" si="118"/>
        <v>77.489999999999995</v>
      </c>
    </row>
    <row r="7620" spans="1:9" x14ac:dyDescent="0.25">
      <c r="A7620" t="s">
        <v>80</v>
      </c>
      <c r="B7620" t="s">
        <v>81</v>
      </c>
      <c r="C7620" s="63">
        <v>45244</v>
      </c>
      <c r="D7620">
        <v>7</v>
      </c>
      <c r="E7620">
        <v>0</v>
      </c>
      <c r="F7620" s="65">
        <v>55961.42</v>
      </c>
      <c r="G7620">
        <v>0</v>
      </c>
      <c r="H7620" s="65">
        <v>23350.080000000002</v>
      </c>
      <c r="I7620" s="16">
        <f t="shared" si="118"/>
        <v>55.961419999999997</v>
      </c>
    </row>
    <row r="7621" spans="1:9" x14ac:dyDescent="0.25">
      <c r="A7621" t="s">
        <v>80</v>
      </c>
      <c r="B7621" t="s">
        <v>81</v>
      </c>
      <c r="C7621" s="63">
        <v>45244</v>
      </c>
      <c r="D7621">
        <v>8</v>
      </c>
      <c r="E7621">
        <v>0</v>
      </c>
      <c r="F7621" s="65">
        <v>31687.360000000001</v>
      </c>
      <c r="G7621" s="65">
        <v>1517.78</v>
      </c>
      <c r="H7621" s="65">
        <v>45103.48</v>
      </c>
      <c r="I7621" s="16">
        <f t="shared" si="118"/>
        <v>31.687360000000002</v>
      </c>
    </row>
    <row r="7622" spans="1:9" x14ac:dyDescent="0.25">
      <c r="A7622" t="s">
        <v>80</v>
      </c>
      <c r="B7622" t="s">
        <v>81</v>
      </c>
      <c r="C7622" s="63">
        <v>45244</v>
      </c>
      <c r="D7622">
        <v>9</v>
      </c>
      <c r="E7622">
        <v>0</v>
      </c>
      <c r="F7622" s="65">
        <v>8521.59</v>
      </c>
      <c r="G7622" s="65">
        <v>24600.63</v>
      </c>
      <c r="H7622">
        <v>0</v>
      </c>
      <c r="I7622" s="16">
        <f t="shared" si="118"/>
        <v>8.5215899999999998</v>
      </c>
    </row>
    <row r="7623" spans="1:9" x14ac:dyDescent="0.25">
      <c r="A7623" t="s">
        <v>80</v>
      </c>
      <c r="B7623" t="s">
        <v>81</v>
      </c>
      <c r="C7623" s="63">
        <v>45244</v>
      </c>
      <c r="D7623">
        <v>10</v>
      </c>
      <c r="E7623">
        <v>0</v>
      </c>
      <c r="F7623" s="65">
        <v>4903.29</v>
      </c>
      <c r="G7623" s="65">
        <v>37344.42</v>
      </c>
      <c r="H7623">
        <v>0</v>
      </c>
      <c r="I7623" s="16">
        <f t="shared" ref="I7623:I7686" si="119">(F7623-E7623)/1000</f>
        <v>4.9032900000000001</v>
      </c>
    </row>
    <row r="7624" spans="1:9" x14ac:dyDescent="0.25">
      <c r="A7624" t="s">
        <v>80</v>
      </c>
      <c r="B7624" t="s">
        <v>81</v>
      </c>
      <c r="C7624" s="63">
        <v>45244</v>
      </c>
      <c r="D7624">
        <v>11</v>
      </c>
      <c r="E7624">
        <v>0</v>
      </c>
      <c r="F7624" s="65">
        <v>8569.11</v>
      </c>
      <c r="G7624" s="65">
        <v>43587.83</v>
      </c>
      <c r="H7624">
        <v>0</v>
      </c>
      <c r="I7624" s="16">
        <f t="shared" si="119"/>
        <v>8.5691100000000002</v>
      </c>
    </row>
    <row r="7625" spans="1:9" x14ac:dyDescent="0.25">
      <c r="A7625" t="s">
        <v>80</v>
      </c>
      <c r="B7625" t="s">
        <v>81</v>
      </c>
      <c r="C7625" s="63">
        <v>45244</v>
      </c>
      <c r="D7625">
        <v>12</v>
      </c>
      <c r="E7625">
        <v>0</v>
      </c>
      <c r="F7625" s="65">
        <v>16781.310000000001</v>
      </c>
      <c r="G7625" s="65">
        <v>45738.43</v>
      </c>
      <c r="H7625">
        <v>0</v>
      </c>
      <c r="I7625" s="16">
        <f t="shared" si="119"/>
        <v>16.781310000000001</v>
      </c>
    </row>
    <row r="7626" spans="1:9" x14ac:dyDescent="0.25">
      <c r="A7626" t="s">
        <v>80</v>
      </c>
      <c r="B7626" t="s">
        <v>81</v>
      </c>
      <c r="C7626" s="63">
        <v>45244</v>
      </c>
      <c r="D7626">
        <v>13</v>
      </c>
      <c r="E7626">
        <v>0</v>
      </c>
      <c r="F7626" s="65">
        <v>16946.509999999998</v>
      </c>
      <c r="G7626" s="65">
        <v>31225.01</v>
      </c>
      <c r="H7626" s="65">
        <v>2103.44</v>
      </c>
      <c r="I7626" s="16">
        <f t="shared" si="119"/>
        <v>16.94651</v>
      </c>
    </row>
    <row r="7627" spans="1:9" x14ac:dyDescent="0.25">
      <c r="A7627" t="s">
        <v>80</v>
      </c>
      <c r="B7627" t="s">
        <v>81</v>
      </c>
      <c r="C7627" s="63">
        <v>45244</v>
      </c>
      <c r="D7627">
        <v>14</v>
      </c>
      <c r="E7627">
        <v>0</v>
      </c>
      <c r="F7627" s="65">
        <v>15658.56</v>
      </c>
      <c r="G7627" s="65">
        <v>3176.49</v>
      </c>
      <c r="H7627" s="65">
        <v>9891.23</v>
      </c>
      <c r="I7627" s="16">
        <f t="shared" si="119"/>
        <v>15.65856</v>
      </c>
    </row>
    <row r="7628" spans="1:9" x14ac:dyDescent="0.25">
      <c r="A7628" t="s">
        <v>80</v>
      </c>
      <c r="B7628" t="s">
        <v>81</v>
      </c>
      <c r="C7628" s="63">
        <v>45244</v>
      </c>
      <c r="D7628">
        <v>15</v>
      </c>
      <c r="E7628">
        <v>0</v>
      </c>
      <c r="F7628" s="65">
        <v>18995.93</v>
      </c>
      <c r="G7628" s="65">
        <v>4874.7</v>
      </c>
      <c r="H7628" s="65">
        <v>24212.78</v>
      </c>
      <c r="I7628" s="16">
        <f t="shared" si="119"/>
        <v>18.995930000000001</v>
      </c>
    </row>
    <row r="7629" spans="1:9" x14ac:dyDescent="0.25">
      <c r="A7629" t="s">
        <v>80</v>
      </c>
      <c r="B7629" t="s">
        <v>81</v>
      </c>
      <c r="C7629" s="63">
        <v>45244</v>
      </c>
      <c r="D7629">
        <v>16</v>
      </c>
      <c r="E7629">
        <v>0</v>
      </c>
      <c r="F7629" s="65">
        <v>22850.91</v>
      </c>
      <c r="G7629" s="65">
        <v>2541</v>
      </c>
      <c r="H7629" s="65">
        <v>4029.76</v>
      </c>
      <c r="I7629" s="16">
        <f t="shared" si="119"/>
        <v>22.850909999999999</v>
      </c>
    </row>
    <row r="7630" spans="1:9" x14ac:dyDescent="0.25">
      <c r="A7630" t="s">
        <v>80</v>
      </c>
      <c r="B7630" t="s">
        <v>81</v>
      </c>
      <c r="C7630" s="63">
        <v>45244</v>
      </c>
      <c r="D7630">
        <v>17</v>
      </c>
      <c r="E7630">
        <v>0</v>
      </c>
      <c r="F7630" s="65">
        <v>20381.79</v>
      </c>
      <c r="G7630" s="65">
        <v>19544.07</v>
      </c>
      <c r="H7630">
        <v>368.279</v>
      </c>
      <c r="I7630" s="16">
        <f t="shared" si="119"/>
        <v>20.381790000000002</v>
      </c>
    </row>
    <row r="7631" spans="1:9" x14ac:dyDescent="0.25">
      <c r="A7631" t="s">
        <v>80</v>
      </c>
      <c r="B7631" t="s">
        <v>81</v>
      </c>
      <c r="C7631" s="63">
        <v>45244</v>
      </c>
      <c r="D7631">
        <v>18</v>
      </c>
      <c r="E7631">
        <v>0</v>
      </c>
      <c r="F7631" s="65">
        <v>22215.87</v>
      </c>
      <c r="G7631">
        <v>453.79300000000001</v>
      </c>
      <c r="H7631" s="65">
        <v>6372.11</v>
      </c>
      <c r="I7631" s="16">
        <f t="shared" si="119"/>
        <v>22.215869999999999</v>
      </c>
    </row>
    <row r="7632" spans="1:9" x14ac:dyDescent="0.25">
      <c r="A7632" t="s">
        <v>80</v>
      </c>
      <c r="B7632" t="s">
        <v>81</v>
      </c>
      <c r="C7632" s="63">
        <v>45244</v>
      </c>
      <c r="D7632">
        <v>19</v>
      </c>
      <c r="E7632">
        <v>0</v>
      </c>
      <c r="F7632" s="65">
        <v>35883.08</v>
      </c>
      <c r="G7632">
        <v>879.44399999999996</v>
      </c>
      <c r="H7632" s="65">
        <v>10349.74</v>
      </c>
      <c r="I7632" s="16">
        <f t="shared" si="119"/>
        <v>35.88308</v>
      </c>
    </row>
    <row r="7633" spans="1:9" x14ac:dyDescent="0.25">
      <c r="A7633" t="s">
        <v>80</v>
      </c>
      <c r="B7633" t="s">
        <v>81</v>
      </c>
      <c r="C7633" s="63">
        <v>45244</v>
      </c>
      <c r="D7633">
        <v>20</v>
      </c>
      <c r="E7633">
        <v>0</v>
      </c>
      <c r="F7633" s="65">
        <v>45651.24</v>
      </c>
      <c r="G7633">
        <v>0</v>
      </c>
      <c r="H7633" s="65">
        <v>12834.91</v>
      </c>
      <c r="I7633" s="16">
        <f t="shared" si="119"/>
        <v>45.651240000000001</v>
      </c>
    </row>
    <row r="7634" spans="1:9" x14ac:dyDescent="0.25">
      <c r="A7634" t="s">
        <v>80</v>
      </c>
      <c r="B7634" t="s">
        <v>81</v>
      </c>
      <c r="C7634" s="63">
        <v>45244</v>
      </c>
      <c r="D7634">
        <v>21</v>
      </c>
      <c r="E7634">
        <v>0</v>
      </c>
      <c r="F7634" s="65">
        <v>57627.99</v>
      </c>
      <c r="G7634" s="65">
        <v>5208.12</v>
      </c>
      <c r="H7634" s="65">
        <v>4416.78</v>
      </c>
      <c r="I7634" s="16">
        <f t="shared" si="119"/>
        <v>57.627989999999997</v>
      </c>
    </row>
    <row r="7635" spans="1:9" x14ac:dyDescent="0.25">
      <c r="A7635" t="s">
        <v>80</v>
      </c>
      <c r="B7635" t="s">
        <v>81</v>
      </c>
      <c r="C7635" s="63">
        <v>45244</v>
      </c>
      <c r="D7635">
        <v>22</v>
      </c>
      <c r="E7635">
        <v>0</v>
      </c>
      <c r="F7635" s="65">
        <v>57675.24</v>
      </c>
      <c r="G7635" s="65">
        <v>4785.62</v>
      </c>
      <c r="H7635" s="65">
        <v>7030.5</v>
      </c>
      <c r="I7635" s="16">
        <f t="shared" si="119"/>
        <v>57.675239999999995</v>
      </c>
    </row>
    <row r="7636" spans="1:9" x14ac:dyDescent="0.25">
      <c r="A7636" t="s">
        <v>80</v>
      </c>
      <c r="B7636" t="s">
        <v>81</v>
      </c>
      <c r="C7636" s="63">
        <v>45244</v>
      </c>
      <c r="D7636">
        <v>23</v>
      </c>
      <c r="E7636">
        <v>0</v>
      </c>
      <c r="F7636" s="65">
        <v>34333.86</v>
      </c>
      <c r="G7636" s="65">
        <v>2653.47</v>
      </c>
      <c r="H7636" s="65">
        <v>2561.25</v>
      </c>
      <c r="I7636" s="16">
        <f t="shared" si="119"/>
        <v>34.333860000000001</v>
      </c>
    </row>
    <row r="7637" spans="1:9" x14ac:dyDescent="0.25">
      <c r="A7637" t="s">
        <v>80</v>
      </c>
      <c r="B7637" t="s">
        <v>81</v>
      </c>
      <c r="C7637" s="63">
        <v>45244</v>
      </c>
      <c r="D7637">
        <v>24</v>
      </c>
      <c r="E7637">
        <v>0</v>
      </c>
      <c r="F7637" s="65">
        <v>39812.199999999997</v>
      </c>
      <c r="G7637" s="65">
        <v>4576.71</v>
      </c>
      <c r="H7637" s="65">
        <v>1748.66</v>
      </c>
      <c r="I7637" s="16">
        <f t="shared" si="119"/>
        <v>39.812199999999997</v>
      </c>
    </row>
    <row r="7638" spans="1:9" x14ac:dyDescent="0.25">
      <c r="A7638" t="s">
        <v>80</v>
      </c>
      <c r="B7638" t="s">
        <v>81</v>
      </c>
      <c r="C7638" s="63">
        <v>45245</v>
      </c>
      <c r="D7638">
        <v>1</v>
      </c>
      <c r="E7638">
        <v>0</v>
      </c>
      <c r="F7638" s="65">
        <v>48550.6</v>
      </c>
      <c r="G7638" s="65">
        <v>6032.75</v>
      </c>
      <c r="H7638" s="65">
        <v>9456.42</v>
      </c>
      <c r="I7638" s="16">
        <f t="shared" si="119"/>
        <v>48.550599999999996</v>
      </c>
    </row>
    <row r="7639" spans="1:9" x14ac:dyDescent="0.25">
      <c r="A7639" t="s">
        <v>80</v>
      </c>
      <c r="B7639" t="s">
        <v>81</v>
      </c>
      <c r="C7639" s="63">
        <v>45245</v>
      </c>
      <c r="D7639">
        <v>2</v>
      </c>
      <c r="E7639">
        <v>0</v>
      </c>
      <c r="F7639" s="65">
        <v>33663.47</v>
      </c>
      <c r="G7639" s="65">
        <v>1214.8599999999999</v>
      </c>
      <c r="H7639" s="65">
        <v>11869.08</v>
      </c>
      <c r="I7639" s="16">
        <f t="shared" si="119"/>
        <v>33.663470000000004</v>
      </c>
    </row>
    <row r="7640" spans="1:9" x14ac:dyDescent="0.25">
      <c r="A7640" t="s">
        <v>80</v>
      </c>
      <c r="B7640" t="s">
        <v>81</v>
      </c>
      <c r="C7640" s="63">
        <v>45245</v>
      </c>
      <c r="D7640">
        <v>3</v>
      </c>
      <c r="E7640">
        <v>0</v>
      </c>
      <c r="F7640" s="65">
        <v>54204.11</v>
      </c>
      <c r="G7640">
        <v>0</v>
      </c>
      <c r="H7640" s="65">
        <v>12290.35</v>
      </c>
      <c r="I7640" s="16">
        <f t="shared" si="119"/>
        <v>54.20411</v>
      </c>
    </row>
    <row r="7641" spans="1:9" x14ac:dyDescent="0.25">
      <c r="A7641" t="s">
        <v>80</v>
      </c>
      <c r="B7641" t="s">
        <v>81</v>
      </c>
      <c r="C7641" s="63">
        <v>45245</v>
      </c>
      <c r="D7641">
        <v>4</v>
      </c>
      <c r="E7641">
        <v>0</v>
      </c>
      <c r="F7641" s="65">
        <v>116670.67</v>
      </c>
      <c r="G7641">
        <v>389.471</v>
      </c>
      <c r="H7641" s="65">
        <v>9779.93</v>
      </c>
      <c r="I7641" s="16">
        <f t="shared" si="119"/>
        <v>116.67067</v>
      </c>
    </row>
    <row r="7642" spans="1:9" x14ac:dyDescent="0.25">
      <c r="A7642" t="s">
        <v>80</v>
      </c>
      <c r="B7642" t="s">
        <v>81</v>
      </c>
      <c r="C7642" s="63">
        <v>45245</v>
      </c>
      <c r="D7642">
        <v>5</v>
      </c>
      <c r="E7642">
        <v>0</v>
      </c>
      <c r="F7642" s="65">
        <v>78752.009999999995</v>
      </c>
      <c r="G7642">
        <v>104.26300000000001</v>
      </c>
      <c r="H7642" s="65">
        <v>9482.18</v>
      </c>
      <c r="I7642" s="16">
        <f t="shared" si="119"/>
        <v>78.752009999999999</v>
      </c>
    </row>
    <row r="7643" spans="1:9" x14ac:dyDescent="0.25">
      <c r="A7643" t="s">
        <v>80</v>
      </c>
      <c r="B7643" t="s">
        <v>81</v>
      </c>
      <c r="C7643" s="63">
        <v>45245</v>
      </c>
      <c r="D7643">
        <v>6</v>
      </c>
      <c r="E7643">
        <v>0</v>
      </c>
      <c r="F7643" s="65">
        <v>53326.3</v>
      </c>
      <c r="G7643">
        <v>139.67599999999999</v>
      </c>
      <c r="H7643" s="65">
        <v>11607.81</v>
      </c>
      <c r="I7643" s="16">
        <f t="shared" si="119"/>
        <v>53.326300000000003</v>
      </c>
    </row>
    <row r="7644" spans="1:9" x14ac:dyDescent="0.25">
      <c r="A7644" t="s">
        <v>80</v>
      </c>
      <c r="B7644" t="s">
        <v>81</v>
      </c>
      <c r="C7644" s="63">
        <v>45245</v>
      </c>
      <c r="D7644">
        <v>7</v>
      </c>
      <c r="E7644">
        <v>0</v>
      </c>
      <c r="F7644" s="65">
        <v>28044.43</v>
      </c>
      <c r="G7644">
        <v>0</v>
      </c>
      <c r="H7644" s="65">
        <v>58104.93</v>
      </c>
      <c r="I7644" s="16">
        <f t="shared" si="119"/>
        <v>28.044430000000002</v>
      </c>
    </row>
    <row r="7645" spans="1:9" x14ac:dyDescent="0.25">
      <c r="A7645" t="s">
        <v>80</v>
      </c>
      <c r="B7645" t="s">
        <v>81</v>
      </c>
      <c r="C7645" s="63">
        <v>45245</v>
      </c>
      <c r="D7645">
        <v>8</v>
      </c>
      <c r="E7645">
        <v>0</v>
      </c>
      <c r="F7645" s="65">
        <v>16999.14</v>
      </c>
      <c r="G7645">
        <v>219.583</v>
      </c>
      <c r="H7645" s="65">
        <v>30813.56</v>
      </c>
      <c r="I7645" s="16">
        <f t="shared" si="119"/>
        <v>16.999140000000001</v>
      </c>
    </row>
    <row r="7646" spans="1:9" x14ac:dyDescent="0.25">
      <c r="A7646" t="s">
        <v>80</v>
      </c>
      <c r="B7646" t="s">
        <v>81</v>
      </c>
      <c r="C7646" s="63">
        <v>45245</v>
      </c>
      <c r="D7646">
        <v>9</v>
      </c>
      <c r="E7646">
        <v>0</v>
      </c>
      <c r="F7646" s="65">
        <v>13286.76</v>
      </c>
      <c r="G7646" s="65">
        <v>34137.800000000003</v>
      </c>
      <c r="H7646">
        <v>368.25</v>
      </c>
      <c r="I7646" s="16">
        <f t="shared" si="119"/>
        <v>13.286760000000001</v>
      </c>
    </row>
    <row r="7647" spans="1:9" x14ac:dyDescent="0.25">
      <c r="A7647" t="s">
        <v>80</v>
      </c>
      <c r="B7647" t="s">
        <v>81</v>
      </c>
      <c r="C7647" s="63">
        <v>45245</v>
      </c>
      <c r="D7647">
        <v>10</v>
      </c>
      <c r="E7647">
        <v>0</v>
      </c>
      <c r="F7647" s="65">
        <v>9339.5400000000009</v>
      </c>
      <c r="G7647" s="65">
        <v>45478.78</v>
      </c>
      <c r="H7647">
        <v>0</v>
      </c>
      <c r="I7647" s="16">
        <f t="shared" si="119"/>
        <v>9.3395400000000013</v>
      </c>
    </row>
    <row r="7648" spans="1:9" x14ac:dyDescent="0.25">
      <c r="A7648" t="s">
        <v>80</v>
      </c>
      <c r="B7648" t="s">
        <v>81</v>
      </c>
      <c r="C7648" s="63">
        <v>45245</v>
      </c>
      <c r="D7648">
        <v>11</v>
      </c>
      <c r="E7648">
        <v>0</v>
      </c>
      <c r="F7648" s="65">
        <v>7464.25</v>
      </c>
      <c r="G7648" s="65">
        <v>39258.93</v>
      </c>
      <c r="H7648">
        <v>0</v>
      </c>
      <c r="I7648" s="16">
        <f t="shared" si="119"/>
        <v>7.4642499999999998</v>
      </c>
    </row>
    <row r="7649" spans="1:9" x14ac:dyDescent="0.25">
      <c r="A7649" t="s">
        <v>80</v>
      </c>
      <c r="B7649" t="s">
        <v>81</v>
      </c>
      <c r="C7649" s="63">
        <v>45245</v>
      </c>
      <c r="D7649">
        <v>12</v>
      </c>
      <c r="E7649">
        <v>0</v>
      </c>
      <c r="F7649" s="65">
        <v>6292.14</v>
      </c>
      <c r="G7649" s="65">
        <v>43510.71</v>
      </c>
      <c r="H7649">
        <v>0</v>
      </c>
      <c r="I7649" s="16">
        <f t="shared" si="119"/>
        <v>6.2921400000000007</v>
      </c>
    </row>
    <row r="7650" spans="1:9" x14ac:dyDescent="0.25">
      <c r="A7650" t="s">
        <v>80</v>
      </c>
      <c r="B7650" t="s">
        <v>81</v>
      </c>
      <c r="C7650" s="63">
        <v>45245</v>
      </c>
      <c r="D7650">
        <v>13</v>
      </c>
      <c r="E7650">
        <v>0.217</v>
      </c>
      <c r="F7650" s="65">
        <v>5874.59</v>
      </c>
      <c r="G7650" s="65">
        <v>44021.85</v>
      </c>
      <c r="H7650">
        <v>0</v>
      </c>
      <c r="I7650" s="16">
        <f t="shared" si="119"/>
        <v>5.8743730000000003</v>
      </c>
    </row>
    <row r="7651" spans="1:9" x14ac:dyDescent="0.25">
      <c r="A7651" t="s">
        <v>80</v>
      </c>
      <c r="B7651" t="s">
        <v>81</v>
      </c>
      <c r="C7651" s="63">
        <v>45245</v>
      </c>
      <c r="D7651">
        <v>14</v>
      </c>
      <c r="E7651">
        <v>0</v>
      </c>
      <c r="F7651" s="65">
        <v>10508.38</v>
      </c>
      <c r="G7651" s="65">
        <v>40403.339999999997</v>
      </c>
      <c r="H7651">
        <v>0</v>
      </c>
      <c r="I7651" s="16">
        <f t="shared" si="119"/>
        <v>10.508379999999999</v>
      </c>
    </row>
    <row r="7652" spans="1:9" x14ac:dyDescent="0.25">
      <c r="A7652" t="s">
        <v>80</v>
      </c>
      <c r="B7652" t="s">
        <v>81</v>
      </c>
      <c r="C7652" s="63">
        <v>45245</v>
      </c>
      <c r="D7652">
        <v>15</v>
      </c>
      <c r="E7652">
        <v>0</v>
      </c>
      <c r="F7652" s="65">
        <v>15872.05</v>
      </c>
      <c r="G7652" s="65">
        <v>6526.88</v>
      </c>
      <c r="H7652" s="65">
        <v>14063.42</v>
      </c>
      <c r="I7652" s="16">
        <f t="shared" si="119"/>
        <v>15.87205</v>
      </c>
    </row>
    <row r="7653" spans="1:9" x14ac:dyDescent="0.25">
      <c r="A7653" t="s">
        <v>80</v>
      </c>
      <c r="B7653" t="s">
        <v>81</v>
      </c>
      <c r="C7653" s="63">
        <v>45245</v>
      </c>
      <c r="D7653">
        <v>16</v>
      </c>
      <c r="E7653">
        <v>0</v>
      </c>
      <c r="F7653" s="65">
        <v>18944</v>
      </c>
      <c r="G7653" s="65">
        <v>5441.7</v>
      </c>
      <c r="H7653" s="65">
        <v>1620.9</v>
      </c>
      <c r="I7653" s="16">
        <f t="shared" si="119"/>
        <v>18.943999999999999</v>
      </c>
    </row>
    <row r="7654" spans="1:9" x14ac:dyDescent="0.25">
      <c r="A7654" t="s">
        <v>80</v>
      </c>
      <c r="B7654" t="s">
        <v>81</v>
      </c>
      <c r="C7654" s="63">
        <v>45245</v>
      </c>
      <c r="D7654">
        <v>17</v>
      </c>
      <c r="E7654">
        <v>0</v>
      </c>
      <c r="F7654" s="65">
        <v>30431.14</v>
      </c>
      <c r="G7654" s="65">
        <v>8439.89</v>
      </c>
      <c r="H7654">
        <v>919.80200000000002</v>
      </c>
      <c r="I7654" s="16">
        <f t="shared" si="119"/>
        <v>30.431139999999999</v>
      </c>
    </row>
    <row r="7655" spans="1:9" x14ac:dyDescent="0.25">
      <c r="A7655" t="s">
        <v>80</v>
      </c>
      <c r="B7655" t="s">
        <v>81</v>
      </c>
      <c r="C7655" s="63">
        <v>45245</v>
      </c>
      <c r="D7655">
        <v>18</v>
      </c>
      <c r="E7655">
        <v>0</v>
      </c>
      <c r="F7655" s="65">
        <v>74516.789999999994</v>
      </c>
      <c r="G7655" s="65">
        <v>6162.39</v>
      </c>
      <c r="H7655" s="65">
        <v>13679.84</v>
      </c>
      <c r="I7655" s="16">
        <f t="shared" si="119"/>
        <v>74.51679</v>
      </c>
    </row>
    <row r="7656" spans="1:9" x14ac:dyDescent="0.25">
      <c r="A7656" t="s">
        <v>80</v>
      </c>
      <c r="B7656" t="s">
        <v>81</v>
      </c>
      <c r="C7656" s="63">
        <v>45245</v>
      </c>
      <c r="D7656">
        <v>19</v>
      </c>
      <c r="E7656">
        <v>0</v>
      </c>
      <c r="F7656" s="65">
        <v>76504.23</v>
      </c>
      <c r="G7656">
        <v>110.611</v>
      </c>
      <c r="H7656" s="65">
        <v>26164.73</v>
      </c>
      <c r="I7656" s="16">
        <f t="shared" si="119"/>
        <v>76.504229999999993</v>
      </c>
    </row>
    <row r="7657" spans="1:9" x14ac:dyDescent="0.25">
      <c r="A7657" t="s">
        <v>80</v>
      </c>
      <c r="B7657" t="s">
        <v>81</v>
      </c>
      <c r="C7657" s="63">
        <v>45245</v>
      </c>
      <c r="D7657">
        <v>20</v>
      </c>
      <c r="E7657">
        <v>0</v>
      </c>
      <c r="F7657" s="65">
        <v>81502.25</v>
      </c>
      <c r="G7657" s="65">
        <v>1470.22</v>
      </c>
      <c r="H7657" s="65">
        <v>9429.44</v>
      </c>
      <c r="I7657" s="16">
        <f t="shared" si="119"/>
        <v>81.502250000000004</v>
      </c>
    </row>
    <row r="7658" spans="1:9" x14ac:dyDescent="0.25">
      <c r="A7658" t="s">
        <v>80</v>
      </c>
      <c r="B7658" t="s">
        <v>81</v>
      </c>
      <c r="C7658" s="63">
        <v>45245</v>
      </c>
      <c r="D7658">
        <v>21</v>
      </c>
      <c r="E7658">
        <v>0</v>
      </c>
      <c r="F7658" s="65">
        <v>60420.98</v>
      </c>
      <c r="G7658" s="65">
        <v>12011.02</v>
      </c>
      <c r="H7658" s="65">
        <v>2022.64</v>
      </c>
      <c r="I7658" s="16">
        <f t="shared" si="119"/>
        <v>60.42098</v>
      </c>
    </row>
    <row r="7659" spans="1:9" x14ac:dyDescent="0.25">
      <c r="A7659" t="s">
        <v>80</v>
      </c>
      <c r="B7659" t="s">
        <v>81</v>
      </c>
      <c r="C7659" s="63">
        <v>45245</v>
      </c>
      <c r="D7659">
        <v>22</v>
      </c>
      <c r="E7659">
        <v>0</v>
      </c>
      <c r="F7659" s="65">
        <v>27386.720000000001</v>
      </c>
      <c r="G7659" s="65">
        <v>1292.0999999999999</v>
      </c>
      <c r="H7659" s="65">
        <v>4087.96</v>
      </c>
      <c r="I7659" s="16">
        <f t="shared" si="119"/>
        <v>27.38672</v>
      </c>
    </row>
    <row r="7660" spans="1:9" x14ac:dyDescent="0.25">
      <c r="A7660" t="s">
        <v>80</v>
      </c>
      <c r="B7660" t="s">
        <v>81</v>
      </c>
      <c r="C7660" s="63">
        <v>45245</v>
      </c>
      <c r="D7660">
        <v>23</v>
      </c>
      <c r="E7660">
        <v>0</v>
      </c>
      <c r="F7660" s="65">
        <v>21913.38</v>
      </c>
      <c r="G7660" s="65">
        <v>8398.42</v>
      </c>
      <c r="H7660">
        <v>532.48199999999997</v>
      </c>
      <c r="I7660" s="16">
        <f t="shared" si="119"/>
        <v>21.91338</v>
      </c>
    </row>
    <row r="7661" spans="1:9" x14ac:dyDescent="0.25">
      <c r="A7661" t="s">
        <v>80</v>
      </c>
      <c r="B7661" t="s">
        <v>81</v>
      </c>
      <c r="C7661" s="63">
        <v>45245</v>
      </c>
      <c r="D7661">
        <v>24</v>
      </c>
      <c r="E7661">
        <v>0</v>
      </c>
      <c r="F7661" s="65">
        <v>38718.959999999999</v>
      </c>
      <c r="G7661" s="65">
        <v>5472</v>
      </c>
      <c r="H7661">
        <v>520.12900000000002</v>
      </c>
      <c r="I7661" s="16">
        <f t="shared" si="119"/>
        <v>38.718959999999996</v>
      </c>
    </row>
    <row r="7662" spans="1:9" x14ac:dyDescent="0.25">
      <c r="A7662" t="s">
        <v>80</v>
      </c>
      <c r="B7662" t="s">
        <v>81</v>
      </c>
      <c r="C7662" s="63">
        <v>45246</v>
      </c>
      <c r="D7662">
        <v>1</v>
      </c>
      <c r="E7662">
        <v>0</v>
      </c>
      <c r="F7662" s="65">
        <v>20205.759999999998</v>
      </c>
      <c r="G7662">
        <v>469.947</v>
      </c>
      <c r="H7662" s="65">
        <v>2414.33</v>
      </c>
      <c r="I7662" s="16">
        <f t="shared" si="119"/>
        <v>20.205759999999998</v>
      </c>
    </row>
    <row r="7663" spans="1:9" x14ac:dyDescent="0.25">
      <c r="A7663" t="s">
        <v>80</v>
      </c>
      <c r="B7663" t="s">
        <v>81</v>
      </c>
      <c r="C7663" s="63">
        <v>45246</v>
      </c>
      <c r="D7663">
        <v>2</v>
      </c>
      <c r="E7663">
        <v>0</v>
      </c>
      <c r="F7663" s="65">
        <v>13613.2</v>
      </c>
      <c r="G7663" s="65">
        <v>5786.44</v>
      </c>
      <c r="H7663">
        <v>126.84099999999999</v>
      </c>
      <c r="I7663" s="16">
        <f t="shared" si="119"/>
        <v>13.613200000000001</v>
      </c>
    </row>
    <row r="7664" spans="1:9" x14ac:dyDescent="0.25">
      <c r="A7664" t="s">
        <v>80</v>
      </c>
      <c r="B7664" t="s">
        <v>81</v>
      </c>
      <c r="C7664" s="63">
        <v>45246</v>
      </c>
      <c r="D7664">
        <v>3</v>
      </c>
      <c r="E7664">
        <v>0</v>
      </c>
      <c r="F7664" s="65">
        <v>53817.67</v>
      </c>
      <c r="G7664">
        <v>0</v>
      </c>
      <c r="H7664" s="65">
        <v>17495.8</v>
      </c>
      <c r="I7664" s="16">
        <f t="shared" si="119"/>
        <v>53.81767</v>
      </c>
    </row>
    <row r="7665" spans="1:9" x14ac:dyDescent="0.25">
      <c r="A7665" t="s">
        <v>80</v>
      </c>
      <c r="B7665" t="s">
        <v>81</v>
      </c>
      <c r="C7665" s="63">
        <v>45246</v>
      </c>
      <c r="D7665">
        <v>4</v>
      </c>
      <c r="E7665">
        <v>0</v>
      </c>
      <c r="F7665" s="65">
        <v>69980.92</v>
      </c>
      <c r="G7665">
        <v>555.62599999999998</v>
      </c>
      <c r="H7665" s="65">
        <v>12906.61</v>
      </c>
      <c r="I7665" s="16">
        <f t="shared" si="119"/>
        <v>69.980919999999998</v>
      </c>
    </row>
    <row r="7666" spans="1:9" x14ac:dyDescent="0.25">
      <c r="A7666" t="s">
        <v>80</v>
      </c>
      <c r="B7666" t="s">
        <v>81</v>
      </c>
      <c r="C7666" s="63">
        <v>45246</v>
      </c>
      <c r="D7666">
        <v>5</v>
      </c>
      <c r="E7666">
        <v>0</v>
      </c>
      <c r="F7666" s="65">
        <v>55061.440000000002</v>
      </c>
      <c r="G7666" s="65">
        <v>11238.61</v>
      </c>
      <c r="H7666">
        <v>0.45</v>
      </c>
      <c r="I7666" s="16">
        <f t="shared" si="119"/>
        <v>55.061440000000005</v>
      </c>
    </row>
    <row r="7667" spans="1:9" x14ac:dyDescent="0.25">
      <c r="A7667" t="s">
        <v>80</v>
      </c>
      <c r="B7667" t="s">
        <v>81</v>
      </c>
      <c r="C7667" s="63">
        <v>45246</v>
      </c>
      <c r="D7667">
        <v>6</v>
      </c>
      <c r="E7667">
        <v>219.78899999999999</v>
      </c>
      <c r="F7667" s="65">
        <v>8874.08</v>
      </c>
      <c r="G7667" s="65">
        <v>5667.94</v>
      </c>
      <c r="H7667" s="65">
        <v>4379.8</v>
      </c>
      <c r="I7667" s="16">
        <f t="shared" si="119"/>
        <v>8.6542909999999988</v>
      </c>
    </row>
    <row r="7668" spans="1:9" x14ac:dyDescent="0.25">
      <c r="A7668" t="s">
        <v>80</v>
      </c>
      <c r="B7668" t="s">
        <v>81</v>
      </c>
      <c r="C7668" s="63">
        <v>45246</v>
      </c>
      <c r="D7668">
        <v>7</v>
      </c>
      <c r="E7668">
        <v>241.73400000000001</v>
      </c>
      <c r="F7668" s="65">
        <v>1345.34</v>
      </c>
      <c r="G7668" s="65">
        <v>1264.68</v>
      </c>
      <c r="H7668" s="65">
        <v>29868.34</v>
      </c>
      <c r="I7668" s="16">
        <f t="shared" si="119"/>
        <v>1.1036060000000001</v>
      </c>
    </row>
    <row r="7669" spans="1:9" x14ac:dyDescent="0.25">
      <c r="A7669" t="s">
        <v>80</v>
      </c>
      <c r="B7669" t="s">
        <v>81</v>
      </c>
      <c r="C7669" s="63">
        <v>45246</v>
      </c>
      <c r="D7669">
        <v>8</v>
      </c>
      <c r="E7669">
        <v>0</v>
      </c>
      <c r="F7669" s="65">
        <v>17223.07</v>
      </c>
      <c r="G7669" s="65">
        <v>18444.2</v>
      </c>
      <c r="H7669" s="65">
        <v>4318.6000000000004</v>
      </c>
      <c r="I7669" s="16">
        <f t="shared" si="119"/>
        <v>17.22307</v>
      </c>
    </row>
    <row r="7670" spans="1:9" x14ac:dyDescent="0.25">
      <c r="A7670" t="s">
        <v>80</v>
      </c>
      <c r="B7670" t="s">
        <v>81</v>
      </c>
      <c r="C7670" s="63">
        <v>45246</v>
      </c>
      <c r="D7670">
        <v>9</v>
      </c>
      <c r="E7670">
        <v>0</v>
      </c>
      <c r="F7670" s="65">
        <v>21806.21</v>
      </c>
      <c r="G7670" s="65">
        <v>22656.49</v>
      </c>
      <c r="H7670" s="65">
        <v>1851.06</v>
      </c>
      <c r="I7670" s="16">
        <f t="shared" si="119"/>
        <v>21.80621</v>
      </c>
    </row>
    <row r="7671" spans="1:9" x14ac:dyDescent="0.25">
      <c r="A7671" t="s">
        <v>80</v>
      </c>
      <c r="B7671" t="s">
        <v>81</v>
      </c>
      <c r="C7671" s="63">
        <v>45246</v>
      </c>
      <c r="D7671">
        <v>10</v>
      </c>
      <c r="E7671">
        <v>0</v>
      </c>
      <c r="F7671" s="65">
        <v>14611.36</v>
      </c>
      <c r="G7671" s="65">
        <v>38882.019999999997</v>
      </c>
      <c r="H7671">
        <v>0</v>
      </c>
      <c r="I7671" s="16">
        <f t="shared" si="119"/>
        <v>14.611360000000001</v>
      </c>
    </row>
    <row r="7672" spans="1:9" x14ac:dyDescent="0.25">
      <c r="A7672" t="s">
        <v>80</v>
      </c>
      <c r="B7672" t="s">
        <v>81</v>
      </c>
      <c r="C7672" s="63">
        <v>45246</v>
      </c>
      <c r="D7672">
        <v>11</v>
      </c>
      <c r="E7672">
        <v>0</v>
      </c>
      <c r="F7672" s="65">
        <v>12826.84</v>
      </c>
      <c r="G7672" s="65">
        <v>25066.68</v>
      </c>
      <c r="H7672">
        <v>0</v>
      </c>
      <c r="I7672" s="16">
        <f t="shared" si="119"/>
        <v>12.826840000000001</v>
      </c>
    </row>
    <row r="7673" spans="1:9" x14ac:dyDescent="0.25">
      <c r="A7673" t="s">
        <v>80</v>
      </c>
      <c r="B7673" t="s">
        <v>81</v>
      </c>
      <c r="C7673" s="63">
        <v>45246</v>
      </c>
      <c r="D7673">
        <v>12</v>
      </c>
      <c r="E7673">
        <v>0</v>
      </c>
      <c r="F7673" s="65">
        <v>16966.25</v>
      </c>
      <c r="G7673" s="65">
        <v>11000.4</v>
      </c>
      <c r="H7673">
        <v>489.887</v>
      </c>
      <c r="I7673" s="16">
        <f t="shared" si="119"/>
        <v>16.966249999999999</v>
      </c>
    </row>
    <row r="7674" spans="1:9" x14ac:dyDescent="0.25">
      <c r="A7674" t="s">
        <v>80</v>
      </c>
      <c r="B7674" t="s">
        <v>81</v>
      </c>
      <c r="C7674" s="63">
        <v>45246</v>
      </c>
      <c r="D7674">
        <v>13</v>
      </c>
      <c r="E7674">
        <v>0</v>
      </c>
      <c r="F7674" s="65">
        <v>13482.71</v>
      </c>
      <c r="G7674" s="65">
        <v>16840.490000000002</v>
      </c>
      <c r="H7674" s="65">
        <v>1140.4000000000001</v>
      </c>
      <c r="I7674" s="16">
        <f t="shared" si="119"/>
        <v>13.482709999999999</v>
      </c>
    </row>
    <row r="7675" spans="1:9" x14ac:dyDescent="0.25">
      <c r="A7675" t="s">
        <v>80</v>
      </c>
      <c r="B7675" t="s">
        <v>81</v>
      </c>
      <c r="C7675" s="63">
        <v>45246</v>
      </c>
      <c r="D7675">
        <v>14</v>
      </c>
      <c r="E7675">
        <v>0</v>
      </c>
      <c r="F7675" s="65">
        <v>13353.77</v>
      </c>
      <c r="G7675">
        <v>0</v>
      </c>
      <c r="H7675" s="65">
        <v>30362.58</v>
      </c>
      <c r="I7675" s="16">
        <f t="shared" si="119"/>
        <v>13.353770000000001</v>
      </c>
    </row>
    <row r="7676" spans="1:9" x14ac:dyDescent="0.25">
      <c r="A7676" t="s">
        <v>80</v>
      </c>
      <c r="B7676" t="s">
        <v>81</v>
      </c>
      <c r="C7676" s="63">
        <v>45246</v>
      </c>
      <c r="D7676">
        <v>15</v>
      </c>
      <c r="E7676">
        <v>0</v>
      </c>
      <c r="F7676" s="65">
        <v>12650.98</v>
      </c>
      <c r="G7676" s="65">
        <v>32204.400000000001</v>
      </c>
      <c r="H7676">
        <v>5.7009999999999996</v>
      </c>
      <c r="I7676" s="16">
        <f t="shared" si="119"/>
        <v>12.650979999999999</v>
      </c>
    </row>
    <row r="7677" spans="1:9" x14ac:dyDescent="0.25">
      <c r="A7677" t="s">
        <v>80</v>
      </c>
      <c r="B7677" t="s">
        <v>81</v>
      </c>
      <c r="C7677" s="63">
        <v>45246</v>
      </c>
      <c r="D7677">
        <v>16</v>
      </c>
      <c r="E7677">
        <v>0</v>
      </c>
      <c r="F7677" s="65">
        <v>14482.91</v>
      </c>
      <c r="G7677" s="65">
        <v>42665.03</v>
      </c>
      <c r="H7677">
        <v>0</v>
      </c>
      <c r="I7677" s="16">
        <f t="shared" si="119"/>
        <v>14.48291</v>
      </c>
    </row>
    <row r="7678" spans="1:9" x14ac:dyDescent="0.25">
      <c r="A7678" t="s">
        <v>80</v>
      </c>
      <c r="B7678" t="s">
        <v>81</v>
      </c>
      <c r="C7678" s="63">
        <v>45246</v>
      </c>
      <c r="D7678">
        <v>17</v>
      </c>
      <c r="E7678">
        <v>0</v>
      </c>
      <c r="F7678" s="65">
        <v>17829.66</v>
      </c>
      <c r="G7678" s="65">
        <v>63256.95</v>
      </c>
      <c r="H7678">
        <v>0</v>
      </c>
      <c r="I7678" s="16">
        <f t="shared" si="119"/>
        <v>17.829660000000001</v>
      </c>
    </row>
    <row r="7679" spans="1:9" x14ac:dyDescent="0.25">
      <c r="A7679" t="s">
        <v>80</v>
      </c>
      <c r="B7679" t="s">
        <v>81</v>
      </c>
      <c r="C7679" s="63">
        <v>45246</v>
      </c>
      <c r="D7679">
        <v>18</v>
      </c>
      <c r="E7679">
        <v>0</v>
      </c>
      <c r="F7679" s="65">
        <v>10209.31</v>
      </c>
      <c r="G7679" s="65">
        <v>62835.69</v>
      </c>
      <c r="H7679">
        <v>0</v>
      </c>
      <c r="I7679" s="16">
        <f t="shared" si="119"/>
        <v>10.20931</v>
      </c>
    </row>
    <row r="7680" spans="1:9" x14ac:dyDescent="0.25">
      <c r="A7680" t="s">
        <v>80</v>
      </c>
      <c r="B7680" t="s">
        <v>81</v>
      </c>
      <c r="C7680" s="63">
        <v>45246</v>
      </c>
      <c r="D7680">
        <v>19</v>
      </c>
      <c r="E7680">
        <v>0</v>
      </c>
      <c r="F7680" s="65">
        <v>20191.13</v>
      </c>
      <c r="G7680" s="65">
        <v>68946.61</v>
      </c>
      <c r="H7680">
        <v>0</v>
      </c>
      <c r="I7680" s="16">
        <f t="shared" si="119"/>
        <v>20.191130000000001</v>
      </c>
    </row>
    <row r="7681" spans="1:9" x14ac:dyDescent="0.25">
      <c r="A7681" t="s">
        <v>80</v>
      </c>
      <c r="B7681" t="s">
        <v>81</v>
      </c>
      <c r="C7681" s="63">
        <v>45246</v>
      </c>
      <c r="D7681">
        <v>20</v>
      </c>
      <c r="E7681">
        <v>0</v>
      </c>
      <c r="F7681" s="65">
        <v>21891.66</v>
      </c>
      <c r="G7681" s="65">
        <v>65089.82</v>
      </c>
      <c r="H7681">
        <v>0</v>
      </c>
      <c r="I7681" s="16">
        <f t="shared" si="119"/>
        <v>21.891659999999998</v>
      </c>
    </row>
    <row r="7682" spans="1:9" x14ac:dyDescent="0.25">
      <c r="A7682" t="s">
        <v>80</v>
      </c>
      <c r="B7682" t="s">
        <v>81</v>
      </c>
      <c r="C7682" s="63">
        <v>45246</v>
      </c>
      <c r="D7682">
        <v>21</v>
      </c>
      <c r="E7682">
        <v>0</v>
      </c>
      <c r="F7682" s="65">
        <v>24150.55</v>
      </c>
      <c r="G7682" s="65">
        <v>26536.27</v>
      </c>
      <c r="H7682">
        <v>143.09700000000001</v>
      </c>
      <c r="I7682" s="16">
        <f t="shared" si="119"/>
        <v>24.150549999999999</v>
      </c>
    </row>
    <row r="7683" spans="1:9" x14ac:dyDescent="0.25">
      <c r="A7683" t="s">
        <v>80</v>
      </c>
      <c r="B7683" t="s">
        <v>81</v>
      </c>
      <c r="C7683" s="63">
        <v>45246</v>
      </c>
      <c r="D7683">
        <v>22</v>
      </c>
      <c r="E7683">
        <v>0</v>
      </c>
      <c r="F7683" s="65">
        <v>13372.14</v>
      </c>
      <c r="G7683" s="65">
        <v>13574.81</v>
      </c>
      <c r="H7683">
        <v>18.062000000000001</v>
      </c>
      <c r="I7683" s="16">
        <f t="shared" si="119"/>
        <v>13.37214</v>
      </c>
    </row>
    <row r="7684" spans="1:9" x14ac:dyDescent="0.25">
      <c r="A7684" t="s">
        <v>80</v>
      </c>
      <c r="B7684" t="s">
        <v>81</v>
      </c>
      <c r="C7684" s="63">
        <v>45246</v>
      </c>
      <c r="D7684">
        <v>23</v>
      </c>
      <c r="E7684">
        <v>0</v>
      </c>
      <c r="F7684" s="65">
        <v>10691.28</v>
      </c>
      <c r="G7684" s="65">
        <v>12042.97</v>
      </c>
      <c r="H7684">
        <v>434.75099999999998</v>
      </c>
      <c r="I7684" s="16">
        <f t="shared" si="119"/>
        <v>10.691280000000001</v>
      </c>
    </row>
    <row r="7685" spans="1:9" x14ac:dyDescent="0.25">
      <c r="A7685" t="s">
        <v>80</v>
      </c>
      <c r="B7685" t="s">
        <v>81</v>
      </c>
      <c r="C7685" s="63">
        <v>45246</v>
      </c>
      <c r="D7685">
        <v>24</v>
      </c>
      <c r="E7685">
        <v>14.803000000000001</v>
      </c>
      <c r="F7685" s="65">
        <v>2898.02</v>
      </c>
      <c r="G7685" s="65">
        <v>7961.35</v>
      </c>
      <c r="H7685">
        <v>675.01499999999999</v>
      </c>
      <c r="I7685" s="16">
        <f t="shared" si="119"/>
        <v>2.8832170000000001</v>
      </c>
    </row>
    <row r="7686" spans="1:9" x14ac:dyDescent="0.25">
      <c r="A7686" t="s">
        <v>80</v>
      </c>
      <c r="B7686" t="s">
        <v>81</v>
      </c>
      <c r="C7686" s="63">
        <v>45247</v>
      </c>
      <c r="D7686">
        <v>1</v>
      </c>
      <c r="E7686">
        <v>0</v>
      </c>
      <c r="F7686" s="65">
        <v>10296.91</v>
      </c>
      <c r="G7686" s="65">
        <v>1722.91</v>
      </c>
      <c r="H7686" s="65">
        <v>3642.09</v>
      </c>
      <c r="I7686" s="16">
        <f t="shared" si="119"/>
        <v>10.29691</v>
      </c>
    </row>
    <row r="7687" spans="1:9" x14ac:dyDescent="0.25">
      <c r="A7687" t="s">
        <v>80</v>
      </c>
      <c r="B7687" t="s">
        <v>81</v>
      </c>
      <c r="C7687" s="63">
        <v>45247</v>
      </c>
      <c r="D7687">
        <v>2</v>
      </c>
      <c r="E7687">
        <v>0</v>
      </c>
      <c r="F7687" s="65">
        <v>32729.71</v>
      </c>
      <c r="G7687" s="65">
        <v>11771.97</v>
      </c>
      <c r="H7687">
        <v>826.48500000000001</v>
      </c>
      <c r="I7687" s="16">
        <f t="shared" ref="I7687:I7750" si="120">(F7687-E7687)/1000</f>
        <v>32.729709999999997</v>
      </c>
    </row>
    <row r="7688" spans="1:9" x14ac:dyDescent="0.25">
      <c r="A7688" t="s">
        <v>80</v>
      </c>
      <c r="B7688" t="s">
        <v>81</v>
      </c>
      <c r="C7688" s="63">
        <v>45247</v>
      </c>
      <c r="D7688">
        <v>3</v>
      </c>
      <c r="E7688">
        <v>0</v>
      </c>
      <c r="F7688" s="65">
        <v>35738.15</v>
      </c>
      <c r="G7688">
        <v>0</v>
      </c>
      <c r="H7688" s="65">
        <v>14093.66</v>
      </c>
      <c r="I7688" s="16">
        <f t="shared" si="120"/>
        <v>35.738150000000005</v>
      </c>
    </row>
    <row r="7689" spans="1:9" x14ac:dyDescent="0.25">
      <c r="A7689" t="s">
        <v>80</v>
      </c>
      <c r="B7689" t="s">
        <v>81</v>
      </c>
      <c r="C7689" s="63">
        <v>45247</v>
      </c>
      <c r="D7689">
        <v>4</v>
      </c>
      <c r="E7689">
        <v>0</v>
      </c>
      <c r="F7689" s="65">
        <v>47063.66</v>
      </c>
      <c r="G7689" s="65">
        <v>4236.0600000000004</v>
      </c>
      <c r="H7689" s="65">
        <v>13975.77</v>
      </c>
      <c r="I7689" s="16">
        <f t="shared" si="120"/>
        <v>47.063660000000006</v>
      </c>
    </row>
    <row r="7690" spans="1:9" x14ac:dyDescent="0.25">
      <c r="A7690" t="s">
        <v>80</v>
      </c>
      <c r="B7690" t="s">
        <v>81</v>
      </c>
      <c r="C7690" s="63">
        <v>45247</v>
      </c>
      <c r="D7690">
        <v>5</v>
      </c>
      <c r="E7690">
        <v>0</v>
      </c>
      <c r="F7690" s="65">
        <v>33987.64</v>
      </c>
      <c r="G7690" s="65">
        <v>12637.74</v>
      </c>
      <c r="H7690" s="65">
        <v>21435.96</v>
      </c>
      <c r="I7690" s="16">
        <f t="shared" si="120"/>
        <v>33.987639999999999</v>
      </c>
    </row>
    <row r="7691" spans="1:9" x14ac:dyDescent="0.25">
      <c r="A7691" t="s">
        <v>80</v>
      </c>
      <c r="B7691" t="s">
        <v>81</v>
      </c>
      <c r="C7691" s="63">
        <v>45247</v>
      </c>
      <c r="D7691">
        <v>6</v>
      </c>
      <c r="E7691">
        <v>0</v>
      </c>
      <c r="F7691" s="65">
        <v>42100.3</v>
      </c>
      <c r="G7691">
        <v>437.94799999999998</v>
      </c>
      <c r="H7691" s="65">
        <v>6368.83</v>
      </c>
      <c r="I7691" s="16">
        <f t="shared" si="120"/>
        <v>42.100300000000004</v>
      </c>
    </row>
    <row r="7692" spans="1:9" x14ac:dyDescent="0.25">
      <c r="A7692" t="s">
        <v>80</v>
      </c>
      <c r="B7692" t="s">
        <v>81</v>
      </c>
      <c r="C7692" s="63">
        <v>45247</v>
      </c>
      <c r="D7692">
        <v>7</v>
      </c>
      <c r="E7692">
        <v>0</v>
      </c>
      <c r="F7692" s="65">
        <v>23174.1</v>
      </c>
      <c r="G7692">
        <v>6.0579999999999998</v>
      </c>
      <c r="H7692" s="65">
        <v>30174.63</v>
      </c>
      <c r="I7692" s="16">
        <f t="shared" si="120"/>
        <v>23.174099999999999</v>
      </c>
    </row>
    <row r="7693" spans="1:9" x14ac:dyDescent="0.25">
      <c r="A7693" t="s">
        <v>80</v>
      </c>
      <c r="B7693" t="s">
        <v>81</v>
      </c>
      <c r="C7693" s="63">
        <v>45247</v>
      </c>
      <c r="D7693">
        <v>8</v>
      </c>
      <c r="E7693">
        <v>0</v>
      </c>
      <c r="F7693" s="65">
        <v>22236.18</v>
      </c>
      <c r="G7693">
        <v>0</v>
      </c>
      <c r="H7693" s="65">
        <v>75273.429999999993</v>
      </c>
      <c r="I7693" s="16">
        <f t="shared" si="120"/>
        <v>22.236180000000001</v>
      </c>
    </row>
    <row r="7694" spans="1:9" x14ac:dyDescent="0.25">
      <c r="A7694" t="s">
        <v>80</v>
      </c>
      <c r="B7694" t="s">
        <v>81</v>
      </c>
      <c r="C7694" s="63">
        <v>45247</v>
      </c>
      <c r="D7694">
        <v>9</v>
      </c>
      <c r="E7694">
        <v>0</v>
      </c>
      <c r="F7694" s="65">
        <v>11857.58</v>
      </c>
      <c r="G7694">
        <v>0</v>
      </c>
      <c r="H7694" s="65">
        <v>44662.76</v>
      </c>
      <c r="I7694" s="16">
        <f t="shared" si="120"/>
        <v>11.85758</v>
      </c>
    </row>
    <row r="7695" spans="1:9" x14ac:dyDescent="0.25">
      <c r="A7695" t="s">
        <v>80</v>
      </c>
      <c r="B7695" t="s">
        <v>81</v>
      </c>
      <c r="C7695" s="63">
        <v>45247</v>
      </c>
      <c r="D7695">
        <v>10</v>
      </c>
      <c r="E7695">
        <v>0</v>
      </c>
      <c r="F7695" s="65">
        <v>10857.62</v>
      </c>
      <c r="G7695">
        <v>42.991999999999997</v>
      </c>
      <c r="H7695" s="65">
        <v>18360.439999999999</v>
      </c>
      <c r="I7695" s="16">
        <f t="shared" si="120"/>
        <v>10.857620000000001</v>
      </c>
    </row>
    <row r="7696" spans="1:9" x14ac:dyDescent="0.25">
      <c r="A7696" t="s">
        <v>80</v>
      </c>
      <c r="B7696" t="s">
        <v>81</v>
      </c>
      <c r="C7696" s="63">
        <v>45247</v>
      </c>
      <c r="D7696">
        <v>11</v>
      </c>
      <c r="E7696">
        <v>0</v>
      </c>
      <c r="F7696" s="65">
        <v>6218.69</v>
      </c>
      <c r="G7696" s="65">
        <v>3216.32</v>
      </c>
      <c r="H7696" s="65">
        <v>3844.43</v>
      </c>
      <c r="I7696" s="16">
        <f t="shared" si="120"/>
        <v>6.2186899999999996</v>
      </c>
    </row>
    <row r="7697" spans="1:9" x14ac:dyDescent="0.25">
      <c r="A7697" t="s">
        <v>80</v>
      </c>
      <c r="B7697" t="s">
        <v>81</v>
      </c>
      <c r="C7697" s="63">
        <v>45247</v>
      </c>
      <c r="D7697">
        <v>12</v>
      </c>
      <c r="E7697">
        <v>0</v>
      </c>
      <c r="F7697" s="65">
        <v>6356.92</v>
      </c>
      <c r="G7697" s="65">
        <v>10879.32</v>
      </c>
      <c r="H7697">
        <v>14.896000000000001</v>
      </c>
      <c r="I7697" s="16">
        <f t="shared" si="120"/>
        <v>6.3569199999999997</v>
      </c>
    </row>
    <row r="7698" spans="1:9" x14ac:dyDescent="0.25">
      <c r="A7698" t="s">
        <v>80</v>
      </c>
      <c r="B7698" t="s">
        <v>81</v>
      </c>
      <c r="C7698" s="63">
        <v>45247</v>
      </c>
      <c r="D7698">
        <v>13</v>
      </c>
      <c r="E7698">
        <v>0</v>
      </c>
      <c r="F7698" s="65">
        <v>9600.7999999999993</v>
      </c>
      <c r="G7698" s="65">
        <v>12348.09</v>
      </c>
      <c r="H7698">
        <v>374.41500000000002</v>
      </c>
      <c r="I7698" s="16">
        <f t="shared" si="120"/>
        <v>9.6007999999999996</v>
      </c>
    </row>
    <row r="7699" spans="1:9" x14ac:dyDescent="0.25">
      <c r="A7699" t="s">
        <v>80</v>
      </c>
      <c r="B7699" t="s">
        <v>81</v>
      </c>
      <c r="C7699" s="63">
        <v>45247</v>
      </c>
      <c r="D7699">
        <v>14</v>
      </c>
      <c r="E7699">
        <v>0</v>
      </c>
      <c r="F7699" s="65">
        <v>10362.35</v>
      </c>
      <c r="G7699" s="65">
        <v>4000.38</v>
      </c>
      <c r="H7699" s="65">
        <v>8625.61</v>
      </c>
      <c r="I7699" s="16">
        <f t="shared" si="120"/>
        <v>10.362350000000001</v>
      </c>
    </row>
    <row r="7700" spans="1:9" x14ac:dyDescent="0.25">
      <c r="A7700" t="s">
        <v>80</v>
      </c>
      <c r="B7700" t="s">
        <v>81</v>
      </c>
      <c r="C7700" s="63">
        <v>45247</v>
      </c>
      <c r="D7700">
        <v>15</v>
      </c>
      <c r="E7700">
        <v>0</v>
      </c>
      <c r="F7700" s="65">
        <v>8385.8799999999992</v>
      </c>
      <c r="G7700" s="65">
        <v>12111.3</v>
      </c>
      <c r="H7700" s="65">
        <v>1796.99</v>
      </c>
      <c r="I7700" s="16">
        <f t="shared" si="120"/>
        <v>8.3858799999999984</v>
      </c>
    </row>
    <row r="7701" spans="1:9" x14ac:dyDescent="0.25">
      <c r="A7701" t="s">
        <v>80</v>
      </c>
      <c r="B7701" t="s">
        <v>81</v>
      </c>
      <c r="C7701" s="63">
        <v>45247</v>
      </c>
      <c r="D7701">
        <v>16</v>
      </c>
      <c r="E7701">
        <v>0</v>
      </c>
      <c r="F7701" s="65">
        <v>4947.17</v>
      </c>
      <c r="G7701" s="65">
        <v>5263.75</v>
      </c>
      <c r="H7701" s="65">
        <v>1201.7</v>
      </c>
      <c r="I7701" s="16">
        <f t="shared" si="120"/>
        <v>4.9471699999999998</v>
      </c>
    </row>
    <row r="7702" spans="1:9" x14ac:dyDescent="0.25">
      <c r="A7702" t="s">
        <v>80</v>
      </c>
      <c r="B7702" t="s">
        <v>81</v>
      </c>
      <c r="C7702" s="63">
        <v>45247</v>
      </c>
      <c r="D7702">
        <v>17</v>
      </c>
      <c r="E7702">
        <v>7.8280000000000003</v>
      </c>
      <c r="F7702" s="65">
        <v>4088.77</v>
      </c>
      <c r="G7702" s="65">
        <v>33531.699999999997</v>
      </c>
      <c r="H7702">
        <v>0</v>
      </c>
      <c r="I7702" s="16">
        <f t="shared" si="120"/>
        <v>4.0809420000000003</v>
      </c>
    </row>
    <row r="7703" spans="1:9" x14ac:dyDescent="0.25">
      <c r="A7703" t="s">
        <v>80</v>
      </c>
      <c r="B7703" t="s">
        <v>81</v>
      </c>
      <c r="C7703" s="63">
        <v>45247</v>
      </c>
      <c r="D7703">
        <v>18</v>
      </c>
      <c r="E7703">
        <v>212.41300000000001</v>
      </c>
      <c r="F7703" s="65">
        <v>4236.1400000000003</v>
      </c>
      <c r="G7703" s="65">
        <v>36930.25</v>
      </c>
      <c r="H7703">
        <v>0</v>
      </c>
      <c r="I7703" s="16">
        <f t="shared" si="120"/>
        <v>4.0237270000000001</v>
      </c>
    </row>
    <row r="7704" spans="1:9" x14ac:dyDescent="0.25">
      <c r="A7704" t="s">
        <v>80</v>
      </c>
      <c r="B7704" t="s">
        <v>81</v>
      </c>
      <c r="C7704" s="63">
        <v>45247</v>
      </c>
      <c r="D7704">
        <v>19</v>
      </c>
      <c r="E7704" s="65">
        <v>1232.99</v>
      </c>
      <c r="F7704" s="65">
        <v>2876.43</v>
      </c>
      <c r="G7704" s="65">
        <v>18213.87</v>
      </c>
      <c r="H7704">
        <v>0</v>
      </c>
      <c r="I7704" s="16">
        <f t="shared" si="120"/>
        <v>1.6434399999999998</v>
      </c>
    </row>
    <row r="7705" spans="1:9" x14ac:dyDescent="0.25">
      <c r="A7705" t="s">
        <v>80</v>
      </c>
      <c r="B7705" t="s">
        <v>81</v>
      </c>
      <c r="C7705" s="63">
        <v>45247</v>
      </c>
      <c r="D7705">
        <v>20</v>
      </c>
      <c r="E7705">
        <v>0</v>
      </c>
      <c r="F7705" s="65">
        <v>16297.62</v>
      </c>
      <c r="G7705" s="65">
        <v>25682.76</v>
      </c>
      <c r="H7705">
        <v>127.27500000000001</v>
      </c>
      <c r="I7705" s="16">
        <f t="shared" si="120"/>
        <v>16.297620000000002</v>
      </c>
    </row>
    <row r="7706" spans="1:9" x14ac:dyDescent="0.25">
      <c r="A7706" t="s">
        <v>80</v>
      </c>
      <c r="B7706" t="s">
        <v>81</v>
      </c>
      <c r="C7706" s="63">
        <v>45247</v>
      </c>
      <c r="D7706">
        <v>21</v>
      </c>
      <c r="E7706">
        <v>902.3</v>
      </c>
      <c r="F7706">
        <v>868.44299999999998</v>
      </c>
      <c r="G7706">
        <v>62.350999999999999</v>
      </c>
      <c r="H7706" s="65">
        <v>8815.92</v>
      </c>
      <c r="I7706" s="16">
        <f t="shared" si="120"/>
        <v>-3.385699999999997E-2</v>
      </c>
    </row>
    <row r="7707" spans="1:9" x14ac:dyDescent="0.25">
      <c r="A7707" t="s">
        <v>80</v>
      </c>
      <c r="B7707" t="s">
        <v>81</v>
      </c>
      <c r="C7707" s="63">
        <v>45247</v>
      </c>
      <c r="D7707">
        <v>22</v>
      </c>
      <c r="E7707" s="65">
        <v>1385.08</v>
      </c>
      <c r="F7707">
        <v>0</v>
      </c>
      <c r="G7707" s="65">
        <v>6848.26</v>
      </c>
      <c r="H7707" s="65">
        <v>3812.05</v>
      </c>
      <c r="I7707" s="16">
        <f t="shared" si="120"/>
        <v>-1.3850799999999999</v>
      </c>
    </row>
    <row r="7708" spans="1:9" x14ac:dyDescent="0.25">
      <c r="A7708" t="s">
        <v>80</v>
      </c>
      <c r="B7708" t="s">
        <v>81</v>
      </c>
      <c r="C7708" s="63">
        <v>45247</v>
      </c>
      <c r="D7708">
        <v>23</v>
      </c>
      <c r="E7708">
        <v>78.822999999999993</v>
      </c>
      <c r="F7708" s="65">
        <v>4750.43</v>
      </c>
      <c r="G7708" s="65">
        <v>15092.69</v>
      </c>
      <c r="H7708">
        <v>840.74400000000003</v>
      </c>
      <c r="I7708" s="16">
        <f t="shared" si="120"/>
        <v>4.6716069999999998</v>
      </c>
    </row>
    <row r="7709" spans="1:9" x14ac:dyDescent="0.25">
      <c r="A7709" t="s">
        <v>80</v>
      </c>
      <c r="B7709" t="s">
        <v>81</v>
      </c>
      <c r="C7709" s="63">
        <v>45247</v>
      </c>
      <c r="D7709">
        <v>24</v>
      </c>
      <c r="E7709">
        <v>0</v>
      </c>
      <c r="F7709" s="65">
        <v>1752.16</v>
      </c>
      <c r="G7709" s="65">
        <v>3233.06</v>
      </c>
      <c r="H7709" s="65">
        <v>3986.44</v>
      </c>
      <c r="I7709" s="16">
        <f t="shared" si="120"/>
        <v>1.7521600000000002</v>
      </c>
    </row>
    <row r="7710" spans="1:9" x14ac:dyDescent="0.25">
      <c r="A7710" t="s">
        <v>80</v>
      </c>
      <c r="B7710" t="s">
        <v>81</v>
      </c>
      <c r="C7710" s="63">
        <v>45248</v>
      </c>
      <c r="D7710">
        <v>1</v>
      </c>
      <c r="E7710">
        <v>0</v>
      </c>
      <c r="F7710" s="65">
        <v>6605.02</v>
      </c>
      <c r="G7710" s="65">
        <v>13024.25</v>
      </c>
      <c r="H7710">
        <v>0</v>
      </c>
      <c r="I7710" s="16">
        <f t="shared" si="120"/>
        <v>6.6050200000000006</v>
      </c>
    </row>
    <row r="7711" spans="1:9" x14ac:dyDescent="0.25">
      <c r="A7711" t="s">
        <v>80</v>
      </c>
      <c r="B7711" t="s">
        <v>81</v>
      </c>
      <c r="C7711" s="63">
        <v>45248</v>
      </c>
      <c r="D7711">
        <v>2</v>
      </c>
      <c r="E7711">
        <v>0</v>
      </c>
      <c r="F7711" s="65">
        <v>18465.599999999999</v>
      </c>
      <c r="G7711" s="65">
        <v>18158.98</v>
      </c>
      <c r="H7711">
        <v>0</v>
      </c>
      <c r="I7711" s="16">
        <f t="shared" si="120"/>
        <v>18.465599999999998</v>
      </c>
    </row>
    <row r="7712" spans="1:9" x14ac:dyDescent="0.25">
      <c r="A7712" t="s">
        <v>80</v>
      </c>
      <c r="B7712" t="s">
        <v>81</v>
      </c>
      <c r="C7712" s="63">
        <v>45248</v>
      </c>
      <c r="D7712">
        <v>3</v>
      </c>
      <c r="E7712">
        <v>0</v>
      </c>
      <c r="F7712" s="65">
        <v>25794.6</v>
      </c>
      <c r="G7712" s="65">
        <v>1365.97</v>
      </c>
      <c r="H7712" s="65">
        <v>9647.7199999999993</v>
      </c>
      <c r="I7712" s="16">
        <f t="shared" si="120"/>
        <v>25.794599999999999</v>
      </c>
    </row>
    <row r="7713" spans="1:9" x14ac:dyDescent="0.25">
      <c r="A7713" t="s">
        <v>80</v>
      </c>
      <c r="B7713" t="s">
        <v>81</v>
      </c>
      <c r="C7713" s="63">
        <v>45248</v>
      </c>
      <c r="D7713">
        <v>4</v>
      </c>
      <c r="E7713">
        <v>0</v>
      </c>
      <c r="F7713" s="65">
        <v>36485.81</v>
      </c>
      <c r="G7713" s="65">
        <v>3710.16</v>
      </c>
      <c r="H7713" s="65">
        <v>3681.34</v>
      </c>
      <c r="I7713" s="16">
        <f t="shared" si="120"/>
        <v>36.485810000000001</v>
      </c>
    </row>
    <row r="7714" spans="1:9" x14ac:dyDescent="0.25">
      <c r="A7714" t="s">
        <v>80</v>
      </c>
      <c r="B7714" t="s">
        <v>81</v>
      </c>
      <c r="C7714" s="63">
        <v>45248</v>
      </c>
      <c r="D7714">
        <v>5</v>
      </c>
      <c r="E7714">
        <v>0</v>
      </c>
      <c r="F7714" s="65">
        <v>30724.38</v>
      </c>
      <c r="G7714" s="65">
        <v>6145.53</v>
      </c>
      <c r="H7714" s="65">
        <v>2906.98</v>
      </c>
      <c r="I7714" s="16">
        <f t="shared" si="120"/>
        <v>30.72438</v>
      </c>
    </row>
    <row r="7715" spans="1:9" x14ac:dyDescent="0.25">
      <c r="A7715" t="s">
        <v>80</v>
      </c>
      <c r="B7715" t="s">
        <v>81</v>
      </c>
      <c r="C7715" s="63">
        <v>45248</v>
      </c>
      <c r="D7715">
        <v>6</v>
      </c>
      <c r="E7715">
        <v>0</v>
      </c>
      <c r="F7715" s="65">
        <v>31191.38</v>
      </c>
      <c r="G7715">
        <v>244.65199999999999</v>
      </c>
      <c r="H7715" s="65">
        <v>3645.34</v>
      </c>
      <c r="I7715" s="16">
        <f t="shared" si="120"/>
        <v>31.191380000000002</v>
      </c>
    </row>
    <row r="7716" spans="1:9" x14ac:dyDescent="0.25">
      <c r="A7716" t="s">
        <v>80</v>
      </c>
      <c r="B7716" t="s">
        <v>81</v>
      </c>
      <c r="C7716" s="63">
        <v>45248</v>
      </c>
      <c r="D7716">
        <v>7</v>
      </c>
      <c r="E7716">
        <v>0</v>
      </c>
      <c r="F7716" s="65">
        <v>41829.86</v>
      </c>
      <c r="G7716">
        <v>72.995999999999995</v>
      </c>
      <c r="H7716" s="65">
        <v>30203.78</v>
      </c>
      <c r="I7716" s="16">
        <f t="shared" si="120"/>
        <v>41.829860000000004</v>
      </c>
    </row>
    <row r="7717" spans="1:9" x14ac:dyDescent="0.25">
      <c r="A7717" t="s">
        <v>80</v>
      </c>
      <c r="B7717" t="s">
        <v>81</v>
      </c>
      <c r="C7717" s="63">
        <v>45248</v>
      </c>
      <c r="D7717">
        <v>8</v>
      </c>
      <c r="E7717">
        <v>0</v>
      </c>
      <c r="F7717" s="65">
        <v>32683.08</v>
      </c>
      <c r="G7717">
        <v>0</v>
      </c>
      <c r="H7717" s="65">
        <v>71176.509999999995</v>
      </c>
      <c r="I7717" s="16">
        <f t="shared" si="120"/>
        <v>32.683080000000004</v>
      </c>
    </row>
    <row r="7718" spans="1:9" x14ac:dyDescent="0.25">
      <c r="A7718" t="s">
        <v>80</v>
      </c>
      <c r="B7718" t="s">
        <v>81</v>
      </c>
      <c r="C7718" s="63">
        <v>45248</v>
      </c>
      <c r="D7718">
        <v>9</v>
      </c>
      <c r="E7718">
        <v>0</v>
      </c>
      <c r="F7718" s="65">
        <v>19121.97</v>
      </c>
      <c r="G7718">
        <v>0</v>
      </c>
      <c r="H7718" s="65">
        <v>68107.16</v>
      </c>
      <c r="I7718" s="16">
        <f t="shared" si="120"/>
        <v>19.121970000000001</v>
      </c>
    </row>
    <row r="7719" spans="1:9" x14ac:dyDescent="0.25">
      <c r="A7719" t="s">
        <v>80</v>
      </c>
      <c r="B7719" t="s">
        <v>81</v>
      </c>
      <c r="C7719" s="63">
        <v>45248</v>
      </c>
      <c r="D7719">
        <v>10</v>
      </c>
      <c r="E7719">
        <v>54.036000000000001</v>
      </c>
      <c r="F7719" s="65">
        <v>7481.58</v>
      </c>
      <c r="G7719">
        <v>0</v>
      </c>
      <c r="H7719" s="65">
        <v>28162.62</v>
      </c>
      <c r="I7719" s="16">
        <f t="shared" si="120"/>
        <v>7.4275440000000001</v>
      </c>
    </row>
    <row r="7720" spans="1:9" x14ac:dyDescent="0.25">
      <c r="A7720" t="s">
        <v>80</v>
      </c>
      <c r="B7720" t="s">
        <v>81</v>
      </c>
      <c r="C7720" s="63">
        <v>45248</v>
      </c>
      <c r="D7720">
        <v>11</v>
      </c>
      <c r="E7720" s="65">
        <v>1314.67</v>
      </c>
      <c r="F7720">
        <v>2.2999999999999998</v>
      </c>
      <c r="G7720">
        <v>0</v>
      </c>
      <c r="H7720" s="65">
        <v>24818.53</v>
      </c>
      <c r="I7720" s="16">
        <f t="shared" si="120"/>
        <v>-1.31237</v>
      </c>
    </row>
    <row r="7721" spans="1:9" x14ac:dyDescent="0.25">
      <c r="A7721" t="s">
        <v>80</v>
      </c>
      <c r="B7721" t="s">
        <v>81</v>
      </c>
      <c r="C7721" s="63">
        <v>45248</v>
      </c>
      <c r="D7721">
        <v>12</v>
      </c>
      <c r="E7721">
        <v>950.13499999999999</v>
      </c>
      <c r="F7721">
        <v>72.207999999999998</v>
      </c>
      <c r="G7721">
        <v>0</v>
      </c>
      <c r="H7721" s="65">
        <v>29913.87</v>
      </c>
      <c r="I7721" s="16">
        <f t="shared" si="120"/>
        <v>-0.87792700000000001</v>
      </c>
    </row>
    <row r="7722" spans="1:9" x14ac:dyDescent="0.25">
      <c r="A7722" t="s">
        <v>80</v>
      </c>
      <c r="B7722" t="s">
        <v>81</v>
      </c>
      <c r="C7722" s="63">
        <v>45248</v>
      </c>
      <c r="D7722">
        <v>13</v>
      </c>
      <c r="E7722" s="65">
        <v>1609.05</v>
      </c>
      <c r="F7722">
        <v>0</v>
      </c>
      <c r="G7722">
        <v>0</v>
      </c>
      <c r="H7722" s="65">
        <v>24717.5</v>
      </c>
      <c r="I7722" s="16">
        <f t="shared" si="120"/>
        <v>-1.6090499999999999</v>
      </c>
    </row>
    <row r="7723" spans="1:9" x14ac:dyDescent="0.25">
      <c r="A7723" t="s">
        <v>80</v>
      </c>
      <c r="B7723" t="s">
        <v>81</v>
      </c>
      <c r="C7723" s="63">
        <v>45248</v>
      </c>
      <c r="D7723">
        <v>14</v>
      </c>
      <c r="E7723">
        <v>822.86</v>
      </c>
      <c r="F7723">
        <v>60.451000000000001</v>
      </c>
      <c r="G7723">
        <v>0</v>
      </c>
      <c r="H7723" s="65">
        <v>36285.699999999997</v>
      </c>
      <c r="I7723" s="16">
        <f t="shared" si="120"/>
        <v>-0.762409</v>
      </c>
    </row>
    <row r="7724" spans="1:9" x14ac:dyDescent="0.25">
      <c r="A7724" t="s">
        <v>80</v>
      </c>
      <c r="B7724" t="s">
        <v>81</v>
      </c>
      <c r="C7724" s="63">
        <v>45248</v>
      </c>
      <c r="D7724">
        <v>15</v>
      </c>
      <c r="E7724" s="65">
        <v>1272.98</v>
      </c>
      <c r="F7724">
        <v>58.401000000000003</v>
      </c>
      <c r="G7724">
        <v>0</v>
      </c>
      <c r="H7724" s="65">
        <v>34296.089999999997</v>
      </c>
      <c r="I7724" s="16">
        <f t="shared" si="120"/>
        <v>-1.2145789999999999</v>
      </c>
    </row>
    <row r="7725" spans="1:9" x14ac:dyDescent="0.25">
      <c r="A7725" t="s">
        <v>80</v>
      </c>
      <c r="B7725" t="s">
        <v>81</v>
      </c>
      <c r="C7725" s="63">
        <v>45248</v>
      </c>
      <c r="D7725">
        <v>16</v>
      </c>
      <c r="E7725">
        <v>618.81299999999999</v>
      </c>
      <c r="F7725">
        <v>808.46500000000003</v>
      </c>
      <c r="G7725">
        <v>0</v>
      </c>
      <c r="H7725" s="65">
        <v>33643.5</v>
      </c>
      <c r="I7725" s="16">
        <f t="shared" si="120"/>
        <v>0.18965200000000004</v>
      </c>
    </row>
    <row r="7726" spans="1:9" x14ac:dyDescent="0.25">
      <c r="A7726" t="s">
        <v>80</v>
      </c>
      <c r="B7726" t="s">
        <v>81</v>
      </c>
      <c r="C7726" s="63">
        <v>45248</v>
      </c>
      <c r="D7726">
        <v>17</v>
      </c>
      <c r="E7726">
        <v>156.69800000000001</v>
      </c>
      <c r="F7726">
        <v>584.35400000000004</v>
      </c>
      <c r="G7726">
        <v>0</v>
      </c>
      <c r="H7726" s="65">
        <v>18256.28</v>
      </c>
      <c r="I7726" s="16">
        <f t="shared" si="120"/>
        <v>0.42765600000000004</v>
      </c>
    </row>
    <row r="7727" spans="1:9" x14ac:dyDescent="0.25">
      <c r="A7727" t="s">
        <v>80</v>
      </c>
      <c r="B7727" t="s">
        <v>81</v>
      </c>
      <c r="C7727" s="63">
        <v>45248</v>
      </c>
      <c r="D7727">
        <v>18</v>
      </c>
      <c r="E7727">
        <v>2.9620000000000002</v>
      </c>
      <c r="F7727" s="65">
        <v>3664.16</v>
      </c>
      <c r="G7727">
        <v>0</v>
      </c>
      <c r="H7727" s="65">
        <v>33215.269999999997</v>
      </c>
      <c r="I7727" s="16">
        <f t="shared" si="120"/>
        <v>3.6611979999999997</v>
      </c>
    </row>
    <row r="7728" spans="1:9" x14ac:dyDescent="0.25">
      <c r="A7728" t="s">
        <v>80</v>
      </c>
      <c r="B7728" t="s">
        <v>81</v>
      </c>
      <c r="C7728" s="63">
        <v>45248</v>
      </c>
      <c r="D7728">
        <v>19</v>
      </c>
      <c r="E7728">
        <v>0</v>
      </c>
      <c r="F7728" s="65">
        <v>12654.84</v>
      </c>
      <c r="G7728">
        <v>129.56899999999999</v>
      </c>
      <c r="H7728" s="65">
        <v>4006.44</v>
      </c>
      <c r="I7728" s="16">
        <f t="shared" si="120"/>
        <v>12.65484</v>
      </c>
    </row>
    <row r="7729" spans="1:9" x14ac:dyDescent="0.25">
      <c r="A7729" t="s">
        <v>80</v>
      </c>
      <c r="B7729" t="s">
        <v>81</v>
      </c>
      <c r="C7729" s="63">
        <v>45248</v>
      </c>
      <c r="D7729">
        <v>20</v>
      </c>
      <c r="E7729">
        <v>0</v>
      </c>
      <c r="F7729" s="65">
        <v>11232.82</v>
      </c>
      <c r="G7729" s="65">
        <v>1018.71</v>
      </c>
      <c r="H7729" s="65">
        <v>2267.39</v>
      </c>
      <c r="I7729" s="16">
        <f t="shared" si="120"/>
        <v>11.23282</v>
      </c>
    </row>
    <row r="7730" spans="1:9" x14ac:dyDescent="0.25">
      <c r="A7730" t="s">
        <v>80</v>
      </c>
      <c r="B7730" t="s">
        <v>81</v>
      </c>
      <c r="C7730" s="63">
        <v>45248</v>
      </c>
      <c r="D7730">
        <v>21</v>
      </c>
      <c r="E7730">
        <v>0</v>
      </c>
      <c r="F7730" s="65">
        <v>5543.87</v>
      </c>
      <c r="G7730" s="65">
        <v>1207.3399999999999</v>
      </c>
      <c r="H7730">
        <v>693.99900000000002</v>
      </c>
      <c r="I7730" s="16">
        <f t="shared" si="120"/>
        <v>5.5438700000000001</v>
      </c>
    </row>
    <row r="7731" spans="1:9" x14ac:dyDescent="0.25">
      <c r="A7731" t="s">
        <v>80</v>
      </c>
      <c r="B7731" t="s">
        <v>81</v>
      </c>
      <c r="C7731" s="63">
        <v>45248</v>
      </c>
      <c r="D7731">
        <v>22</v>
      </c>
      <c r="E7731">
        <v>359.24</v>
      </c>
      <c r="F7731" s="65">
        <v>3107.92</v>
      </c>
      <c r="G7731">
        <v>153.47</v>
      </c>
      <c r="H7731" s="65">
        <v>1067.5899999999999</v>
      </c>
      <c r="I7731" s="16">
        <f t="shared" si="120"/>
        <v>2.7486800000000002</v>
      </c>
    </row>
    <row r="7732" spans="1:9" x14ac:dyDescent="0.25">
      <c r="A7732" t="s">
        <v>80</v>
      </c>
      <c r="B7732" t="s">
        <v>81</v>
      </c>
      <c r="C7732" s="63">
        <v>45248</v>
      </c>
      <c r="D7732">
        <v>23</v>
      </c>
      <c r="E7732">
        <v>453.13900000000001</v>
      </c>
      <c r="F7732">
        <v>229.77600000000001</v>
      </c>
      <c r="G7732">
        <v>66.126999999999995</v>
      </c>
      <c r="H7732" s="65">
        <v>1211.3</v>
      </c>
      <c r="I7732" s="16">
        <f t="shared" si="120"/>
        <v>-0.22336300000000001</v>
      </c>
    </row>
    <row r="7733" spans="1:9" x14ac:dyDescent="0.25">
      <c r="A7733" t="s">
        <v>80</v>
      </c>
      <c r="B7733" t="s">
        <v>81</v>
      </c>
      <c r="C7733" s="63">
        <v>45248</v>
      </c>
      <c r="D7733">
        <v>24</v>
      </c>
      <c r="E7733">
        <v>367.95</v>
      </c>
      <c r="F7733">
        <v>245.012</v>
      </c>
      <c r="G7733">
        <v>90.903999999999996</v>
      </c>
      <c r="H7733">
        <v>977.53599999999994</v>
      </c>
      <c r="I7733" s="16">
        <f t="shared" si="120"/>
        <v>-0.12293799999999999</v>
      </c>
    </row>
    <row r="7734" spans="1:9" x14ac:dyDescent="0.25">
      <c r="A7734" t="s">
        <v>80</v>
      </c>
      <c r="B7734" t="s">
        <v>81</v>
      </c>
      <c r="C7734" s="63">
        <v>45249</v>
      </c>
      <c r="D7734">
        <v>1</v>
      </c>
      <c r="E7734" s="65">
        <v>1111.97</v>
      </c>
      <c r="F7734">
        <v>162.62299999999999</v>
      </c>
      <c r="G7734">
        <v>8.4320000000000004</v>
      </c>
      <c r="H7734" s="65">
        <v>1642.87</v>
      </c>
      <c r="I7734" s="16">
        <f t="shared" si="120"/>
        <v>-0.94934699999999994</v>
      </c>
    </row>
    <row r="7735" spans="1:9" x14ac:dyDescent="0.25">
      <c r="A7735" t="s">
        <v>80</v>
      </c>
      <c r="B7735" t="s">
        <v>81</v>
      </c>
      <c r="C7735" s="63">
        <v>45249</v>
      </c>
      <c r="D7735">
        <v>2</v>
      </c>
      <c r="E7735" s="65">
        <v>1446.51</v>
      </c>
      <c r="F7735">
        <v>0</v>
      </c>
      <c r="G7735">
        <v>79.481999999999999</v>
      </c>
      <c r="H7735" s="65">
        <v>1868.31</v>
      </c>
      <c r="I7735" s="16">
        <f t="shared" si="120"/>
        <v>-1.44651</v>
      </c>
    </row>
    <row r="7736" spans="1:9" x14ac:dyDescent="0.25">
      <c r="A7736" t="s">
        <v>80</v>
      </c>
      <c r="B7736" t="s">
        <v>81</v>
      </c>
      <c r="C7736" s="63">
        <v>45249</v>
      </c>
      <c r="D7736">
        <v>3</v>
      </c>
      <c r="E7736">
        <v>505.65199999999999</v>
      </c>
      <c r="F7736" s="65">
        <v>17676.03</v>
      </c>
      <c r="G7736">
        <v>194.01</v>
      </c>
      <c r="H7736" s="65">
        <v>1380.88</v>
      </c>
      <c r="I7736" s="16">
        <f t="shared" si="120"/>
        <v>17.170377999999999</v>
      </c>
    </row>
    <row r="7737" spans="1:9" x14ac:dyDescent="0.25">
      <c r="A7737" t="s">
        <v>80</v>
      </c>
      <c r="B7737" t="s">
        <v>81</v>
      </c>
      <c r="C7737" s="63">
        <v>45249</v>
      </c>
      <c r="D7737">
        <v>4</v>
      </c>
      <c r="E7737">
        <v>0</v>
      </c>
      <c r="F7737" s="65">
        <v>13490.82</v>
      </c>
      <c r="G7737">
        <v>33.881</v>
      </c>
      <c r="H7737" s="65">
        <v>1771.14</v>
      </c>
      <c r="I7737" s="16">
        <f t="shared" si="120"/>
        <v>13.490819999999999</v>
      </c>
    </row>
    <row r="7738" spans="1:9" x14ac:dyDescent="0.25">
      <c r="A7738" t="s">
        <v>80</v>
      </c>
      <c r="B7738" t="s">
        <v>81</v>
      </c>
      <c r="C7738" s="63">
        <v>45249</v>
      </c>
      <c r="D7738">
        <v>5</v>
      </c>
      <c r="E7738">
        <v>0</v>
      </c>
      <c r="F7738" s="65">
        <v>23789.94</v>
      </c>
      <c r="G7738" s="65">
        <v>1007.81</v>
      </c>
      <c r="H7738" s="65">
        <v>1285.45</v>
      </c>
      <c r="I7738" s="16">
        <f t="shared" si="120"/>
        <v>23.789939999999998</v>
      </c>
    </row>
    <row r="7739" spans="1:9" x14ac:dyDescent="0.25">
      <c r="A7739" t="s">
        <v>80</v>
      </c>
      <c r="B7739" t="s">
        <v>81</v>
      </c>
      <c r="C7739" s="63">
        <v>45249</v>
      </c>
      <c r="D7739">
        <v>6</v>
      </c>
      <c r="E7739">
        <v>0</v>
      </c>
      <c r="F7739" s="65">
        <v>16041.49</v>
      </c>
      <c r="G7739" s="65">
        <v>1956.6</v>
      </c>
      <c r="H7739" s="65">
        <v>2120.04</v>
      </c>
      <c r="I7739" s="16">
        <f t="shared" si="120"/>
        <v>16.04149</v>
      </c>
    </row>
    <row r="7740" spans="1:9" x14ac:dyDescent="0.25">
      <c r="A7740" t="s">
        <v>80</v>
      </c>
      <c r="B7740" t="s">
        <v>81</v>
      </c>
      <c r="C7740" s="63">
        <v>45249</v>
      </c>
      <c r="D7740">
        <v>7</v>
      </c>
      <c r="E7740">
        <v>0</v>
      </c>
      <c r="F7740" s="65">
        <v>11056.41</v>
      </c>
      <c r="G7740">
        <v>0</v>
      </c>
      <c r="H7740" s="65">
        <v>51922.77</v>
      </c>
      <c r="I7740" s="16">
        <f t="shared" si="120"/>
        <v>11.05641</v>
      </c>
    </row>
    <row r="7741" spans="1:9" x14ac:dyDescent="0.25">
      <c r="A7741" t="s">
        <v>80</v>
      </c>
      <c r="B7741" t="s">
        <v>81</v>
      </c>
      <c r="C7741" s="63">
        <v>45249</v>
      </c>
      <c r="D7741">
        <v>8</v>
      </c>
      <c r="E7741">
        <v>0</v>
      </c>
      <c r="F7741" s="65">
        <v>13893.89</v>
      </c>
      <c r="G7741">
        <v>0</v>
      </c>
      <c r="H7741" s="65">
        <v>63475.3</v>
      </c>
      <c r="I7741" s="16">
        <f t="shared" si="120"/>
        <v>13.893889999999999</v>
      </c>
    </row>
    <row r="7742" spans="1:9" x14ac:dyDescent="0.25">
      <c r="A7742" t="s">
        <v>80</v>
      </c>
      <c r="B7742" t="s">
        <v>81</v>
      </c>
      <c r="C7742" s="63">
        <v>45249</v>
      </c>
      <c r="D7742">
        <v>9</v>
      </c>
      <c r="E7742">
        <v>0</v>
      </c>
      <c r="F7742" s="65">
        <v>13554.03</v>
      </c>
      <c r="G7742">
        <v>0</v>
      </c>
      <c r="H7742" s="65">
        <v>60381.87</v>
      </c>
      <c r="I7742" s="16">
        <f t="shared" si="120"/>
        <v>13.554030000000001</v>
      </c>
    </row>
    <row r="7743" spans="1:9" x14ac:dyDescent="0.25">
      <c r="A7743" t="s">
        <v>80</v>
      </c>
      <c r="B7743" t="s">
        <v>81</v>
      </c>
      <c r="C7743" s="63">
        <v>45249</v>
      </c>
      <c r="D7743">
        <v>10</v>
      </c>
      <c r="E7743">
        <v>0</v>
      </c>
      <c r="F7743" s="65">
        <v>7716.75</v>
      </c>
      <c r="G7743">
        <v>0</v>
      </c>
      <c r="H7743" s="65">
        <v>41996.94</v>
      </c>
      <c r="I7743" s="16">
        <f t="shared" si="120"/>
        <v>7.7167500000000002</v>
      </c>
    </row>
    <row r="7744" spans="1:9" x14ac:dyDescent="0.25">
      <c r="A7744" t="s">
        <v>80</v>
      </c>
      <c r="B7744" t="s">
        <v>81</v>
      </c>
      <c r="C7744" s="63">
        <v>45249</v>
      </c>
      <c r="D7744">
        <v>11</v>
      </c>
      <c r="E7744" s="65">
        <v>1294.0899999999999</v>
      </c>
      <c r="F7744">
        <v>764.05899999999997</v>
      </c>
      <c r="G7744">
        <v>0</v>
      </c>
      <c r="H7744" s="65">
        <v>22371.119999999999</v>
      </c>
      <c r="I7744" s="16">
        <f t="shared" si="120"/>
        <v>-0.53003099999999992</v>
      </c>
    </row>
    <row r="7745" spans="1:9" x14ac:dyDescent="0.25">
      <c r="A7745" t="s">
        <v>80</v>
      </c>
      <c r="B7745" t="s">
        <v>81</v>
      </c>
      <c r="C7745" s="63">
        <v>45249</v>
      </c>
      <c r="D7745">
        <v>12</v>
      </c>
      <c r="E7745" s="65">
        <v>1582.35</v>
      </c>
      <c r="F7745">
        <v>4.0000000000000001E-3</v>
      </c>
      <c r="G7745">
        <v>0</v>
      </c>
      <c r="H7745" s="65">
        <v>30099.02</v>
      </c>
      <c r="I7745" s="16">
        <f t="shared" si="120"/>
        <v>-1.582346</v>
      </c>
    </row>
    <row r="7746" spans="1:9" x14ac:dyDescent="0.25">
      <c r="A7746" t="s">
        <v>80</v>
      </c>
      <c r="B7746" t="s">
        <v>81</v>
      </c>
      <c r="C7746" s="63">
        <v>45249</v>
      </c>
      <c r="D7746">
        <v>13</v>
      </c>
      <c r="E7746" s="65">
        <v>1623.24</v>
      </c>
      <c r="F7746">
        <v>0</v>
      </c>
      <c r="G7746">
        <v>0</v>
      </c>
      <c r="H7746" s="65">
        <v>34673.43</v>
      </c>
      <c r="I7746" s="16">
        <f t="shared" si="120"/>
        <v>-1.62324</v>
      </c>
    </row>
    <row r="7747" spans="1:9" x14ac:dyDescent="0.25">
      <c r="A7747" t="s">
        <v>80</v>
      </c>
      <c r="B7747" t="s">
        <v>81</v>
      </c>
      <c r="C7747" s="63">
        <v>45249</v>
      </c>
      <c r="D7747">
        <v>14</v>
      </c>
      <c r="E7747" s="65">
        <v>1364.77</v>
      </c>
      <c r="F7747">
        <v>119.81399999999999</v>
      </c>
      <c r="G7747">
        <v>0</v>
      </c>
      <c r="H7747" s="65">
        <v>35714.54</v>
      </c>
      <c r="I7747" s="16">
        <f t="shared" si="120"/>
        <v>-1.244956</v>
      </c>
    </row>
    <row r="7748" spans="1:9" x14ac:dyDescent="0.25">
      <c r="A7748" t="s">
        <v>80</v>
      </c>
      <c r="B7748" t="s">
        <v>81</v>
      </c>
      <c r="C7748" s="63">
        <v>45249</v>
      </c>
      <c r="D7748">
        <v>15</v>
      </c>
      <c r="E7748">
        <v>20.085999999999999</v>
      </c>
      <c r="F7748" s="65">
        <v>3329.81</v>
      </c>
      <c r="G7748" s="65">
        <v>2003.64</v>
      </c>
      <c r="H7748" s="65">
        <v>9847.7000000000007</v>
      </c>
      <c r="I7748" s="16">
        <f t="shared" si="120"/>
        <v>3.3097240000000001</v>
      </c>
    </row>
    <row r="7749" spans="1:9" x14ac:dyDescent="0.25">
      <c r="A7749" t="s">
        <v>80</v>
      </c>
      <c r="B7749" t="s">
        <v>81</v>
      </c>
      <c r="C7749" s="63">
        <v>45249</v>
      </c>
      <c r="D7749">
        <v>16</v>
      </c>
      <c r="E7749">
        <v>3.9390000000000001</v>
      </c>
      <c r="F7749" s="65">
        <v>4912.2700000000004</v>
      </c>
      <c r="G7749" s="65">
        <v>1343</v>
      </c>
      <c r="H7749" s="65">
        <v>2338.33</v>
      </c>
      <c r="I7749" s="16">
        <f t="shared" si="120"/>
        <v>4.9083310000000004</v>
      </c>
    </row>
    <row r="7750" spans="1:9" x14ac:dyDescent="0.25">
      <c r="A7750" t="s">
        <v>80</v>
      </c>
      <c r="B7750" t="s">
        <v>81</v>
      </c>
      <c r="C7750" s="63">
        <v>45249</v>
      </c>
      <c r="D7750">
        <v>17</v>
      </c>
      <c r="E7750">
        <v>0</v>
      </c>
      <c r="F7750" s="65">
        <v>7170.01</v>
      </c>
      <c r="G7750" s="65">
        <v>1376.29</v>
      </c>
      <c r="H7750" s="65">
        <v>1590.3</v>
      </c>
      <c r="I7750" s="16">
        <f t="shared" si="120"/>
        <v>7.1700100000000004</v>
      </c>
    </row>
    <row r="7751" spans="1:9" x14ac:dyDescent="0.25">
      <c r="A7751" t="s">
        <v>80</v>
      </c>
      <c r="B7751" t="s">
        <v>81</v>
      </c>
      <c r="C7751" s="63">
        <v>45249</v>
      </c>
      <c r="D7751">
        <v>18</v>
      </c>
      <c r="E7751">
        <v>0</v>
      </c>
      <c r="F7751" s="65">
        <v>54464.38</v>
      </c>
      <c r="G7751">
        <v>639.69399999999996</v>
      </c>
      <c r="H7751" s="65">
        <v>1708.72</v>
      </c>
      <c r="I7751" s="16">
        <f t="shared" ref="I7751:I7814" si="121">(F7751-E7751)/1000</f>
        <v>54.464379999999998</v>
      </c>
    </row>
    <row r="7752" spans="1:9" x14ac:dyDescent="0.25">
      <c r="A7752" t="s">
        <v>80</v>
      </c>
      <c r="B7752" t="s">
        <v>81</v>
      </c>
      <c r="C7752" s="63">
        <v>45249</v>
      </c>
      <c r="D7752">
        <v>19</v>
      </c>
      <c r="E7752">
        <v>0</v>
      </c>
      <c r="F7752" s="65">
        <v>34995.97</v>
      </c>
      <c r="G7752">
        <v>20.559000000000001</v>
      </c>
      <c r="H7752" s="65">
        <v>1921.9</v>
      </c>
      <c r="I7752" s="16">
        <f t="shared" si="121"/>
        <v>34.99597</v>
      </c>
    </row>
    <row r="7753" spans="1:9" x14ac:dyDescent="0.25">
      <c r="A7753" t="s">
        <v>80</v>
      </c>
      <c r="B7753" t="s">
        <v>81</v>
      </c>
      <c r="C7753" s="63">
        <v>45249</v>
      </c>
      <c r="D7753">
        <v>20</v>
      </c>
      <c r="E7753">
        <v>0</v>
      </c>
      <c r="F7753" s="65">
        <v>24623.39</v>
      </c>
      <c r="G7753">
        <v>963.88599999999997</v>
      </c>
      <c r="H7753">
        <v>612.22799999999995</v>
      </c>
      <c r="I7753" s="16">
        <f t="shared" si="121"/>
        <v>24.623390000000001</v>
      </c>
    </row>
    <row r="7754" spans="1:9" x14ac:dyDescent="0.25">
      <c r="A7754" t="s">
        <v>80</v>
      </c>
      <c r="B7754" t="s">
        <v>81</v>
      </c>
      <c r="C7754" s="63">
        <v>45249</v>
      </c>
      <c r="D7754">
        <v>21</v>
      </c>
      <c r="E7754">
        <v>0</v>
      </c>
      <c r="F7754" s="65">
        <v>7997.07</v>
      </c>
      <c r="G7754">
        <v>143.989</v>
      </c>
      <c r="H7754" s="65">
        <v>1430.63</v>
      </c>
      <c r="I7754" s="16">
        <f t="shared" si="121"/>
        <v>7.9970699999999999</v>
      </c>
    </row>
    <row r="7755" spans="1:9" x14ac:dyDescent="0.25">
      <c r="A7755" t="s">
        <v>80</v>
      </c>
      <c r="B7755" t="s">
        <v>81</v>
      </c>
      <c r="C7755" s="63">
        <v>45249</v>
      </c>
      <c r="D7755">
        <v>22</v>
      </c>
      <c r="E7755">
        <v>22.02</v>
      </c>
      <c r="F7755" s="65">
        <v>1376.23</v>
      </c>
      <c r="G7755">
        <v>110.95</v>
      </c>
      <c r="H7755" s="65">
        <v>1292.43</v>
      </c>
      <c r="I7755" s="16">
        <f t="shared" si="121"/>
        <v>1.3542100000000001</v>
      </c>
    </row>
    <row r="7756" spans="1:9" x14ac:dyDescent="0.25">
      <c r="A7756" t="s">
        <v>80</v>
      </c>
      <c r="B7756" t="s">
        <v>81</v>
      </c>
      <c r="C7756" s="63">
        <v>45249</v>
      </c>
      <c r="D7756">
        <v>23</v>
      </c>
      <c r="E7756">
        <v>552.995</v>
      </c>
      <c r="F7756" s="65">
        <v>9907.2199999999993</v>
      </c>
      <c r="G7756">
        <v>70.924999999999997</v>
      </c>
      <c r="H7756" s="65">
        <v>1556.89</v>
      </c>
      <c r="I7756" s="16">
        <f t="shared" si="121"/>
        <v>9.3542249999999978</v>
      </c>
    </row>
    <row r="7757" spans="1:9" x14ac:dyDescent="0.25">
      <c r="A7757" t="s">
        <v>80</v>
      </c>
      <c r="B7757" t="s">
        <v>81</v>
      </c>
      <c r="C7757" s="63">
        <v>45249</v>
      </c>
      <c r="D7757">
        <v>24</v>
      </c>
      <c r="E7757">
        <v>461.54300000000001</v>
      </c>
      <c r="F7757" s="65">
        <v>1948.81</v>
      </c>
      <c r="G7757">
        <v>91.418999999999997</v>
      </c>
      <c r="H7757" s="65">
        <v>1180.77</v>
      </c>
      <c r="I7757" s="16">
        <f t="shared" si="121"/>
        <v>1.4872669999999999</v>
      </c>
    </row>
    <row r="7758" spans="1:9" x14ac:dyDescent="0.25">
      <c r="A7758" t="s">
        <v>80</v>
      </c>
      <c r="B7758" t="s">
        <v>81</v>
      </c>
      <c r="C7758" s="63">
        <v>45250</v>
      </c>
      <c r="D7758">
        <v>1</v>
      </c>
      <c r="E7758">
        <v>0</v>
      </c>
      <c r="F7758" s="65">
        <v>31888.32</v>
      </c>
      <c r="G7758">
        <v>186.477</v>
      </c>
      <c r="H7758" s="65">
        <v>1276.9000000000001</v>
      </c>
      <c r="I7758" s="16">
        <f t="shared" si="121"/>
        <v>31.88832</v>
      </c>
    </row>
    <row r="7759" spans="1:9" x14ac:dyDescent="0.25">
      <c r="A7759" t="s">
        <v>80</v>
      </c>
      <c r="B7759" t="s">
        <v>81</v>
      </c>
      <c r="C7759" s="63">
        <v>45250</v>
      </c>
      <c r="D7759">
        <v>2</v>
      </c>
      <c r="E7759">
        <v>0</v>
      </c>
      <c r="F7759" s="65">
        <v>41576.14</v>
      </c>
      <c r="G7759">
        <v>56.168999999999997</v>
      </c>
      <c r="H7759" s="65">
        <v>1086.29</v>
      </c>
      <c r="I7759" s="16">
        <f t="shared" si="121"/>
        <v>41.576140000000002</v>
      </c>
    </row>
    <row r="7760" spans="1:9" x14ac:dyDescent="0.25">
      <c r="A7760" t="s">
        <v>80</v>
      </c>
      <c r="B7760" t="s">
        <v>81</v>
      </c>
      <c r="C7760" s="63">
        <v>45250</v>
      </c>
      <c r="D7760">
        <v>3</v>
      </c>
      <c r="E7760">
        <v>353.35599999999999</v>
      </c>
      <c r="F7760" s="65">
        <v>4648.1000000000004</v>
      </c>
      <c r="G7760">
        <v>71.855000000000004</v>
      </c>
      <c r="H7760" s="65">
        <v>1316.65</v>
      </c>
      <c r="I7760" s="16">
        <f t="shared" si="121"/>
        <v>4.2947440000000006</v>
      </c>
    </row>
    <row r="7761" spans="1:9" x14ac:dyDescent="0.25">
      <c r="A7761" t="s">
        <v>80</v>
      </c>
      <c r="B7761" t="s">
        <v>81</v>
      </c>
      <c r="C7761" s="63">
        <v>45250</v>
      </c>
      <c r="D7761">
        <v>4</v>
      </c>
      <c r="E7761">
        <v>340.54300000000001</v>
      </c>
      <c r="F7761" s="65">
        <v>3722.5</v>
      </c>
      <c r="G7761">
        <v>46.813000000000002</v>
      </c>
      <c r="H7761" s="65">
        <v>1597.46</v>
      </c>
      <c r="I7761" s="16">
        <f t="shared" si="121"/>
        <v>3.3819569999999999</v>
      </c>
    </row>
    <row r="7762" spans="1:9" x14ac:dyDescent="0.25">
      <c r="A7762" t="s">
        <v>80</v>
      </c>
      <c r="B7762" t="s">
        <v>81</v>
      </c>
      <c r="C7762" s="63">
        <v>45250</v>
      </c>
      <c r="D7762">
        <v>5</v>
      </c>
      <c r="E7762">
        <v>0</v>
      </c>
      <c r="F7762" s="65">
        <v>14833.78</v>
      </c>
      <c r="G7762">
        <v>287.96100000000001</v>
      </c>
      <c r="H7762" s="65">
        <v>1058.42</v>
      </c>
      <c r="I7762" s="16">
        <f t="shared" si="121"/>
        <v>14.833780000000001</v>
      </c>
    </row>
    <row r="7763" spans="1:9" x14ac:dyDescent="0.25">
      <c r="A7763" t="s">
        <v>80</v>
      </c>
      <c r="B7763" t="s">
        <v>81</v>
      </c>
      <c r="C7763" s="63">
        <v>45250</v>
      </c>
      <c r="D7763">
        <v>6</v>
      </c>
      <c r="E7763">
        <v>0</v>
      </c>
      <c r="F7763" s="65">
        <v>12112.89</v>
      </c>
      <c r="G7763">
        <v>327.06599999999997</v>
      </c>
      <c r="H7763" s="65">
        <v>1375.41</v>
      </c>
      <c r="I7763" s="16">
        <f t="shared" si="121"/>
        <v>12.11289</v>
      </c>
    </row>
    <row r="7764" spans="1:9" x14ac:dyDescent="0.25">
      <c r="A7764" t="s">
        <v>80</v>
      </c>
      <c r="B7764" t="s">
        <v>81</v>
      </c>
      <c r="C7764" s="63">
        <v>45250</v>
      </c>
      <c r="D7764">
        <v>7</v>
      </c>
      <c r="E7764">
        <v>0</v>
      </c>
      <c r="F7764" s="65">
        <v>15024.81</v>
      </c>
      <c r="G7764" s="65">
        <v>11821.39</v>
      </c>
      <c r="H7764" s="65">
        <v>3861.63</v>
      </c>
      <c r="I7764" s="16">
        <f t="shared" si="121"/>
        <v>15.024809999999999</v>
      </c>
    </row>
    <row r="7765" spans="1:9" x14ac:dyDescent="0.25">
      <c r="A7765" t="s">
        <v>80</v>
      </c>
      <c r="B7765" t="s">
        <v>81</v>
      </c>
      <c r="C7765" s="63">
        <v>45250</v>
      </c>
      <c r="D7765">
        <v>8</v>
      </c>
      <c r="E7765">
        <v>0</v>
      </c>
      <c r="F7765" s="65">
        <v>13966.92</v>
      </c>
      <c r="G7765" s="65">
        <v>3794.75</v>
      </c>
      <c r="H7765" s="65">
        <v>5291.61</v>
      </c>
      <c r="I7765" s="16">
        <f t="shared" si="121"/>
        <v>13.96692</v>
      </c>
    </row>
    <row r="7766" spans="1:9" x14ac:dyDescent="0.25">
      <c r="A7766" t="s">
        <v>80</v>
      </c>
      <c r="B7766" t="s">
        <v>81</v>
      </c>
      <c r="C7766" s="63">
        <v>45250</v>
      </c>
      <c r="D7766">
        <v>9</v>
      </c>
      <c r="E7766">
        <v>0</v>
      </c>
      <c r="F7766" s="65">
        <v>7566.72</v>
      </c>
      <c r="G7766" s="65">
        <v>3056.75</v>
      </c>
      <c r="H7766" s="65">
        <v>10347.02</v>
      </c>
      <c r="I7766" s="16">
        <f t="shared" si="121"/>
        <v>7.5667200000000001</v>
      </c>
    </row>
    <row r="7767" spans="1:9" x14ac:dyDescent="0.25">
      <c r="A7767" t="s">
        <v>80</v>
      </c>
      <c r="B7767" t="s">
        <v>81</v>
      </c>
      <c r="C7767" s="63">
        <v>45250</v>
      </c>
      <c r="D7767">
        <v>10</v>
      </c>
      <c r="E7767">
        <v>0</v>
      </c>
      <c r="F7767" s="65">
        <v>9095.91</v>
      </c>
      <c r="G7767" s="65">
        <v>6939.7</v>
      </c>
      <c r="H7767" s="65">
        <v>13577.01</v>
      </c>
      <c r="I7767" s="16">
        <f t="shared" si="121"/>
        <v>9.0959099999999999</v>
      </c>
    </row>
    <row r="7768" spans="1:9" x14ac:dyDescent="0.25">
      <c r="A7768" t="s">
        <v>80</v>
      </c>
      <c r="B7768" t="s">
        <v>81</v>
      </c>
      <c r="C7768" s="63">
        <v>45250</v>
      </c>
      <c r="D7768">
        <v>11</v>
      </c>
      <c r="E7768">
        <v>0</v>
      </c>
      <c r="F7768" s="65">
        <v>13523.16</v>
      </c>
      <c r="G7768" s="65">
        <v>4301.82</v>
      </c>
      <c r="H7768" s="65">
        <v>1617.89</v>
      </c>
      <c r="I7768" s="16">
        <f t="shared" si="121"/>
        <v>13.523160000000001</v>
      </c>
    </row>
    <row r="7769" spans="1:9" x14ac:dyDescent="0.25">
      <c r="A7769" t="s">
        <v>80</v>
      </c>
      <c r="B7769" t="s">
        <v>81</v>
      </c>
      <c r="C7769" s="63">
        <v>45250</v>
      </c>
      <c r="D7769">
        <v>12</v>
      </c>
      <c r="E7769">
        <v>0</v>
      </c>
      <c r="F7769" s="65">
        <v>12313.81</v>
      </c>
      <c r="G7769">
        <v>902.85699999999997</v>
      </c>
      <c r="H7769" s="65">
        <v>3737</v>
      </c>
      <c r="I7769" s="16">
        <f t="shared" si="121"/>
        <v>12.31381</v>
      </c>
    </row>
    <row r="7770" spans="1:9" x14ac:dyDescent="0.25">
      <c r="A7770" t="s">
        <v>80</v>
      </c>
      <c r="B7770" t="s">
        <v>81</v>
      </c>
      <c r="C7770" s="63">
        <v>45250</v>
      </c>
      <c r="D7770">
        <v>13</v>
      </c>
      <c r="E7770">
        <v>0</v>
      </c>
      <c r="F7770" s="65">
        <v>9790.4699999999993</v>
      </c>
      <c r="G7770" s="65">
        <v>1208.05</v>
      </c>
      <c r="H7770" s="65">
        <v>4754.22</v>
      </c>
      <c r="I7770" s="16">
        <f t="shared" si="121"/>
        <v>9.7904699999999991</v>
      </c>
    </row>
    <row r="7771" spans="1:9" x14ac:dyDescent="0.25">
      <c r="A7771" t="s">
        <v>80</v>
      </c>
      <c r="B7771" t="s">
        <v>81</v>
      </c>
      <c r="C7771" s="63">
        <v>45250</v>
      </c>
      <c r="D7771">
        <v>14</v>
      </c>
      <c r="E7771">
        <v>0</v>
      </c>
      <c r="F7771" s="65">
        <v>11414.02</v>
      </c>
      <c r="G7771">
        <v>772.90300000000002</v>
      </c>
      <c r="H7771" s="65">
        <v>6100.55</v>
      </c>
      <c r="I7771" s="16">
        <f t="shared" si="121"/>
        <v>11.414020000000001</v>
      </c>
    </row>
    <row r="7772" spans="1:9" x14ac:dyDescent="0.25">
      <c r="A7772" t="s">
        <v>80</v>
      </c>
      <c r="B7772" t="s">
        <v>81</v>
      </c>
      <c r="C7772" s="63">
        <v>45250</v>
      </c>
      <c r="D7772">
        <v>15</v>
      </c>
      <c r="E7772">
        <v>0</v>
      </c>
      <c r="F7772" s="65">
        <v>25619.46</v>
      </c>
      <c r="G7772" s="65">
        <v>3348.24</v>
      </c>
      <c r="H7772" s="65">
        <v>7058.14</v>
      </c>
      <c r="I7772" s="16">
        <f t="shared" si="121"/>
        <v>25.61946</v>
      </c>
    </row>
    <row r="7773" spans="1:9" x14ac:dyDescent="0.25">
      <c r="A7773" t="s">
        <v>80</v>
      </c>
      <c r="B7773" t="s">
        <v>81</v>
      </c>
      <c r="C7773" s="63">
        <v>45250</v>
      </c>
      <c r="D7773">
        <v>16</v>
      </c>
      <c r="E7773">
        <v>0</v>
      </c>
      <c r="F7773" s="65">
        <v>31891.279999999999</v>
      </c>
      <c r="G7773" s="65">
        <v>4990.1099999999997</v>
      </c>
      <c r="H7773">
        <v>112.94</v>
      </c>
      <c r="I7773" s="16">
        <f t="shared" si="121"/>
        <v>31.891279999999998</v>
      </c>
    </row>
    <row r="7774" spans="1:9" x14ac:dyDescent="0.25">
      <c r="A7774" t="s">
        <v>80</v>
      </c>
      <c r="B7774" t="s">
        <v>81</v>
      </c>
      <c r="C7774" s="63">
        <v>45250</v>
      </c>
      <c r="D7774">
        <v>17</v>
      </c>
      <c r="E7774">
        <v>0</v>
      </c>
      <c r="F7774" s="65">
        <v>18787.62</v>
      </c>
      <c r="G7774" s="65">
        <v>1008.18</v>
      </c>
      <c r="H7774" s="65">
        <v>2652.23</v>
      </c>
      <c r="I7774" s="16">
        <f t="shared" si="121"/>
        <v>18.78762</v>
      </c>
    </row>
    <row r="7775" spans="1:9" x14ac:dyDescent="0.25">
      <c r="A7775" t="s">
        <v>80</v>
      </c>
      <c r="B7775" t="s">
        <v>81</v>
      </c>
      <c r="C7775" s="63">
        <v>45250</v>
      </c>
      <c r="D7775">
        <v>18</v>
      </c>
      <c r="E7775">
        <v>17.940999999999999</v>
      </c>
      <c r="F7775" s="65">
        <v>6177.72</v>
      </c>
      <c r="G7775" s="65">
        <v>16156.34</v>
      </c>
      <c r="H7775">
        <v>0</v>
      </c>
      <c r="I7775" s="16">
        <f t="shared" si="121"/>
        <v>6.1597790000000003</v>
      </c>
    </row>
    <row r="7776" spans="1:9" x14ac:dyDescent="0.25">
      <c r="A7776" t="s">
        <v>80</v>
      </c>
      <c r="B7776" t="s">
        <v>81</v>
      </c>
      <c r="C7776" s="63">
        <v>45250</v>
      </c>
      <c r="D7776">
        <v>19</v>
      </c>
      <c r="E7776">
        <v>125.724</v>
      </c>
      <c r="F7776" s="65">
        <v>1784.53</v>
      </c>
      <c r="G7776" s="65">
        <v>2364.83</v>
      </c>
      <c r="H7776" s="65">
        <v>5515.2</v>
      </c>
      <c r="I7776" s="16">
        <f t="shared" si="121"/>
        <v>1.658806</v>
      </c>
    </row>
    <row r="7777" spans="1:9" x14ac:dyDescent="0.25">
      <c r="A7777" t="s">
        <v>80</v>
      </c>
      <c r="B7777" t="s">
        <v>81</v>
      </c>
      <c r="C7777" s="63">
        <v>45250</v>
      </c>
      <c r="D7777">
        <v>20</v>
      </c>
      <c r="E7777">
        <v>175.10599999999999</v>
      </c>
      <c r="F7777" s="65">
        <v>13548.01</v>
      </c>
      <c r="G7777">
        <v>0</v>
      </c>
      <c r="H7777" s="65">
        <v>15360.11</v>
      </c>
      <c r="I7777" s="16">
        <f t="shared" si="121"/>
        <v>13.372904</v>
      </c>
    </row>
    <row r="7778" spans="1:9" x14ac:dyDescent="0.25">
      <c r="A7778" t="s">
        <v>80</v>
      </c>
      <c r="B7778" t="s">
        <v>81</v>
      </c>
      <c r="C7778" s="63">
        <v>45250</v>
      </c>
      <c r="D7778">
        <v>21</v>
      </c>
      <c r="E7778">
        <v>5.7450000000000001</v>
      </c>
      <c r="F7778" s="65">
        <v>11463.19</v>
      </c>
      <c r="G7778">
        <v>0</v>
      </c>
      <c r="H7778" s="65">
        <v>8427.0300000000007</v>
      </c>
      <c r="I7778" s="16">
        <f t="shared" si="121"/>
        <v>11.457445</v>
      </c>
    </row>
    <row r="7779" spans="1:9" x14ac:dyDescent="0.25">
      <c r="A7779" t="s">
        <v>80</v>
      </c>
      <c r="B7779" t="s">
        <v>81</v>
      </c>
      <c r="C7779" s="63">
        <v>45250</v>
      </c>
      <c r="D7779">
        <v>22</v>
      </c>
      <c r="E7779">
        <v>772.23900000000003</v>
      </c>
      <c r="F7779" s="65">
        <v>1607.93</v>
      </c>
      <c r="G7779">
        <v>0</v>
      </c>
      <c r="H7779" s="65">
        <v>7732.32</v>
      </c>
      <c r="I7779" s="16">
        <f t="shared" si="121"/>
        <v>0.83569100000000007</v>
      </c>
    </row>
    <row r="7780" spans="1:9" x14ac:dyDescent="0.25">
      <c r="A7780" t="s">
        <v>80</v>
      </c>
      <c r="B7780" t="s">
        <v>81</v>
      </c>
      <c r="C7780" s="63">
        <v>45250</v>
      </c>
      <c r="D7780">
        <v>23</v>
      </c>
      <c r="E7780" s="65">
        <v>1402.16</v>
      </c>
      <c r="F7780">
        <v>0</v>
      </c>
      <c r="G7780">
        <v>0</v>
      </c>
      <c r="H7780" s="65">
        <v>10531.98</v>
      </c>
      <c r="I7780" s="16">
        <f t="shared" si="121"/>
        <v>-1.4021600000000001</v>
      </c>
    </row>
    <row r="7781" spans="1:9" x14ac:dyDescent="0.25">
      <c r="A7781" t="s">
        <v>80</v>
      </c>
      <c r="B7781" t="s">
        <v>81</v>
      </c>
      <c r="C7781" s="63">
        <v>45250</v>
      </c>
      <c r="D7781">
        <v>24</v>
      </c>
      <c r="E7781">
        <v>600.89099999999996</v>
      </c>
      <c r="F7781">
        <v>876.30200000000002</v>
      </c>
      <c r="G7781" s="65">
        <v>2129.1</v>
      </c>
      <c r="H7781" s="65">
        <v>7383.53</v>
      </c>
      <c r="I7781" s="16">
        <f t="shared" si="121"/>
        <v>0.27541100000000007</v>
      </c>
    </row>
    <row r="7782" spans="1:9" x14ac:dyDescent="0.25">
      <c r="A7782" t="s">
        <v>80</v>
      </c>
      <c r="B7782" t="s">
        <v>81</v>
      </c>
      <c r="C7782" s="63">
        <v>45251</v>
      </c>
      <c r="D7782">
        <v>1</v>
      </c>
      <c r="E7782">
        <v>15.747999999999999</v>
      </c>
      <c r="F7782" s="65">
        <v>6671.03</v>
      </c>
      <c r="G7782" s="65">
        <v>11605.73</v>
      </c>
      <c r="H7782">
        <v>0.11600000000000001</v>
      </c>
      <c r="I7782" s="16">
        <f t="shared" si="121"/>
        <v>6.6552820000000006</v>
      </c>
    </row>
    <row r="7783" spans="1:9" x14ac:dyDescent="0.25">
      <c r="A7783" t="s">
        <v>80</v>
      </c>
      <c r="B7783" t="s">
        <v>81</v>
      </c>
      <c r="C7783" s="63">
        <v>45251</v>
      </c>
      <c r="D7783">
        <v>2</v>
      </c>
      <c r="E7783">
        <v>0.66800000000000004</v>
      </c>
      <c r="F7783" s="65">
        <v>1533.48</v>
      </c>
      <c r="G7783" s="65">
        <v>2040.9</v>
      </c>
      <c r="H7783" s="65">
        <v>12363.28</v>
      </c>
      <c r="I7783" s="16">
        <f t="shared" si="121"/>
        <v>1.5328120000000001</v>
      </c>
    </row>
    <row r="7784" spans="1:9" x14ac:dyDescent="0.25">
      <c r="A7784" t="s">
        <v>80</v>
      </c>
      <c r="B7784" t="s">
        <v>81</v>
      </c>
      <c r="C7784" s="63">
        <v>45251</v>
      </c>
      <c r="D7784">
        <v>3</v>
      </c>
      <c r="E7784">
        <v>0</v>
      </c>
      <c r="F7784" s="65">
        <v>14048.65</v>
      </c>
      <c r="G7784" s="65">
        <v>3858.36</v>
      </c>
      <c r="H7784" s="65">
        <v>2979.12</v>
      </c>
      <c r="I7784" s="16">
        <f t="shared" si="121"/>
        <v>14.04865</v>
      </c>
    </row>
    <row r="7785" spans="1:9" x14ac:dyDescent="0.25">
      <c r="A7785" t="s">
        <v>80</v>
      </c>
      <c r="B7785" t="s">
        <v>81</v>
      </c>
      <c r="C7785" s="63">
        <v>45251</v>
      </c>
      <c r="D7785">
        <v>4</v>
      </c>
      <c r="E7785">
        <v>0</v>
      </c>
      <c r="F7785" s="65">
        <v>43945.95</v>
      </c>
      <c r="G7785" s="65">
        <v>8548.08</v>
      </c>
      <c r="H7785" s="65">
        <v>2183.21</v>
      </c>
      <c r="I7785" s="16">
        <f t="shared" si="121"/>
        <v>43.945949999999996</v>
      </c>
    </row>
    <row r="7786" spans="1:9" x14ac:dyDescent="0.25">
      <c r="A7786" t="s">
        <v>80</v>
      </c>
      <c r="B7786" t="s">
        <v>81</v>
      </c>
      <c r="C7786" s="63">
        <v>45251</v>
      </c>
      <c r="D7786">
        <v>5</v>
      </c>
      <c r="E7786">
        <v>0</v>
      </c>
      <c r="F7786" s="65">
        <v>45114.62</v>
      </c>
      <c r="G7786" s="65">
        <v>5494.03</v>
      </c>
      <c r="H7786" s="65">
        <v>2408.2199999999998</v>
      </c>
      <c r="I7786" s="16">
        <f t="shared" si="121"/>
        <v>45.114620000000002</v>
      </c>
    </row>
    <row r="7787" spans="1:9" x14ac:dyDescent="0.25">
      <c r="A7787" t="s">
        <v>80</v>
      </c>
      <c r="B7787" t="s">
        <v>81</v>
      </c>
      <c r="C7787" s="63">
        <v>45251</v>
      </c>
      <c r="D7787">
        <v>6</v>
      </c>
      <c r="E7787">
        <v>0</v>
      </c>
      <c r="F7787" s="65">
        <v>38968.31</v>
      </c>
      <c r="G7787" s="65">
        <v>1958.61</v>
      </c>
      <c r="H7787" s="65">
        <v>9740.07</v>
      </c>
      <c r="I7787" s="16">
        <f t="shared" si="121"/>
        <v>38.968309999999995</v>
      </c>
    </row>
    <row r="7788" spans="1:9" x14ac:dyDescent="0.25">
      <c r="A7788" t="s">
        <v>80</v>
      </c>
      <c r="B7788" t="s">
        <v>81</v>
      </c>
      <c r="C7788" s="63">
        <v>45251</v>
      </c>
      <c r="D7788">
        <v>7</v>
      </c>
      <c r="E7788">
        <v>0</v>
      </c>
      <c r="F7788" s="65">
        <v>23207.5</v>
      </c>
      <c r="G7788">
        <v>0</v>
      </c>
      <c r="H7788" s="65">
        <v>27649.93</v>
      </c>
      <c r="I7788" s="16">
        <f t="shared" si="121"/>
        <v>23.2075</v>
      </c>
    </row>
    <row r="7789" spans="1:9" x14ac:dyDescent="0.25">
      <c r="A7789" t="s">
        <v>80</v>
      </c>
      <c r="B7789" t="s">
        <v>81</v>
      </c>
      <c r="C7789" s="63">
        <v>45251</v>
      </c>
      <c r="D7789">
        <v>8</v>
      </c>
      <c r="E7789">
        <v>0</v>
      </c>
      <c r="F7789" s="65">
        <v>14062.85</v>
      </c>
      <c r="G7789" s="65">
        <v>2769.46</v>
      </c>
      <c r="H7789" s="65">
        <v>1563.1</v>
      </c>
      <c r="I7789" s="16">
        <f t="shared" si="121"/>
        <v>14.062850000000001</v>
      </c>
    </row>
    <row r="7790" spans="1:9" x14ac:dyDescent="0.25">
      <c r="A7790" t="s">
        <v>80</v>
      </c>
      <c r="B7790" t="s">
        <v>81</v>
      </c>
      <c r="C7790" s="63">
        <v>45251</v>
      </c>
      <c r="D7790">
        <v>9</v>
      </c>
      <c r="E7790">
        <v>0</v>
      </c>
      <c r="F7790" s="65">
        <v>9722.4599999999991</v>
      </c>
      <c r="G7790" s="65">
        <v>2445.34</v>
      </c>
      <c r="H7790" s="65">
        <v>12570.32</v>
      </c>
      <c r="I7790" s="16">
        <f t="shared" si="121"/>
        <v>9.7224599999999999</v>
      </c>
    </row>
    <row r="7791" spans="1:9" x14ac:dyDescent="0.25">
      <c r="A7791" t="s">
        <v>80</v>
      </c>
      <c r="B7791" t="s">
        <v>81</v>
      </c>
      <c r="C7791" s="63">
        <v>45251</v>
      </c>
      <c r="D7791">
        <v>10</v>
      </c>
      <c r="E7791">
        <v>0</v>
      </c>
      <c r="F7791" s="65">
        <v>41557.89</v>
      </c>
      <c r="G7791" s="65">
        <v>4595.67</v>
      </c>
      <c r="H7791" s="65">
        <v>1259.94</v>
      </c>
      <c r="I7791" s="16">
        <f t="shared" si="121"/>
        <v>41.55789</v>
      </c>
    </row>
    <row r="7792" spans="1:9" x14ac:dyDescent="0.25">
      <c r="A7792" t="s">
        <v>80</v>
      </c>
      <c r="B7792" t="s">
        <v>81</v>
      </c>
      <c r="C7792" s="63">
        <v>45251</v>
      </c>
      <c r="D7792">
        <v>11</v>
      </c>
      <c r="E7792">
        <v>0</v>
      </c>
      <c r="F7792" s="65">
        <v>45240.36</v>
      </c>
      <c r="G7792" s="65">
        <v>6208.4</v>
      </c>
      <c r="H7792" s="65">
        <v>1495.03</v>
      </c>
      <c r="I7792" s="16">
        <f t="shared" si="121"/>
        <v>45.240360000000003</v>
      </c>
    </row>
    <row r="7793" spans="1:9" x14ac:dyDescent="0.25">
      <c r="A7793" t="s">
        <v>80</v>
      </c>
      <c r="B7793" t="s">
        <v>81</v>
      </c>
      <c r="C7793" s="63">
        <v>45251</v>
      </c>
      <c r="D7793">
        <v>12</v>
      </c>
      <c r="E7793">
        <v>0</v>
      </c>
      <c r="F7793" s="65">
        <v>40293.07</v>
      </c>
      <c r="G7793" s="65">
        <v>2037.98</v>
      </c>
      <c r="H7793" s="65">
        <v>8898.1299999999992</v>
      </c>
      <c r="I7793" s="16">
        <f t="shared" si="121"/>
        <v>40.29307</v>
      </c>
    </row>
    <row r="7794" spans="1:9" x14ac:dyDescent="0.25">
      <c r="A7794" t="s">
        <v>80</v>
      </c>
      <c r="B7794" t="s">
        <v>81</v>
      </c>
      <c r="C7794" s="63">
        <v>45251</v>
      </c>
      <c r="D7794">
        <v>13</v>
      </c>
      <c r="E7794">
        <v>0</v>
      </c>
      <c r="F7794" s="65">
        <v>49601.74</v>
      </c>
      <c r="G7794" s="65">
        <v>6218.78</v>
      </c>
      <c r="H7794" s="65">
        <v>3330.94</v>
      </c>
      <c r="I7794" s="16">
        <f t="shared" si="121"/>
        <v>49.601739999999999</v>
      </c>
    </row>
    <row r="7795" spans="1:9" x14ac:dyDescent="0.25">
      <c r="A7795" t="s">
        <v>80</v>
      </c>
      <c r="B7795" t="s">
        <v>81</v>
      </c>
      <c r="C7795" s="63">
        <v>45251</v>
      </c>
      <c r="D7795">
        <v>14</v>
      </c>
      <c r="E7795">
        <v>0</v>
      </c>
      <c r="F7795" s="65">
        <v>53394.61</v>
      </c>
      <c r="G7795">
        <v>698.80700000000002</v>
      </c>
      <c r="H7795" s="65">
        <v>15606.06</v>
      </c>
      <c r="I7795" s="16">
        <f t="shared" si="121"/>
        <v>53.39461</v>
      </c>
    </row>
    <row r="7796" spans="1:9" x14ac:dyDescent="0.25">
      <c r="A7796" t="s">
        <v>80</v>
      </c>
      <c r="B7796" t="s">
        <v>81</v>
      </c>
      <c r="C7796" s="63">
        <v>45251</v>
      </c>
      <c r="D7796">
        <v>15</v>
      </c>
      <c r="E7796">
        <v>0</v>
      </c>
      <c r="F7796" s="65">
        <v>28652.21</v>
      </c>
      <c r="G7796" s="65">
        <v>39540.19</v>
      </c>
      <c r="H7796">
        <v>507.29399999999998</v>
      </c>
      <c r="I7796" s="16">
        <f t="shared" si="121"/>
        <v>28.65221</v>
      </c>
    </row>
    <row r="7797" spans="1:9" x14ac:dyDescent="0.25">
      <c r="A7797" t="s">
        <v>80</v>
      </c>
      <c r="B7797" t="s">
        <v>81</v>
      </c>
      <c r="C7797" s="63">
        <v>45251</v>
      </c>
      <c r="D7797">
        <v>16</v>
      </c>
      <c r="E7797">
        <v>0</v>
      </c>
      <c r="F7797" s="65">
        <v>61190</v>
      </c>
      <c r="G7797" s="65">
        <v>45353.72</v>
      </c>
      <c r="H7797">
        <v>467.8</v>
      </c>
      <c r="I7797" s="16">
        <f t="shared" si="121"/>
        <v>61.19</v>
      </c>
    </row>
    <row r="7798" spans="1:9" x14ac:dyDescent="0.25">
      <c r="A7798" t="s">
        <v>80</v>
      </c>
      <c r="B7798" t="s">
        <v>81</v>
      </c>
      <c r="C7798" s="63">
        <v>45251</v>
      </c>
      <c r="D7798">
        <v>17</v>
      </c>
      <c r="E7798">
        <v>0</v>
      </c>
      <c r="F7798" s="65">
        <v>102216.49</v>
      </c>
      <c r="G7798">
        <v>77.870999999999995</v>
      </c>
      <c r="H7798" s="65">
        <v>12106.63</v>
      </c>
      <c r="I7798" s="16">
        <f t="shared" si="121"/>
        <v>102.21649000000001</v>
      </c>
    </row>
    <row r="7799" spans="1:9" x14ac:dyDescent="0.25">
      <c r="A7799" t="s">
        <v>80</v>
      </c>
      <c r="B7799" t="s">
        <v>81</v>
      </c>
      <c r="C7799" s="63">
        <v>45251</v>
      </c>
      <c r="D7799">
        <v>18</v>
      </c>
      <c r="E7799">
        <v>0</v>
      </c>
      <c r="F7799" s="65">
        <v>49764.65</v>
      </c>
      <c r="G7799">
        <v>0</v>
      </c>
      <c r="H7799" s="65">
        <v>27235.86</v>
      </c>
      <c r="I7799" s="16">
        <f t="shared" si="121"/>
        <v>49.764650000000003</v>
      </c>
    </row>
    <row r="7800" spans="1:9" x14ac:dyDescent="0.25">
      <c r="A7800" t="s">
        <v>80</v>
      </c>
      <c r="B7800" t="s">
        <v>81</v>
      </c>
      <c r="C7800" s="63">
        <v>45251</v>
      </c>
      <c r="D7800">
        <v>19</v>
      </c>
      <c r="E7800">
        <v>0</v>
      </c>
      <c r="F7800" s="65">
        <v>34120.11</v>
      </c>
      <c r="G7800">
        <v>0</v>
      </c>
      <c r="H7800" s="65">
        <v>24009.82</v>
      </c>
      <c r="I7800" s="16">
        <f t="shared" si="121"/>
        <v>34.120110000000004</v>
      </c>
    </row>
    <row r="7801" spans="1:9" x14ac:dyDescent="0.25">
      <c r="A7801" t="s">
        <v>80</v>
      </c>
      <c r="B7801" t="s">
        <v>81</v>
      </c>
      <c r="C7801" s="63">
        <v>45251</v>
      </c>
      <c r="D7801">
        <v>20</v>
      </c>
      <c r="E7801">
        <v>0</v>
      </c>
      <c r="F7801" s="65">
        <v>29818.98</v>
      </c>
      <c r="G7801">
        <v>0</v>
      </c>
      <c r="H7801" s="65">
        <v>24942.39</v>
      </c>
      <c r="I7801" s="16">
        <f t="shared" si="121"/>
        <v>29.81898</v>
      </c>
    </row>
    <row r="7802" spans="1:9" x14ac:dyDescent="0.25">
      <c r="A7802" t="s">
        <v>80</v>
      </c>
      <c r="B7802" t="s">
        <v>81</v>
      </c>
      <c r="C7802" s="63">
        <v>45251</v>
      </c>
      <c r="D7802">
        <v>21</v>
      </c>
      <c r="E7802">
        <v>0</v>
      </c>
      <c r="F7802" s="65">
        <v>12131.41</v>
      </c>
      <c r="G7802" s="65">
        <v>1203.6099999999999</v>
      </c>
      <c r="H7802" s="65">
        <v>11688.96</v>
      </c>
      <c r="I7802" s="16">
        <f t="shared" si="121"/>
        <v>12.131410000000001</v>
      </c>
    </row>
    <row r="7803" spans="1:9" x14ac:dyDescent="0.25">
      <c r="A7803" t="s">
        <v>80</v>
      </c>
      <c r="B7803" t="s">
        <v>81</v>
      </c>
      <c r="C7803" s="63">
        <v>45251</v>
      </c>
      <c r="D7803">
        <v>22</v>
      </c>
      <c r="E7803">
        <v>0</v>
      </c>
      <c r="F7803" s="65">
        <v>16983.86</v>
      </c>
      <c r="G7803" s="65">
        <v>6578.35</v>
      </c>
      <c r="H7803">
        <v>0</v>
      </c>
      <c r="I7803" s="16">
        <f t="shared" si="121"/>
        <v>16.98386</v>
      </c>
    </row>
    <row r="7804" spans="1:9" x14ac:dyDescent="0.25">
      <c r="A7804" t="s">
        <v>80</v>
      </c>
      <c r="B7804" t="s">
        <v>81</v>
      </c>
      <c r="C7804" s="63">
        <v>45251</v>
      </c>
      <c r="D7804">
        <v>23</v>
      </c>
      <c r="E7804">
        <v>0</v>
      </c>
      <c r="F7804" s="65">
        <v>24324.080000000002</v>
      </c>
      <c r="G7804">
        <v>622.67899999999997</v>
      </c>
      <c r="H7804" s="65">
        <v>3846.47</v>
      </c>
      <c r="I7804" s="16">
        <f t="shared" si="121"/>
        <v>24.324080000000002</v>
      </c>
    </row>
    <row r="7805" spans="1:9" x14ac:dyDescent="0.25">
      <c r="A7805" t="s">
        <v>80</v>
      </c>
      <c r="B7805" t="s">
        <v>81</v>
      </c>
      <c r="C7805" s="63">
        <v>45251</v>
      </c>
      <c r="D7805">
        <v>24</v>
      </c>
      <c r="E7805">
        <v>0</v>
      </c>
      <c r="F7805" s="65">
        <v>28213.94</v>
      </c>
      <c r="G7805" s="65">
        <v>2022.48</v>
      </c>
      <c r="H7805" s="65">
        <v>6902.86</v>
      </c>
      <c r="I7805" s="16">
        <f t="shared" si="121"/>
        <v>28.213939999999997</v>
      </c>
    </row>
    <row r="7806" spans="1:9" x14ac:dyDescent="0.25">
      <c r="A7806" t="s">
        <v>80</v>
      </c>
      <c r="B7806" t="s">
        <v>81</v>
      </c>
      <c r="C7806" s="63">
        <v>45252</v>
      </c>
      <c r="D7806">
        <v>1</v>
      </c>
      <c r="E7806">
        <v>0</v>
      </c>
      <c r="F7806" s="65">
        <v>36950.51</v>
      </c>
      <c r="G7806" s="65">
        <v>5976.52</v>
      </c>
      <c r="H7806">
        <v>233.78700000000001</v>
      </c>
      <c r="I7806" s="16">
        <f t="shared" si="121"/>
        <v>36.950510000000001</v>
      </c>
    </row>
    <row r="7807" spans="1:9" x14ac:dyDescent="0.25">
      <c r="A7807" t="s">
        <v>80</v>
      </c>
      <c r="B7807" t="s">
        <v>81</v>
      </c>
      <c r="C7807" s="63">
        <v>45252</v>
      </c>
      <c r="D7807">
        <v>2</v>
      </c>
      <c r="E7807">
        <v>0</v>
      </c>
      <c r="F7807" s="65">
        <v>72412.740000000005</v>
      </c>
      <c r="G7807" s="65">
        <v>5920.63</v>
      </c>
      <c r="H7807" s="65">
        <v>2894.52</v>
      </c>
      <c r="I7807" s="16">
        <f t="shared" si="121"/>
        <v>72.412739999999999</v>
      </c>
    </row>
    <row r="7808" spans="1:9" x14ac:dyDescent="0.25">
      <c r="A7808" t="s">
        <v>80</v>
      </c>
      <c r="B7808" t="s">
        <v>81</v>
      </c>
      <c r="C7808" s="63">
        <v>45252</v>
      </c>
      <c r="D7808">
        <v>3</v>
      </c>
      <c r="E7808">
        <v>0</v>
      </c>
      <c r="F7808" s="65">
        <v>125078.06</v>
      </c>
      <c r="G7808" s="65">
        <v>3420.42</v>
      </c>
      <c r="H7808" s="65">
        <v>5977.44</v>
      </c>
      <c r="I7808" s="16">
        <f t="shared" si="121"/>
        <v>125.07805999999999</v>
      </c>
    </row>
    <row r="7809" spans="1:9" x14ac:dyDescent="0.25">
      <c r="A7809" t="s">
        <v>80</v>
      </c>
      <c r="B7809" t="s">
        <v>81</v>
      </c>
      <c r="C7809" s="63">
        <v>45252</v>
      </c>
      <c r="D7809">
        <v>4</v>
      </c>
      <c r="E7809">
        <v>0</v>
      </c>
      <c r="F7809" s="65">
        <v>149554.89000000001</v>
      </c>
      <c r="G7809" s="65">
        <v>24572.89</v>
      </c>
      <c r="H7809">
        <v>0</v>
      </c>
      <c r="I7809" s="16">
        <f t="shared" si="121"/>
        <v>149.55489</v>
      </c>
    </row>
    <row r="7810" spans="1:9" x14ac:dyDescent="0.25">
      <c r="A7810" t="s">
        <v>80</v>
      </c>
      <c r="B7810" t="s">
        <v>81</v>
      </c>
      <c r="C7810" s="63">
        <v>45252</v>
      </c>
      <c r="D7810">
        <v>5</v>
      </c>
      <c r="E7810">
        <v>0</v>
      </c>
      <c r="F7810" s="65">
        <v>120266.35</v>
      </c>
      <c r="G7810" s="65">
        <v>23873.74</v>
      </c>
      <c r="H7810">
        <v>0</v>
      </c>
      <c r="I7810" s="16">
        <f t="shared" si="121"/>
        <v>120.26635</v>
      </c>
    </row>
    <row r="7811" spans="1:9" x14ac:dyDescent="0.25">
      <c r="A7811" t="s">
        <v>80</v>
      </c>
      <c r="B7811" t="s">
        <v>81</v>
      </c>
      <c r="C7811" s="63">
        <v>45252</v>
      </c>
      <c r="D7811">
        <v>6</v>
      </c>
      <c r="E7811">
        <v>0</v>
      </c>
      <c r="F7811" s="65">
        <v>127299.35</v>
      </c>
      <c r="G7811" s="65">
        <v>17014.02</v>
      </c>
      <c r="H7811">
        <v>0</v>
      </c>
      <c r="I7811" s="16">
        <f t="shared" si="121"/>
        <v>127.29935</v>
      </c>
    </row>
    <row r="7812" spans="1:9" x14ac:dyDescent="0.25">
      <c r="A7812" t="s">
        <v>80</v>
      </c>
      <c r="B7812" t="s">
        <v>81</v>
      </c>
      <c r="C7812" s="63">
        <v>45252</v>
      </c>
      <c r="D7812">
        <v>7</v>
      </c>
      <c r="E7812">
        <v>0</v>
      </c>
      <c r="F7812" s="65">
        <v>110887.11</v>
      </c>
      <c r="G7812">
        <v>598.65099999999995</v>
      </c>
      <c r="H7812" s="65">
        <v>40181.93</v>
      </c>
      <c r="I7812" s="16">
        <f t="shared" si="121"/>
        <v>110.88711000000001</v>
      </c>
    </row>
    <row r="7813" spans="1:9" x14ac:dyDescent="0.25">
      <c r="A7813" t="s">
        <v>80</v>
      </c>
      <c r="B7813" t="s">
        <v>81</v>
      </c>
      <c r="C7813" s="63">
        <v>45252</v>
      </c>
      <c r="D7813">
        <v>8</v>
      </c>
      <c r="E7813">
        <v>0</v>
      </c>
      <c r="F7813" s="65">
        <v>101407.52</v>
      </c>
      <c r="G7813">
        <v>0</v>
      </c>
      <c r="H7813" s="65">
        <v>36542.5</v>
      </c>
      <c r="I7813" s="16">
        <f t="shared" si="121"/>
        <v>101.40752000000001</v>
      </c>
    </row>
    <row r="7814" spans="1:9" x14ac:dyDescent="0.25">
      <c r="A7814" t="s">
        <v>80</v>
      </c>
      <c r="B7814" t="s">
        <v>81</v>
      </c>
      <c r="C7814" s="63">
        <v>45252</v>
      </c>
      <c r="D7814">
        <v>9</v>
      </c>
      <c r="E7814">
        <v>0</v>
      </c>
      <c r="F7814" s="65">
        <v>66960.429999999993</v>
      </c>
      <c r="G7814" s="65">
        <v>4360.08</v>
      </c>
      <c r="H7814" s="65">
        <v>12910.52</v>
      </c>
      <c r="I7814" s="16">
        <f t="shared" si="121"/>
        <v>66.960429999999988</v>
      </c>
    </row>
    <row r="7815" spans="1:9" x14ac:dyDescent="0.25">
      <c r="A7815" t="s">
        <v>80</v>
      </c>
      <c r="B7815" t="s">
        <v>81</v>
      </c>
      <c r="C7815" s="63">
        <v>45252</v>
      </c>
      <c r="D7815">
        <v>10</v>
      </c>
      <c r="E7815">
        <v>0</v>
      </c>
      <c r="F7815" s="65">
        <v>66720.05</v>
      </c>
      <c r="G7815">
        <v>0</v>
      </c>
      <c r="H7815" s="65">
        <v>64515.91</v>
      </c>
      <c r="I7815" s="16">
        <f t="shared" ref="I7815:I7878" si="122">(F7815-E7815)/1000</f>
        <v>66.720050000000001</v>
      </c>
    </row>
    <row r="7816" spans="1:9" x14ac:dyDescent="0.25">
      <c r="A7816" t="s">
        <v>80</v>
      </c>
      <c r="B7816" t="s">
        <v>81</v>
      </c>
      <c r="C7816" s="63">
        <v>45252</v>
      </c>
      <c r="D7816">
        <v>11</v>
      </c>
      <c r="E7816">
        <v>0</v>
      </c>
      <c r="F7816" s="65">
        <v>72005.759999999995</v>
      </c>
      <c r="G7816" s="65">
        <v>1334.7</v>
      </c>
      <c r="H7816" s="65">
        <v>33031.769999999997</v>
      </c>
      <c r="I7816" s="16">
        <f t="shared" si="122"/>
        <v>72.005759999999995</v>
      </c>
    </row>
    <row r="7817" spans="1:9" x14ac:dyDescent="0.25">
      <c r="A7817" t="s">
        <v>80</v>
      </c>
      <c r="B7817" t="s">
        <v>81</v>
      </c>
      <c r="C7817" s="63">
        <v>45252</v>
      </c>
      <c r="D7817">
        <v>12</v>
      </c>
      <c r="E7817">
        <v>0</v>
      </c>
      <c r="F7817" s="65">
        <v>74319.25</v>
      </c>
      <c r="G7817">
        <v>601.173</v>
      </c>
      <c r="H7817" s="65">
        <v>18174.830000000002</v>
      </c>
      <c r="I7817" s="16">
        <f t="shared" si="122"/>
        <v>74.319249999999997</v>
      </c>
    </row>
    <row r="7818" spans="1:9" x14ac:dyDescent="0.25">
      <c r="A7818" t="s">
        <v>80</v>
      </c>
      <c r="B7818" t="s">
        <v>81</v>
      </c>
      <c r="C7818" s="63">
        <v>45252</v>
      </c>
      <c r="D7818">
        <v>13</v>
      </c>
      <c r="E7818">
        <v>0</v>
      </c>
      <c r="F7818" s="65">
        <v>61687.19</v>
      </c>
      <c r="G7818" s="65">
        <v>1561.81</v>
      </c>
      <c r="H7818" s="65">
        <v>14813.16</v>
      </c>
      <c r="I7818" s="16">
        <f t="shared" si="122"/>
        <v>61.687190000000001</v>
      </c>
    </row>
    <row r="7819" spans="1:9" x14ac:dyDescent="0.25">
      <c r="A7819" t="s">
        <v>80</v>
      </c>
      <c r="B7819" t="s">
        <v>81</v>
      </c>
      <c r="C7819" s="63">
        <v>45252</v>
      </c>
      <c r="D7819">
        <v>14</v>
      </c>
      <c r="E7819">
        <v>0</v>
      </c>
      <c r="F7819" s="65">
        <v>68230.13</v>
      </c>
      <c r="G7819" s="65">
        <v>4316.1899999999996</v>
      </c>
      <c r="H7819" s="65">
        <v>9428.5499999999993</v>
      </c>
      <c r="I7819" s="16">
        <f t="shared" si="122"/>
        <v>68.230130000000003</v>
      </c>
    </row>
    <row r="7820" spans="1:9" x14ac:dyDescent="0.25">
      <c r="A7820" t="s">
        <v>80</v>
      </c>
      <c r="B7820" t="s">
        <v>81</v>
      </c>
      <c r="C7820" s="63">
        <v>45252</v>
      </c>
      <c r="D7820">
        <v>15</v>
      </c>
      <c r="E7820">
        <v>0</v>
      </c>
      <c r="F7820" s="65">
        <v>97561.96</v>
      </c>
      <c r="G7820" s="65">
        <v>1204.31</v>
      </c>
      <c r="H7820" s="65">
        <v>11770.06</v>
      </c>
      <c r="I7820" s="16">
        <f t="shared" si="122"/>
        <v>97.561960000000013</v>
      </c>
    </row>
    <row r="7821" spans="1:9" x14ac:dyDescent="0.25">
      <c r="A7821" t="s">
        <v>80</v>
      </c>
      <c r="B7821" t="s">
        <v>81</v>
      </c>
      <c r="C7821" s="63">
        <v>45252</v>
      </c>
      <c r="D7821">
        <v>16</v>
      </c>
      <c r="E7821">
        <v>0</v>
      </c>
      <c r="F7821" s="65">
        <v>83847.03</v>
      </c>
      <c r="G7821" s="65">
        <v>8073.41</v>
      </c>
      <c r="H7821" s="65">
        <v>9017.73</v>
      </c>
      <c r="I7821" s="16">
        <f t="shared" si="122"/>
        <v>83.847030000000004</v>
      </c>
    </row>
    <row r="7822" spans="1:9" x14ac:dyDescent="0.25">
      <c r="A7822" t="s">
        <v>80</v>
      </c>
      <c r="B7822" t="s">
        <v>81</v>
      </c>
      <c r="C7822" s="63">
        <v>45252</v>
      </c>
      <c r="D7822">
        <v>17</v>
      </c>
      <c r="E7822">
        <v>131.458</v>
      </c>
      <c r="F7822" s="65">
        <v>25455.24</v>
      </c>
      <c r="G7822" s="65">
        <v>13597.91</v>
      </c>
      <c r="H7822" s="65">
        <v>4188.9799999999996</v>
      </c>
      <c r="I7822" s="16">
        <f t="shared" si="122"/>
        <v>25.323782000000001</v>
      </c>
    </row>
    <row r="7823" spans="1:9" x14ac:dyDescent="0.25">
      <c r="A7823" t="s">
        <v>80</v>
      </c>
      <c r="B7823" t="s">
        <v>81</v>
      </c>
      <c r="C7823" s="63">
        <v>45252</v>
      </c>
      <c r="D7823">
        <v>18</v>
      </c>
      <c r="E7823">
        <v>159.52199999999999</v>
      </c>
      <c r="F7823" s="65">
        <v>108155.73</v>
      </c>
      <c r="G7823" s="65">
        <v>3283.4</v>
      </c>
      <c r="H7823" s="65">
        <v>5358.55</v>
      </c>
      <c r="I7823" s="16">
        <f t="shared" si="122"/>
        <v>107.996208</v>
      </c>
    </row>
    <row r="7824" spans="1:9" x14ac:dyDescent="0.25">
      <c r="A7824" t="s">
        <v>80</v>
      </c>
      <c r="B7824" t="s">
        <v>81</v>
      </c>
      <c r="C7824" s="63">
        <v>45252</v>
      </c>
      <c r="D7824">
        <v>19</v>
      </c>
      <c r="E7824">
        <v>0</v>
      </c>
      <c r="F7824" s="65">
        <v>68920.34</v>
      </c>
      <c r="G7824">
        <v>0</v>
      </c>
      <c r="H7824" s="65">
        <v>32493.11</v>
      </c>
      <c r="I7824" s="16">
        <f t="shared" si="122"/>
        <v>68.920339999999996</v>
      </c>
    </row>
    <row r="7825" spans="1:9" x14ac:dyDescent="0.25">
      <c r="A7825" t="s">
        <v>80</v>
      </c>
      <c r="B7825" t="s">
        <v>81</v>
      </c>
      <c r="C7825" s="63">
        <v>45252</v>
      </c>
      <c r="D7825">
        <v>20</v>
      </c>
      <c r="E7825">
        <v>0</v>
      </c>
      <c r="F7825" s="65">
        <v>143661.82</v>
      </c>
      <c r="G7825" s="65">
        <v>11264.44</v>
      </c>
      <c r="H7825" s="65">
        <v>2447.17</v>
      </c>
      <c r="I7825" s="16">
        <f t="shared" si="122"/>
        <v>143.66182000000001</v>
      </c>
    </row>
    <row r="7826" spans="1:9" x14ac:dyDescent="0.25">
      <c r="A7826" t="s">
        <v>80</v>
      </c>
      <c r="B7826" t="s">
        <v>81</v>
      </c>
      <c r="C7826" s="63">
        <v>45252</v>
      </c>
      <c r="D7826">
        <v>21</v>
      </c>
      <c r="E7826">
        <v>0</v>
      </c>
      <c r="F7826" s="65">
        <v>53272.46</v>
      </c>
      <c r="G7826" s="65">
        <v>13494.27</v>
      </c>
      <c r="H7826">
        <v>0</v>
      </c>
      <c r="I7826" s="16">
        <f t="shared" si="122"/>
        <v>53.272460000000002</v>
      </c>
    </row>
    <row r="7827" spans="1:9" x14ac:dyDescent="0.25">
      <c r="A7827" t="s">
        <v>80</v>
      </c>
      <c r="B7827" t="s">
        <v>81</v>
      </c>
      <c r="C7827" s="63">
        <v>45252</v>
      </c>
      <c r="D7827">
        <v>22</v>
      </c>
      <c r="E7827">
        <v>0</v>
      </c>
      <c r="F7827" s="65">
        <v>44622.64</v>
      </c>
      <c r="G7827" s="65">
        <v>5774.93</v>
      </c>
      <c r="H7827" s="65">
        <v>4766.03</v>
      </c>
      <c r="I7827" s="16">
        <f t="shared" si="122"/>
        <v>44.622639999999997</v>
      </c>
    </row>
    <row r="7828" spans="1:9" x14ac:dyDescent="0.25">
      <c r="A7828" t="s">
        <v>80</v>
      </c>
      <c r="B7828" t="s">
        <v>81</v>
      </c>
      <c r="C7828" s="63">
        <v>45252</v>
      </c>
      <c r="D7828">
        <v>23</v>
      </c>
      <c r="E7828">
        <v>0</v>
      </c>
      <c r="F7828" s="65">
        <v>99492.74</v>
      </c>
      <c r="G7828">
        <v>24.667000000000002</v>
      </c>
      <c r="H7828" s="65">
        <v>7411.14</v>
      </c>
      <c r="I7828" s="16">
        <f t="shared" si="122"/>
        <v>99.492740000000012</v>
      </c>
    </row>
    <row r="7829" spans="1:9" x14ac:dyDescent="0.25">
      <c r="A7829" t="s">
        <v>80</v>
      </c>
      <c r="B7829" t="s">
        <v>81</v>
      </c>
      <c r="C7829" s="63">
        <v>45252</v>
      </c>
      <c r="D7829">
        <v>24</v>
      </c>
      <c r="E7829">
        <v>0</v>
      </c>
      <c r="F7829" s="65">
        <v>98487.73</v>
      </c>
      <c r="G7829" s="65">
        <v>1257.74</v>
      </c>
      <c r="H7829" s="65">
        <v>4425.7299999999996</v>
      </c>
      <c r="I7829" s="16">
        <f t="shared" si="122"/>
        <v>98.487729999999999</v>
      </c>
    </row>
    <row r="7830" spans="1:9" x14ac:dyDescent="0.25">
      <c r="A7830" t="s">
        <v>80</v>
      </c>
      <c r="B7830" t="s">
        <v>81</v>
      </c>
      <c r="C7830" s="63">
        <v>45253</v>
      </c>
      <c r="D7830">
        <v>1</v>
      </c>
      <c r="E7830">
        <v>0</v>
      </c>
      <c r="F7830" s="65">
        <v>102037.19</v>
      </c>
      <c r="G7830">
        <v>250.65899999999999</v>
      </c>
      <c r="H7830" s="65">
        <v>3753.04</v>
      </c>
      <c r="I7830" s="16">
        <f t="shared" si="122"/>
        <v>102.03719</v>
      </c>
    </row>
    <row r="7831" spans="1:9" x14ac:dyDescent="0.25">
      <c r="A7831" t="s">
        <v>80</v>
      </c>
      <c r="B7831" t="s">
        <v>81</v>
      </c>
      <c r="C7831" s="63">
        <v>45253</v>
      </c>
      <c r="D7831">
        <v>2</v>
      </c>
      <c r="E7831">
        <v>0</v>
      </c>
      <c r="F7831" s="65">
        <v>152230.79999999999</v>
      </c>
      <c r="G7831">
        <v>290.44400000000002</v>
      </c>
      <c r="H7831" s="65">
        <v>6238.71</v>
      </c>
      <c r="I7831" s="16">
        <f t="shared" si="122"/>
        <v>152.23079999999999</v>
      </c>
    </row>
    <row r="7832" spans="1:9" x14ac:dyDescent="0.25">
      <c r="A7832" t="s">
        <v>80</v>
      </c>
      <c r="B7832" t="s">
        <v>81</v>
      </c>
      <c r="C7832" s="63">
        <v>45253</v>
      </c>
      <c r="D7832">
        <v>3</v>
      </c>
      <c r="E7832">
        <v>0</v>
      </c>
      <c r="F7832" s="65">
        <v>154716.17000000001</v>
      </c>
      <c r="G7832" s="65">
        <v>3140.71</v>
      </c>
      <c r="H7832" s="65">
        <v>11800.13</v>
      </c>
      <c r="I7832" s="16">
        <f t="shared" si="122"/>
        <v>154.71617000000001</v>
      </c>
    </row>
    <row r="7833" spans="1:9" x14ac:dyDescent="0.25">
      <c r="A7833" t="s">
        <v>80</v>
      </c>
      <c r="B7833" t="s">
        <v>81</v>
      </c>
      <c r="C7833" s="63">
        <v>45253</v>
      </c>
      <c r="D7833">
        <v>4</v>
      </c>
      <c r="E7833">
        <v>0</v>
      </c>
      <c r="F7833" s="65">
        <v>123518.53</v>
      </c>
      <c r="G7833" s="65">
        <v>6016.5</v>
      </c>
      <c r="H7833" s="65">
        <v>1762.48</v>
      </c>
      <c r="I7833" s="16">
        <f t="shared" si="122"/>
        <v>123.51853</v>
      </c>
    </row>
    <row r="7834" spans="1:9" x14ac:dyDescent="0.25">
      <c r="A7834" t="s">
        <v>80</v>
      </c>
      <c r="B7834" t="s">
        <v>81</v>
      </c>
      <c r="C7834" s="63">
        <v>45253</v>
      </c>
      <c r="D7834">
        <v>5</v>
      </c>
      <c r="E7834">
        <v>0</v>
      </c>
      <c r="F7834" s="65">
        <v>94336.18</v>
      </c>
      <c r="G7834" s="65">
        <v>4892.7299999999996</v>
      </c>
      <c r="H7834">
        <v>465.53</v>
      </c>
      <c r="I7834" s="16">
        <f t="shared" si="122"/>
        <v>94.336179999999999</v>
      </c>
    </row>
    <row r="7835" spans="1:9" x14ac:dyDescent="0.25">
      <c r="A7835" t="s">
        <v>80</v>
      </c>
      <c r="B7835" t="s">
        <v>81</v>
      </c>
      <c r="C7835" s="63">
        <v>45253</v>
      </c>
      <c r="D7835">
        <v>6</v>
      </c>
      <c r="E7835">
        <v>0</v>
      </c>
      <c r="F7835" s="65">
        <v>45325.5</v>
      </c>
      <c r="G7835" s="65">
        <v>3474.38</v>
      </c>
      <c r="H7835" s="65">
        <v>10553.03</v>
      </c>
      <c r="I7835" s="16">
        <f t="shared" si="122"/>
        <v>45.325499999999998</v>
      </c>
    </row>
    <row r="7836" spans="1:9" x14ac:dyDescent="0.25">
      <c r="A7836" t="s">
        <v>80</v>
      </c>
      <c r="B7836" t="s">
        <v>81</v>
      </c>
      <c r="C7836" s="63">
        <v>45253</v>
      </c>
      <c r="D7836">
        <v>7</v>
      </c>
      <c r="E7836">
        <v>0</v>
      </c>
      <c r="F7836" s="65">
        <v>45593.23</v>
      </c>
      <c r="G7836">
        <v>553.029</v>
      </c>
      <c r="H7836" s="65">
        <v>37328.75</v>
      </c>
      <c r="I7836" s="16">
        <f t="shared" si="122"/>
        <v>45.593230000000005</v>
      </c>
    </row>
    <row r="7837" spans="1:9" x14ac:dyDescent="0.25">
      <c r="A7837" t="s">
        <v>80</v>
      </c>
      <c r="B7837" t="s">
        <v>81</v>
      </c>
      <c r="C7837" s="63">
        <v>45253</v>
      </c>
      <c r="D7837">
        <v>8</v>
      </c>
      <c r="E7837">
        <v>0</v>
      </c>
      <c r="F7837" s="65">
        <v>84987.92</v>
      </c>
      <c r="G7837" s="65">
        <v>16795.57</v>
      </c>
      <c r="H7837" s="65">
        <v>6927.76</v>
      </c>
      <c r="I7837" s="16">
        <f t="shared" si="122"/>
        <v>84.987920000000003</v>
      </c>
    </row>
    <row r="7838" spans="1:9" x14ac:dyDescent="0.25">
      <c r="A7838" t="s">
        <v>80</v>
      </c>
      <c r="B7838" t="s">
        <v>81</v>
      </c>
      <c r="C7838" s="63">
        <v>45253</v>
      </c>
      <c r="D7838">
        <v>9</v>
      </c>
      <c r="E7838">
        <v>0</v>
      </c>
      <c r="F7838" s="65">
        <v>89320.71</v>
      </c>
      <c r="G7838" s="65">
        <v>32392.93</v>
      </c>
      <c r="H7838">
        <v>0</v>
      </c>
      <c r="I7838" s="16">
        <f t="shared" si="122"/>
        <v>89.320710000000005</v>
      </c>
    </row>
    <row r="7839" spans="1:9" x14ac:dyDescent="0.25">
      <c r="A7839" t="s">
        <v>80</v>
      </c>
      <c r="B7839" t="s">
        <v>81</v>
      </c>
      <c r="C7839" s="63">
        <v>45253</v>
      </c>
      <c r="D7839">
        <v>10</v>
      </c>
      <c r="E7839">
        <v>0</v>
      </c>
      <c r="F7839" s="65">
        <v>89671.03</v>
      </c>
      <c r="G7839" s="65">
        <v>22929.32</v>
      </c>
      <c r="H7839" s="65">
        <v>1691.49</v>
      </c>
      <c r="I7839" s="16">
        <f t="shared" si="122"/>
        <v>89.671030000000002</v>
      </c>
    </row>
    <row r="7840" spans="1:9" x14ac:dyDescent="0.25">
      <c r="A7840" t="s">
        <v>80</v>
      </c>
      <c r="B7840" t="s">
        <v>81</v>
      </c>
      <c r="C7840" s="63">
        <v>45253</v>
      </c>
      <c r="D7840">
        <v>11</v>
      </c>
      <c r="E7840">
        <v>0</v>
      </c>
      <c r="F7840" s="65">
        <v>78553.75</v>
      </c>
      <c r="G7840" s="65">
        <v>2543.6999999999998</v>
      </c>
      <c r="H7840" s="65">
        <v>8852.9599999999991</v>
      </c>
      <c r="I7840" s="16">
        <f t="shared" si="122"/>
        <v>78.553749999999994</v>
      </c>
    </row>
    <row r="7841" spans="1:9" x14ac:dyDescent="0.25">
      <c r="A7841" t="s">
        <v>80</v>
      </c>
      <c r="B7841" t="s">
        <v>81</v>
      </c>
      <c r="C7841" s="63">
        <v>45253</v>
      </c>
      <c r="D7841">
        <v>12</v>
      </c>
      <c r="E7841">
        <v>0</v>
      </c>
      <c r="F7841" s="65">
        <v>92113.09</v>
      </c>
      <c r="G7841" s="65">
        <v>7204.38</v>
      </c>
      <c r="H7841" s="65">
        <v>1682.69</v>
      </c>
      <c r="I7841" s="16">
        <f t="shared" si="122"/>
        <v>92.11309</v>
      </c>
    </row>
    <row r="7842" spans="1:9" x14ac:dyDescent="0.25">
      <c r="A7842" t="s">
        <v>80</v>
      </c>
      <c r="B7842" t="s">
        <v>81</v>
      </c>
      <c r="C7842" s="63">
        <v>45253</v>
      </c>
      <c r="D7842">
        <v>13</v>
      </c>
      <c r="E7842">
        <v>0</v>
      </c>
      <c r="F7842" s="65">
        <v>88729.3</v>
      </c>
      <c r="G7842" s="65">
        <v>13656.43</v>
      </c>
      <c r="H7842" s="65">
        <v>1275.52</v>
      </c>
      <c r="I7842" s="16">
        <f t="shared" si="122"/>
        <v>88.729300000000009</v>
      </c>
    </row>
    <row r="7843" spans="1:9" x14ac:dyDescent="0.25">
      <c r="A7843" t="s">
        <v>80</v>
      </c>
      <c r="B7843" t="s">
        <v>81</v>
      </c>
      <c r="C7843" s="63">
        <v>45253</v>
      </c>
      <c r="D7843">
        <v>14</v>
      </c>
      <c r="E7843">
        <v>0</v>
      </c>
      <c r="F7843" s="65">
        <v>72022.710000000006</v>
      </c>
      <c r="G7843" s="65">
        <v>10503.5</v>
      </c>
      <c r="H7843">
        <v>933.30799999999999</v>
      </c>
      <c r="I7843" s="16">
        <f t="shared" si="122"/>
        <v>72.022710000000004</v>
      </c>
    </row>
    <row r="7844" spans="1:9" x14ac:dyDescent="0.25">
      <c r="A7844" t="s">
        <v>80</v>
      </c>
      <c r="B7844" t="s">
        <v>81</v>
      </c>
      <c r="C7844" s="63">
        <v>45253</v>
      </c>
      <c r="D7844">
        <v>15</v>
      </c>
      <c r="E7844">
        <v>0</v>
      </c>
      <c r="F7844" s="65">
        <v>53049.51</v>
      </c>
      <c r="G7844" s="65">
        <v>2037.04</v>
      </c>
      <c r="H7844" s="65">
        <v>12402.59</v>
      </c>
      <c r="I7844" s="16">
        <f t="shared" si="122"/>
        <v>53.049510000000005</v>
      </c>
    </row>
    <row r="7845" spans="1:9" x14ac:dyDescent="0.25">
      <c r="A7845" t="s">
        <v>80</v>
      </c>
      <c r="B7845" t="s">
        <v>81</v>
      </c>
      <c r="C7845" s="63">
        <v>45253</v>
      </c>
      <c r="D7845">
        <v>16</v>
      </c>
      <c r="E7845">
        <v>0</v>
      </c>
      <c r="F7845" s="65">
        <v>57366.04</v>
      </c>
      <c r="G7845" s="65">
        <v>19023.080000000002</v>
      </c>
      <c r="H7845" s="65">
        <v>1120.75</v>
      </c>
      <c r="I7845" s="16">
        <f t="shared" si="122"/>
        <v>57.366039999999998</v>
      </c>
    </row>
    <row r="7846" spans="1:9" x14ac:dyDescent="0.25">
      <c r="A7846" t="s">
        <v>80</v>
      </c>
      <c r="B7846" t="s">
        <v>81</v>
      </c>
      <c r="C7846" s="63">
        <v>45253</v>
      </c>
      <c r="D7846">
        <v>17</v>
      </c>
      <c r="E7846">
        <v>0</v>
      </c>
      <c r="F7846" s="65">
        <v>43793.94</v>
      </c>
      <c r="G7846" s="65">
        <v>4140.66</v>
      </c>
      <c r="H7846" s="65">
        <v>1367.36</v>
      </c>
      <c r="I7846" s="16">
        <f t="shared" si="122"/>
        <v>43.793939999999999</v>
      </c>
    </row>
    <row r="7847" spans="1:9" x14ac:dyDescent="0.25">
      <c r="A7847" t="s">
        <v>80</v>
      </c>
      <c r="B7847" t="s">
        <v>81</v>
      </c>
      <c r="C7847" s="63">
        <v>45253</v>
      </c>
      <c r="D7847">
        <v>18</v>
      </c>
      <c r="E7847">
        <v>0</v>
      </c>
      <c r="F7847" s="65">
        <v>33760.269999999997</v>
      </c>
      <c r="G7847" s="65">
        <v>4399.37</v>
      </c>
      <c r="H7847">
        <v>86.551000000000002</v>
      </c>
      <c r="I7847" s="16">
        <f t="shared" si="122"/>
        <v>33.760269999999998</v>
      </c>
    </row>
    <row r="7848" spans="1:9" x14ac:dyDescent="0.25">
      <c r="A7848" t="s">
        <v>80</v>
      </c>
      <c r="B7848" t="s">
        <v>81</v>
      </c>
      <c r="C7848" s="63">
        <v>45253</v>
      </c>
      <c r="D7848">
        <v>19</v>
      </c>
      <c r="E7848">
        <v>0</v>
      </c>
      <c r="F7848" s="65">
        <v>49919.3</v>
      </c>
      <c r="G7848" s="65">
        <v>1066.8800000000001</v>
      </c>
      <c r="H7848" s="65">
        <v>14459.94</v>
      </c>
      <c r="I7848" s="16">
        <f t="shared" si="122"/>
        <v>49.9193</v>
      </c>
    </row>
    <row r="7849" spans="1:9" x14ac:dyDescent="0.25">
      <c r="A7849" t="s">
        <v>80</v>
      </c>
      <c r="B7849" t="s">
        <v>81</v>
      </c>
      <c r="C7849" s="63">
        <v>45253</v>
      </c>
      <c r="D7849">
        <v>20</v>
      </c>
      <c r="E7849">
        <v>0</v>
      </c>
      <c r="F7849" s="65">
        <v>75702.41</v>
      </c>
      <c r="G7849">
        <v>732.83799999999997</v>
      </c>
      <c r="H7849" s="65">
        <v>14415.31</v>
      </c>
      <c r="I7849" s="16">
        <f t="shared" si="122"/>
        <v>75.70241</v>
      </c>
    </row>
    <row r="7850" spans="1:9" x14ac:dyDescent="0.25">
      <c r="A7850" t="s">
        <v>80</v>
      </c>
      <c r="B7850" t="s">
        <v>81</v>
      </c>
      <c r="C7850" s="63">
        <v>45253</v>
      </c>
      <c r="D7850">
        <v>21</v>
      </c>
      <c r="E7850">
        <v>0</v>
      </c>
      <c r="F7850" s="65">
        <v>97665.71</v>
      </c>
      <c r="G7850">
        <v>0</v>
      </c>
      <c r="H7850" s="65">
        <v>10632.23</v>
      </c>
      <c r="I7850" s="16">
        <f t="shared" si="122"/>
        <v>97.665710000000004</v>
      </c>
    </row>
    <row r="7851" spans="1:9" x14ac:dyDescent="0.25">
      <c r="A7851" t="s">
        <v>80</v>
      </c>
      <c r="B7851" t="s">
        <v>81</v>
      </c>
      <c r="C7851" s="63">
        <v>45253</v>
      </c>
      <c r="D7851">
        <v>22</v>
      </c>
      <c r="E7851">
        <v>0</v>
      </c>
      <c r="F7851" s="65">
        <v>59446.47</v>
      </c>
      <c r="G7851" s="65">
        <v>7994.15</v>
      </c>
      <c r="H7851">
        <v>305.19799999999998</v>
      </c>
      <c r="I7851" s="16">
        <f t="shared" si="122"/>
        <v>59.446469999999998</v>
      </c>
    </row>
    <row r="7852" spans="1:9" x14ac:dyDescent="0.25">
      <c r="A7852" t="s">
        <v>80</v>
      </c>
      <c r="B7852" t="s">
        <v>81</v>
      </c>
      <c r="C7852" s="63">
        <v>45253</v>
      </c>
      <c r="D7852">
        <v>23</v>
      </c>
      <c r="E7852">
        <v>0</v>
      </c>
      <c r="F7852" s="65">
        <v>52423.46</v>
      </c>
      <c r="G7852" s="65">
        <v>2608.0700000000002</v>
      </c>
      <c r="H7852" s="65">
        <v>1347.79</v>
      </c>
      <c r="I7852" s="16">
        <f t="shared" si="122"/>
        <v>52.423459999999999</v>
      </c>
    </row>
    <row r="7853" spans="1:9" x14ac:dyDescent="0.25">
      <c r="A7853" t="s">
        <v>80</v>
      </c>
      <c r="B7853" t="s">
        <v>81</v>
      </c>
      <c r="C7853" s="63">
        <v>45253</v>
      </c>
      <c r="D7853">
        <v>24</v>
      </c>
      <c r="E7853">
        <v>0</v>
      </c>
      <c r="F7853" s="65">
        <v>74012.11</v>
      </c>
      <c r="G7853" s="65">
        <v>2207.3200000000002</v>
      </c>
      <c r="H7853" s="65">
        <v>7334.68</v>
      </c>
      <c r="I7853" s="16">
        <f t="shared" si="122"/>
        <v>74.012110000000007</v>
      </c>
    </row>
    <row r="7854" spans="1:9" x14ac:dyDescent="0.25">
      <c r="A7854" t="s">
        <v>80</v>
      </c>
      <c r="B7854" t="s">
        <v>81</v>
      </c>
      <c r="C7854" s="63">
        <v>45254</v>
      </c>
      <c r="D7854">
        <v>1</v>
      </c>
      <c r="E7854">
        <v>0</v>
      </c>
      <c r="F7854" s="65">
        <v>131133.67000000001</v>
      </c>
      <c r="G7854" s="65">
        <v>3912.7</v>
      </c>
      <c r="H7854" s="65">
        <v>3419.15</v>
      </c>
      <c r="I7854" s="16">
        <f t="shared" si="122"/>
        <v>131.13367000000002</v>
      </c>
    </row>
    <row r="7855" spans="1:9" x14ac:dyDescent="0.25">
      <c r="A7855" t="s">
        <v>80</v>
      </c>
      <c r="B7855" t="s">
        <v>81</v>
      </c>
      <c r="C7855" s="63">
        <v>45254</v>
      </c>
      <c r="D7855">
        <v>2</v>
      </c>
      <c r="E7855">
        <v>0</v>
      </c>
      <c r="F7855" s="65">
        <v>146016.53</v>
      </c>
      <c r="G7855" s="65">
        <v>5122.8</v>
      </c>
      <c r="H7855" s="65">
        <v>4153.63</v>
      </c>
      <c r="I7855" s="16">
        <f t="shared" si="122"/>
        <v>146.01652999999999</v>
      </c>
    </row>
    <row r="7856" spans="1:9" x14ac:dyDescent="0.25">
      <c r="A7856" t="s">
        <v>80</v>
      </c>
      <c r="B7856" t="s">
        <v>81</v>
      </c>
      <c r="C7856" s="63">
        <v>45254</v>
      </c>
      <c r="D7856">
        <v>3</v>
      </c>
      <c r="E7856">
        <v>0</v>
      </c>
      <c r="F7856" s="65">
        <v>141949.9</v>
      </c>
      <c r="G7856" s="65">
        <v>8646.81</v>
      </c>
      <c r="H7856" s="65">
        <v>1665.98</v>
      </c>
      <c r="I7856" s="16">
        <f t="shared" si="122"/>
        <v>141.94989999999999</v>
      </c>
    </row>
    <row r="7857" spans="1:9" x14ac:dyDescent="0.25">
      <c r="A7857" t="s">
        <v>80</v>
      </c>
      <c r="B7857" t="s">
        <v>81</v>
      </c>
      <c r="C7857" s="63">
        <v>45254</v>
      </c>
      <c r="D7857">
        <v>4</v>
      </c>
      <c r="E7857">
        <v>0</v>
      </c>
      <c r="F7857" s="65">
        <v>148303.59</v>
      </c>
      <c r="G7857">
        <v>143.74199999999999</v>
      </c>
      <c r="H7857" s="65">
        <v>11041.83</v>
      </c>
      <c r="I7857" s="16">
        <f t="shared" si="122"/>
        <v>148.30358999999999</v>
      </c>
    </row>
    <row r="7858" spans="1:9" x14ac:dyDescent="0.25">
      <c r="A7858" t="s">
        <v>80</v>
      </c>
      <c r="B7858" t="s">
        <v>81</v>
      </c>
      <c r="C7858" s="63">
        <v>45254</v>
      </c>
      <c r="D7858">
        <v>5</v>
      </c>
      <c r="E7858">
        <v>0</v>
      </c>
      <c r="F7858" s="65">
        <v>124566.79</v>
      </c>
      <c r="G7858">
        <v>143.36600000000001</v>
      </c>
      <c r="H7858" s="65">
        <v>8023.61</v>
      </c>
      <c r="I7858" s="16">
        <f t="shared" si="122"/>
        <v>124.56679</v>
      </c>
    </row>
    <row r="7859" spans="1:9" x14ac:dyDescent="0.25">
      <c r="A7859" t="s">
        <v>80</v>
      </c>
      <c r="B7859" t="s">
        <v>81</v>
      </c>
      <c r="C7859" s="63">
        <v>45254</v>
      </c>
      <c r="D7859">
        <v>6</v>
      </c>
      <c r="E7859">
        <v>0</v>
      </c>
      <c r="F7859" s="65">
        <v>85359.13</v>
      </c>
      <c r="G7859" s="65">
        <v>1360.65</v>
      </c>
      <c r="H7859" s="65">
        <v>1830.19</v>
      </c>
      <c r="I7859" s="16">
        <f t="shared" si="122"/>
        <v>85.359130000000007</v>
      </c>
    </row>
    <row r="7860" spans="1:9" x14ac:dyDescent="0.25">
      <c r="A7860" t="s">
        <v>80</v>
      </c>
      <c r="B7860" t="s">
        <v>81</v>
      </c>
      <c r="C7860" s="63">
        <v>45254</v>
      </c>
      <c r="D7860">
        <v>7</v>
      </c>
      <c r="E7860">
        <v>0</v>
      </c>
      <c r="F7860" s="65">
        <v>80512.56</v>
      </c>
      <c r="G7860">
        <v>94.765000000000001</v>
      </c>
      <c r="H7860" s="65">
        <v>5602.09</v>
      </c>
      <c r="I7860" s="16">
        <f t="shared" si="122"/>
        <v>80.512559999999993</v>
      </c>
    </row>
    <row r="7861" spans="1:9" x14ac:dyDescent="0.25">
      <c r="A7861" t="s">
        <v>80</v>
      </c>
      <c r="B7861" t="s">
        <v>81</v>
      </c>
      <c r="C7861" s="63">
        <v>45254</v>
      </c>
      <c r="D7861">
        <v>8</v>
      </c>
      <c r="E7861">
        <v>0</v>
      </c>
      <c r="F7861" s="65">
        <v>60695.05</v>
      </c>
      <c r="G7861" s="65">
        <v>1129.77</v>
      </c>
      <c r="H7861" s="65">
        <v>22509.37</v>
      </c>
      <c r="I7861" s="16">
        <f t="shared" si="122"/>
        <v>60.695050000000002</v>
      </c>
    </row>
    <row r="7862" spans="1:9" x14ac:dyDescent="0.25">
      <c r="A7862" t="s">
        <v>80</v>
      </c>
      <c r="B7862" t="s">
        <v>81</v>
      </c>
      <c r="C7862" s="63">
        <v>45254</v>
      </c>
      <c r="D7862">
        <v>9</v>
      </c>
      <c r="E7862">
        <v>0</v>
      </c>
      <c r="F7862" s="65">
        <v>48439.42</v>
      </c>
      <c r="G7862" s="65">
        <v>6595.56</v>
      </c>
      <c r="H7862" s="65">
        <v>9140.5400000000009</v>
      </c>
      <c r="I7862" s="16">
        <f t="shared" si="122"/>
        <v>48.439419999999998</v>
      </c>
    </row>
    <row r="7863" spans="1:9" x14ac:dyDescent="0.25">
      <c r="A7863" t="s">
        <v>80</v>
      </c>
      <c r="B7863" t="s">
        <v>81</v>
      </c>
      <c r="C7863" s="63">
        <v>45254</v>
      </c>
      <c r="D7863">
        <v>10</v>
      </c>
      <c r="E7863">
        <v>0</v>
      </c>
      <c r="F7863" s="65">
        <v>34010.46</v>
      </c>
      <c r="G7863" s="65">
        <v>2603.65</v>
      </c>
      <c r="H7863" s="65">
        <v>14748.69</v>
      </c>
      <c r="I7863" s="16">
        <f t="shared" si="122"/>
        <v>34.010460000000002</v>
      </c>
    </row>
    <row r="7864" spans="1:9" x14ac:dyDescent="0.25">
      <c r="A7864" t="s">
        <v>80</v>
      </c>
      <c r="B7864" t="s">
        <v>81</v>
      </c>
      <c r="C7864" s="63">
        <v>45254</v>
      </c>
      <c r="D7864">
        <v>11</v>
      </c>
      <c r="E7864">
        <v>0</v>
      </c>
      <c r="F7864" s="65">
        <v>32398.28</v>
      </c>
      <c r="G7864" s="65">
        <v>1792.65</v>
      </c>
      <c r="H7864" s="65">
        <v>8459.11</v>
      </c>
      <c r="I7864" s="16">
        <f t="shared" si="122"/>
        <v>32.39828</v>
      </c>
    </row>
    <row r="7865" spans="1:9" x14ac:dyDescent="0.25">
      <c r="A7865" t="s">
        <v>80</v>
      </c>
      <c r="B7865" t="s">
        <v>81</v>
      </c>
      <c r="C7865" s="63">
        <v>45254</v>
      </c>
      <c r="D7865">
        <v>12</v>
      </c>
      <c r="E7865">
        <v>0</v>
      </c>
      <c r="F7865" s="65">
        <v>37859.14</v>
      </c>
      <c r="G7865" s="65">
        <v>9302.68</v>
      </c>
      <c r="H7865">
        <v>34.356000000000002</v>
      </c>
      <c r="I7865" s="16">
        <f t="shared" si="122"/>
        <v>37.859139999999996</v>
      </c>
    </row>
    <row r="7866" spans="1:9" x14ac:dyDescent="0.25">
      <c r="A7866" t="s">
        <v>80</v>
      </c>
      <c r="B7866" t="s">
        <v>81</v>
      </c>
      <c r="C7866" s="63">
        <v>45254</v>
      </c>
      <c r="D7866">
        <v>13</v>
      </c>
      <c r="E7866">
        <v>0</v>
      </c>
      <c r="F7866" s="65">
        <v>43359.65</v>
      </c>
      <c r="G7866" s="65">
        <v>22882.880000000001</v>
      </c>
      <c r="H7866">
        <v>0</v>
      </c>
      <c r="I7866" s="16">
        <f t="shared" si="122"/>
        <v>43.359650000000002</v>
      </c>
    </row>
    <row r="7867" spans="1:9" x14ac:dyDescent="0.25">
      <c r="A7867" t="s">
        <v>80</v>
      </c>
      <c r="B7867" t="s">
        <v>81</v>
      </c>
      <c r="C7867" s="63">
        <v>45254</v>
      </c>
      <c r="D7867">
        <v>14</v>
      </c>
      <c r="E7867">
        <v>0</v>
      </c>
      <c r="F7867" s="65">
        <v>38480.06</v>
      </c>
      <c r="G7867" s="65">
        <v>13324.21</v>
      </c>
      <c r="H7867">
        <v>0</v>
      </c>
      <c r="I7867" s="16">
        <f t="shared" si="122"/>
        <v>38.480059999999995</v>
      </c>
    </row>
    <row r="7868" spans="1:9" x14ac:dyDescent="0.25">
      <c r="A7868" t="s">
        <v>80</v>
      </c>
      <c r="B7868" t="s">
        <v>81</v>
      </c>
      <c r="C7868" s="63">
        <v>45254</v>
      </c>
      <c r="D7868">
        <v>15</v>
      </c>
      <c r="E7868">
        <v>0</v>
      </c>
      <c r="F7868" s="65">
        <v>23633.119999999999</v>
      </c>
      <c r="G7868" s="65">
        <v>3856.98</v>
      </c>
      <c r="H7868" s="65">
        <v>12151.96</v>
      </c>
      <c r="I7868" s="16">
        <f t="shared" si="122"/>
        <v>23.633119999999998</v>
      </c>
    </row>
    <row r="7869" spans="1:9" x14ac:dyDescent="0.25">
      <c r="A7869" t="s">
        <v>80</v>
      </c>
      <c r="B7869" t="s">
        <v>81</v>
      </c>
      <c r="C7869" s="63">
        <v>45254</v>
      </c>
      <c r="D7869">
        <v>16</v>
      </c>
      <c r="E7869">
        <v>0</v>
      </c>
      <c r="F7869" s="65">
        <v>19111.87</v>
      </c>
      <c r="G7869" s="65">
        <v>1476.26</v>
      </c>
      <c r="H7869" s="65">
        <v>3869.18</v>
      </c>
      <c r="I7869" s="16">
        <f t="shared" si="122"/>
        <v>19.11187</v>
      </c>
    </row>
    <row r="7870" spans="1:9" x14ac:dyDescent="0.25">
      <c r="A7870" t="s">
        <v>80</v>
      </c>
      <c r="B7870" t="s">
        <v>81</v>
      </c>
      <c r="C7870" s="63">
        <v>45254</v>
      </c>
      <c r="D7870">
        <v>17</v>
      </c>
      <c r="E7870">
        <v>0</v>
      </c>
      <c r="F7870" s="65">
        <v>5908.25</v>
      </c>
      <c r="G7870" s="65">
        <v>3228.84</v>
      </c>
      <c r="H7870" s="65">
        <v>1586.3</v>
      </c>
      <c r="I7870" s="16">
        <f t="shared" si="122"/>
        <v>5.9082499999999998</v>
      </c>
    </row>
    <row r="7871" spans="1:9" x14ac:dyDescent="0.25">
      <c r="A7871" t="s">
        <v>80</v>
      </c>
      <c r="B7871" t="s">
        <v>81</v>
      </c>
      <c r="C7871" s="63">
        <v>45254</v>
      </c>
      <c r="D7871">
        <v>18</v>
      </c>
      <c r="E7871">
        <v>0</v>
      </c>
      <c r="F7871" s="65">
        <v>2857.64</v>
      </c>
      <c r="G7871" s="65">
        <v>1204.4100000000001</v>
      </c>
      <c r="H7871" s="65">
        <v>3794.73</v>
      </c>
      <c r="I7871" s="16">
        <f t="shared" si="122"/>
        <v>2.85764</v>
      </c>
    </row>
    <row r="7872" spans="1:9" x14ac:dyDescent="0.25">
      <c r="A7872" t="s">
        <v>80</v>
      </c>
      <c r="B7872" t="s">
        <v>81</v>
      </c>
      <c r="C7872" s="63">
        <v>45254</v>
      </c>
      <c r="D7872">
        <v>19</v>
      </c>
      <c r="E7872">
        <v>0</v>
      </c>
      <c r="F7872" s="65">
        <v>3914.82</v>
      </c>
      <c r="G7872">
        <v>677.27300000000002</v>
      </c>
      <c r="H7872" s="65">
        <v>2301.98</v>
      </c>
      <c r="I7872" s="16">
        <f t="shared" si="122"/>
        <v>3.9148200000000002</v>
      </c>
    </row>
    <row r="7873" spans="1:9" x14ac:dyDescent="0.25">
      <c r="A7873" t="s">
        <v>80</v>
      </c>
      <c r="B7873" t="s">
        <v>81</v>
      </c>
      <c r="C7873" s="63">
        <v>45254</v>
      </c>
      <c r="D7873">
        <v>20</v>
      </c>
      <c r="E7873">
        <v>0</v>
      </c>
      <c r="F7873" s="65">
        <v>33707.129999999997</v>
      </c>
      <c r="G7873">
        <v>985.19899999999996</v>
      </c>
      <c r="H7873" s="65">
        <v>1307.4100000000001</v>
      </c>
      <c r="I7873" s="16">
        <f t="shared" si="122"/>
        <v>33.707129999999999</v>
      </c>
    </row>
    <row r="7874" spans="1:9" x14ac:dyDescent="0.25">
      <c r="A7874" t="s">
        <v>80</v>
      </c>
      <c r="B7874" t="s">
        <v>81</v>
      </c>
      <c r="C7874" s="63">
        <v>45254</v>
      </c>
      <c r="D7874">
        <v>21</v>
      </c>
      <c r="E7874">
        <v>0</v>
      </c>
      <c r="F7874" s="65">
        <v>51427.28</v>
      </c>
      <c r="G7874" s="65">
        <v>3743.57</v>
      </c>
      <c r="H7874" s="65">
        <v>1127.52</v>
      </c>
      <c r="I7874" s="16">
        <f t="shared" si="122"/>
        <v>51.427279999999996</v>
      </c>
    </row>
    <row r="7875" spans="1:9" x14ac:dyDescent="0.25">
      <c r="A7875" t="s">
        <v>80</v>
      </c>
      <c r="B7875" t="s">
        <v>81</v>
      </c>
      <c r="C7875" s="63">
        <v>45254</v>
      </c>
      <c r="D7875">
        <v>22</v>
      </c>
      <c r="E7875">
        <v>0</v>
      </c>
      <c r="F7875" s="65">
        <v>34603.089999999997</v>
      </c>
      <c r="G7875">
        <v>156.08600000000001</v>
      </c>
      <c r="H7875" s="65">
        <v>2804.65</v>
      </c>
      <c r="I7875" s="16">
        <f t="shared" si="122"/>
        <v>34.603089999999995</v>
      </c>
    </row>
    <row r="7876" spans="1:9" x14ac:dyDescent="0.25">
      <c r="A7876" t="s">
        <v>80</v>
      </c>
      <c r="B7876" t="s">
        <v>81</v>
      </c>
      <c r="C7876" s="63">
        <v>45254</v>
      </c>
      <c r="D7876">
        <v>23</v>
      </c>
      <c r="E7876">
        <v>0</v>
      </c>
      <c r="F7876" s="65">
        <v>21062.38</v>
      </c>
      <c r="G7876">
        <v>989.90599999999995</v>
      </c>
      <c r="H7876" s="65">
        <v>1514.23</v>
      </c>
      <c r="I7876" s="16">
        <f t="shared" si="122"/>
        <v>21.062380000000001</v>
      </c>
    </row>
    <row r="7877" spans="1:9" x14ac:dyDescent="0.25">
      <c r="A7877" t="s">
        <v>80</v>
      </c>
      <c r="B7877" t="s">
        <v>81</v>
      </c>
      <c r="C7877" s="63">
        <v>45254</v>
      </c>
      <c r="D7877">
        <v>24</v>
      </c>
      <c r="E7877">
        <v>0</v>
      </c>
      <c r="F7877" s="65">
        <v>5884.23</v>
      </c>
      <c r="G7877">
        <v>801.70399999999995</v>
      </c>
      <c r="H7877" s="65">
        <v>5922.12</v>
      </c>
      <c r="I7877" s="16">
        <f t="shared" si="122"/>
        <v>5.8842299999999996</v>
      </c>
    </row>
    <row r="7878" spans="1:9" x14ac:dyDescent="0.25">
      <c r="A7878" t="s">
        <v>80</v>
      </c>
      <c r="B7878" t="s">
        <v>81</v>
      </c>
      <c r="C7878" s="63">
        <v>45255</v>
      </c>
      <c r="D7878">
        <v>1</v>
      </c>
      <c r="E7878">
        <v>0</v>
      </c>
      <c r="F7878" s="65">
        <v>110123.71</v>
      </c>
      <c r="G7878" s="65">
        <v>24997.98</v>
      </c>
      <c r="H7878">
        <v>0</v>
      </c>
      <c r="I7878" s="16">
        <f t="shared" si="122"/>
        <v>110.12371</v>
      </c>
    </row>
    <row r="7879" spans="1:9" x14ac:dyDescent="0.25">
      <c r="A7879" t="s">
        <v>80</v>
      </c>
      <c r="B7879" t="s">
        <v>81</v>
      </c>
      <c r="C7879" s="63">
        <v>45255</v>
      </c>
      <c r="D7879">
        <v>2</v>
      </c>
      <c r="E7879">
        <v>0</v>
      </c>
      <c r="F7879" s="65">
        <v>196280</v>
      </c>
      <c r="G7879" s="65">
        <v>17281.45</v>
      </c>
      <c r="H7879" s="65">
        <v>4900.07</v>
      </c>
      <c r="I7879" s="16">
        <f t="shared" ref="I7879:I7942" si="123">(F7879-E7879)/1000</f>
        <v>196.28</v>
      </c>
    </row>
    <row r="7880" spans="1:9" x14ac:dyDescent="0.25">
      <c r="A7880" t="s">
        <v>80</v>
      </c>
      <c r="B7880" t="s">
        <v>81</v>
      </c>
      <c r="C7880" s="63">
        <v>45255</v>
      </c>
      <c r="D7880">
        <v>3</v>
      </c>
      <c r="E7880">
        <v>0</v>
      </c>
      <c r="F7880" s="65">
        <v>175545.67</v>
      </c>
      <c r="G7880">
        <v>0</v>
      </c>
      <c r="H7880" s="65">
        <v>18778.95</v>
      </c>
      <c r="I7880" s="16">
        <f t="shared" si="123"/>
        <v>175.54567</v>
      </c>
    </row>
    <row r="7881" spans="1:9" x14ac:dyDescent="0.25">
      <c r="A7881" t="s">
        <v>80</v>
      </c>
      <c r="B7881" t="s">
        <v>81</v>
      </c>
      <c r="C7881" s="63">
        <v>45255</v>
      </c>
      <c r="D7881">
        <v>4</v>
      </c>
      <c r="E7881">
        <v>0</v>
      </c>
      <c r="F7881" s="65">
        <v>145374.85</v>
      </c>
      <c r="G7881">
        <v>0</v>
      </c>
      <c r="H7881" s="65">
        <v>12572.66</v>
      </c>
      <c r="I7881" s="16">
        <f t="shared" si="123"/>
        <v>145.37485000000001</v>
      </c>
    </row>
    <row r="7882" spans="1:9" x14ac:dyDescent="0.25">
      <c r="A7882" t="s">
        <v>80</v>
      </c>
      <c r="B7882" t="s">
        <v>81</v>
      </c>
      <c r="C7882" s="63">
        <v>45255</v>
      </c>
      <c r="D7882">
        <v>5</v>
      </c>
      <c r="E7882">
        <v>0</v>
      </c>
      <c r="F7882" s="65">
        <v>44883.08</v>
      </c>
      <c r="G7882" s="65">
        <v>12364.3</v>
      </c>
      <c r="H7882">
        <v>191.816</v>
      </c>
      <c r="I7882" s="16">
        <f t="shared" si="123"/>
        <v>44.88308</v>
      </c>
    </row>
    <row r="7883" spans="1:9" x14ac:dyDescent="0.25">
      <c r="A7883" t="s">
        <v>80</v>
      </c>
      <c r="B7883" t="s">
        <v>81</v>
      </c>
      <c r="C7883" s="63">
        <v>45255</v>
      </c>
      <c r="D7883">
        <v>6</v>
      </c>
      <c r="E7883">
        <v>0</v>
      </c>
      <c r="F7883" s="65">
        <v>43095.43</v>
      </c>
      <c r="G7883" s="65">
        <v>13124.42</v>
      </c>
      <c r="H7883" s="65">
        <v>4842.1899999999996</v>
      </c>
      <c r="I7883" s="16">
        <f t="shared" si="123"/>
        <v>43.09543</v>
      </c>
    </row>
    <row r="7884" spans="1:9" x14ac:dyDescent="0.25">
      <c r="A7884" t="s">
        <v>80</v>
      </c>
      <c r="B7884" t="s">
        <v>81</v>
      </c>
      <c r="C7884" s="63">
        <v>45255</v>
      </c>
      <c r="D7884">
        <v>7</v>
      </c>
      <c r="E7884">
        <v>0</v>
      </c>
      <c r="F7884" s="65">
        <v>37110.69</v>
      </c>
      <c r="G7884">
        <v>0</v>
      </c>
      <c r="H7884" s="65">
        <v>15020.79</v>
      </c>
      <c r="I7884" s="16">
        <f t="shared" si="123"/>
        <v>37.110690000000005</v>
      </c>
    </row>
    <row r="7885" spans="1:9" x14ac:dyDescent="0.25">
      <c r="A7885" t="s">
        <v>80</v>
      </c>
      <c r="B7885" t="s">
        <v>81</v>
      </c>
      <c r="C7885" s="63">
        <v>45255</v>
      </c>
      <c r="D7885">
        <v>8</v>
      </c>
      <c r="E7885">
        <v>0</v>
      </c>
      <c r="F7885" s="65">
        <v>18825.61</v>
      </c>
      <c r="G7885" s="65">
        <v>3405.42</v>
      </c>
      <c r="H7885" s="65">
        <v>13541.18</v>
      </c>
      <c r="I7885" s="16">
        <f t="shared" si="123"/>
        <v>18.825610000000001</v>
      </c>
    </row>
    <row r="7886" spans="1:9" x14ac:dyDescent="0.25">
      <c r="A7886" t="s">
        <v>80</v>
      </c>
      <c r="B7886" t="s">
        <v>81</v>
      </c>
      <c r="C7886" s="63">
        <v>45255</v>
      </c>
      <c r="D7886">
        <v>9</v>
      </c>
      <c r="E7886">
        <v>0</v>
      </c>
      <c r="F7886" s="65">
        <v>7143.8</v>
      </c>
      <c r="G7886" s="65">
        <v>15477.26</v>
      </c>
      <c r="H7886">
        <v>0</v>
      </c>
      <c r="I7886" s="16">
        <f t="shared" si="123"/>
        <v>7.1438000000000006</v>
      </c>
    </row>
    <row r="7887" spans="1:9" x14ac:dyDescent="0.25">
      <c r="A7887" t="s">
        <v>80</v>
      </c>
      <c r="B7887" t="s">
        <v>81</v>
      </c>
      <c r="C7887" s="63">
        <v>45255</v>
      </c>
      <c r="D7887">
        <v>10</v>
      </c>
      <c r="E7887">
        <v>0</v>
      </c>
      <c r="F7887" s="65">
        <v>8221.77</v>
      </c>
      <c r="G7887" s="65">
        <v>21692.23</v>
      </c>
      <c r="H7887">
        <v>0</v>
      </c>
      <c r="I7887" s="16">
        <f t="shared" si="123"/>
        <v>8.2217700000000011</v>
      </c>
    </row>
    <row r="7888" spans="1:9" x14ac:dyDescent="0.25">
      <c r="A7888" t="s">
        <v>80</v>
      </c>
      <c r="B7888" t="s">
        <v>81</v>
      </c>
      <c r="C7888" s="63">
        <v>45255</v>
      </c>
      <c r="D7888">
        <v>11</v>
      </c>
      <c r="E7888">
        <v>0</v>
      </c>
      <c r="F7888" s="65">
        <v>17904.64</v>
      </c>
      <c r="G7888" s="65">
        <v>13246.31</v>
      </c>
      <c r="H7888">
        <v>45.48</v>
      </c>
      <c r="I7888" s="16">
        <f t="shared" si="123"/>
        <v>17.904640000000001</v>
      </c>
    </row>
    <row r="7889" spans="1:9" x14ac:dyDescent="0.25">
      <c r="A7889" t="s">
        <v>80</v>
      </c>
      <c r="B7889" t="s">
        <v>81</v>
      </c>
      <c r="C7889" s="63">
        <v>45255</v>
      </c>
      <c r="D7889">
        <v>12</v>
      </c>
      <c r="E7889">
        <v>0</v>
      </c>
      <c r="F7889" s="65">
        <v>19363.73</v>
      </c>
      <c r="G7889" s="65">
        <v>3206.83</v>
      </c>
      <c r="H7889" s="65">
        <v>1571.34</v>
      </c>
      <c r="I7889" s="16">
        <f t="shared" si="123"/>
        <v>19.36373</v>
      </c>
    </row>
    <row r="7890" spans="1:9" x14ac:dyDescent="0.25">
      <c r="A7890" t="s">
        <v>80</v>
      </c>
      <c r="B7890" t="s">
        <v>81</v>
      </c>
      <c r="C7890" s="63">
        <v>45255</v>
      </c>
      <c r="D7890">
        <v>13</v>
      </c>
      <c r="E7890">
        <v>0</v>
      </c>
      <c r="F7890" s="65">
        <v>24002.02</v>
      </c>
      <c r="G7890" s="65">
        <v>2928.68</v>
      </c>
      <c r="H7890" s="65">
        <v>7642.56</v>
      </c>
      <c r="I7890" s="16">
        <f t="shared" si="123"/>
        <v>24.002020000000002</v>
      </c>
    </row>
    <row r="7891" spans="1:9" x14ac:dyDescent="0.25">
      <c r="A7891" t="s">
        <v>80</v>
      </c>
      <c r="B7891" t="s">
        <v>81</v>
      </c>
      <c r="C7891" s="63">
        <v>45255</v>
      </c>
      <c r="D7891">
        <v>14</v>
      </c>
      <c r="E7891">
        <v>0</v>
      </c>
      <c r="F7891" s="65">
        <v>24007.18</v>
      </c>
      <c r="G7891">
        <v>0</v>
      </c>
      <c r="H7891" s="65">
        <v>19172.96</v>
      </c>
      <c r="I7891" s="16">
        <f t="shared" si="123"/>
        <v>24.007180000000002</v>
      </c>
    </row>
    <row r="7892" spans="1:9" x14ac:dyDescent="0.25">
      <c r="A7892" t="s">
        <v>80</v>
      </c>
      <c r="B7892" t="s">
        <v>81</v>
      </c>
      <c r="C7892" s="63">
        <v>45255</v>
      </c>
      <c r="D7892">
        <v>15</v>
      </c>
      <c r="E7892">
        <v>0</v>
      </c>
      <c r="F7892" s="65">
        <v>32998.92</v>
      </c>
      <c r="G7892" s="65">
        <v>1905.76</v>
      </c>
      <c r="H7892" s="65">
        <v>7636.18</v>
      </c>
      <c r="I7892" s="16">
        <f t="shared" si="123"/>
        <v>32.998919999999998</v>
      </c>
    </row>
    <row r="7893" spans="1:9" x14ac:dyDescent="0.25">
      <c r="A7893" t="s">
        <v>80</v>
      </c>
      <c r="B7893" t="s">
        <v>81</v>
      </c>
      <c r="C7893" s="63">
        <v>45255</v>
      </c>
      <c r="D7893">
        <v>16</v>
      </c>
      <c r="E7893">
        <v>0</v>
      </c>
      <c r="F7893" s="65">
        <v>72910.820000000007</v>
      </c>
      <c r="G7893">
        <v>762.19399999999996</v>
      </c>
      <c r="H7893" s="65">
        <v>11985.79</v>
      </c>
      <c r="I7893" s="16">
        <f t="shared" si="123"/>
        <v>72.910820000000001</v>
      </c>
    </row>
    <row r="7894" spans="1:9" x14ac:dyDescent="0.25">
      <c r="A7894" t="s">
        <v>80</v>
      </c>
      <c r="B7894" t="s">
        <v>81</v>
      </c>
      <c r="C7894" s="63">
        <v>45255</v>
      </c>
      <c r="D7894">
        <v>17</v>
      </c>
      <c r="E7894">
        <v>0</v>
      </c>
      <c r="F7894" s="65">
        <v>93639.47</v>
      </c>
      <c r="G7894" s="65">
        <v>4411.8599999999997</v>
      </c>
      <c r="H7894" s="65">
        <v>4823.53</v>
      </c>
      <c r="I7894" s="16">
        <f t="shared" si="123"/>
        <v>93.639470000000003</v>
      </c>
    </row>
    <row r="7895" spans="1:9" x14ac:dyDescent="0.25">
      <c r="A7895" t="s">
        <v>80</v>
      </c>
      <c r="B7895" t="s">
        <v>81</v>
      </c>
      <c r="C7895" s="63">
        <v>45255</v>
      </c>
      <c r="D7895">
        <v>18</v>
      </c>
      <c r="E7895">
        <v>0</v>
      </c>
      <c r="F7895" s="65">
        <v>106760.42</v>
      </c>
      <c r="G7895" s="65">
        <v>3090.69</v>
      </c>
      <c r="H7895" s="65">
        <v>2476.54</v>
      </c>
      <c r="I7895" s="16">
        <f t="shared" si="123"/>
        <v>106.76042</v>
      </c>
    </row>
    <row r="7896" spans="1:9" x14ac:dyDescent="0.25">
      <c r="A7896" t="s">
        <v>80</v>
      </c>
      <c r="B7896" t="s">
        <v>81</v>
      </c>
      <c r="C7896" s="63">
        <v>45255</v>
      </c>
      <c r="D7896">
        <v>19</v>
      </c>
      <c r="E7896">
        <v>0</v>
      </c>
      <c r="F7896" s="65">
        <v>94670.98</v>
      </c>
      <c r="G7896">
        <v>620.23900000000003</v>
      </c>
      <c r="H7896" s="65">
        <v>4675.95</v>
      </c>
      <c r="I7896" s="16">
        <f t="shared" si="123"/>
        <v>94.67098</v>
      </c>
    </row>
    <row r="7897" spans="1:9" x14ac:dyDescent="0.25">
      <c r="A7897" t="s">
        <v>80</v>
      </c>
      <c r="B7897" t="s">
        <v>81</v>
      </c>
      <c r="C7897" s="63">
        <v>45255</v>
      </c>
      <c r="D7897">
        <v>20</v>
      </c>
      <c r="E7897">
        <v>0</v>
      </c>
      <c r="F7897" s="65">
        <v>78411.34</v>
      </c>
      <c r="G7897" s="65">
        <v>1792.84</v>
      </c>
      <c r="H7897" s="65">
        <v>5584.14</v>
      </c>
      <c r="I7897" s="16">
        <f t="shared" si="123"/>
        <v>78.411339999999996</v>
      </c>
    </row>
    <row r="7898" spans="1:9" x14ac:dyDescent="0.25">
      <c r="A7898" t="s">
        <v>80</v>
      </c>
      <c r="B7898" t="s">
        <v>81</v>
      </c>
      <c r="C7898" s="63">
        <v>45255</v>
      </c>
      <c r="D7898">
        <v>21</v>
      </c>
      <c r="E7898">
        <v>0</v>
      </c>
      <c r="F7898" s="65">
        <v>116096.03</v>
      </c>
      <c r="G7898" s="65">
        <v>4556.66</v>
      </c>
      <c r="H7898" s="65">
        <v>6825.86</v>
      </c>
      <c r="I7898" s="16">
        <f t="shared" si="123"/>
        <v>116.09603</v>
      </c>
    </row>
    <row r="7899" spans="1:9" x14ac:dyDescent="0.25">
      <c r="A7899" t="s">
        <v>80</v>
      </c>
      <c r="B7899" t="s">
        <v>81</v>
      </c>
      <c r="C7899" s="63">
        <v>45255</v>
      </c>
      <c r="D7899">
        <v>22</v>
      </c>
      <c r="E7899">
        <v>0</v>
      </c>
      <c r="F7899" s="65">
        <v>178705.45</v>
      </c>
      <c r="G7899" s="65">
        <v>4143.8900000000003</v>
      </c>
      <c r="H7899" s="65">
        <v>25709.57</v>
      </c>
      <c r="I7899" s="16">
        <f t="shared" si="123"/>
        <v>178.70545000000001</v>
      </c>
    </row>
    <row r="7900" spans="1:9" x14ac:dyDescent="0.25">
      <c r="A7900" t="s">
        <v>80</v>
      </c>
      <c r="B7900" t="s">
        <v>81</v>
      </c>
      <c r="C7900" s="63">
        <v>45255</v>
      </c>
      <c r="D7900">
        <v>23</v>
      </c>
      <c r="E7900">
        <v>0</v>
      </c>
      <c r="F7900" s="65">
        <v>186922.16</v>
      </c>
      <c r="G7900" s="65">
        <v>3424.85</v>
      </c>
      <c r="H7900" s="65">
        <v>8019.4</v>
      </c>
      <c r="I7900" s="16">
        <f t="shared" si="123"/>
        <v>186.92215999999999</v>
      </c>
    </row>
    <row r="7901" spans="1:9" x14ac:dyDescent="0.25">
      <c r="A7901" t="s">
        <v>80</v>
      </c>
      <c r="B7901" t="s">
        <v>81</v>
      </c>
      <c r="C7901" s="63">
        <v>45255</v>
      </c>
      <c r="D7901">
        <v>24</v>
      </c>
      <c r="E7901">
        <v>0</v>
      </c>
      <c r="F7901" s="65">
        <v>192435.77</v>
      </c>
      <c r="G7901" s="65">
        <v>2281.63</v>
      </c>
      <c r="H7901" s="65">
        <v>3506.73</v>
      </c>
      <c r="I7901" s="16">
        <f t="shared" si="123"/>
        <v>192.43576999999999</v>
      </c>
    </row>
    <row r="7902" spans="1:9" x14ac:dyDescent="0.25">
      <c r="A7902" t="s">
        <v>80</v>
      </c>
      <c r="B7902" t="s">
        <v>81</v>
      </c>
      <c r="C7902" s="63">
        <v>45256</v>
      </c>
      <c r="D7902">
        <v>1</v>
      </c>
      <c r="E7902">
        <v>0</v>
      </c>
      <c r="F7902" s="65">
        <v>187515.82</v>
      </c>
      <c r="G7902" s="65">
        <v>8763.4699999999993</v>
      </c>
      <c r="H7902" s="65">
        <v>1376.1</v>
      </c>
      <c r="I7902" s="16">
        <f t="shared" si="123"/>
        <v>187.51582000000002</v>
      </c>
    </row>
    <row r="7903" spans="1:9" x14ac:dyDescent="0.25">
      <c r="A7903" t="s">
        <v>80</v>
      </c>
      <c r="B7903" t="s">
        <v>81</v>
      </c>
      <c r="C7903" s="63">
        <v>45256</v>
      </c>
      <c r="D7903">
        <v>2</v>
      </c>
      <c r="E7903">
        <v>0</v>
      </c>
      <c r="F7903" s="65">
        <v>192068.19</v>
      </c>
      <c r="G7903" s="65">
        <v>7554.83</v>
      </c>
      <c r="H7903">
        <v>291.822</v>
      </c>
      <c r="I7903" s="16">
        <f t="shared" si="123"/>
        <v>192.06819000000002</v>
      </c>
    </row>
    <row r="7904" spans="1:9" x14ac:dyDescent="0.25">
      <c r="A7904" t="s">
        <v>80</v>
      </c>
      <c r="B7904" t="s">
        <v>81</v>
      </c>
      <c r="C7904" s="63">
        <v>45256</v>
      </c>
      <c r="D7904">
        <v>3</v>
      </c>
      <c r="E7904">
        <v>0</v>
      </c>
      <c r="F7904" s="65">
        <v>195422.21</v>
      </c>
      <c r="G7904" s="65">
        <v>7366.16</v>
      </c>
      <c r="H7904">
        <v>0</v>
      </c>
      <c r="I7904" s="16">
        <f t="shared" si="123"/>
        <v>195.42220999999998</v>
      </c>
    </row>
    <row r="7905" spans="1:9" x14ac:dyDescent="0.25">
      <c r="A7905" t="s">
        <v>80</v>
      </c>
      <c r="B7905" t="s">
        <v>81</v>
      </c>
      <c r="C7905" s="63">
        <v>45256</v>
      </c>
      <c r="D7905">
        <v>4</v>
      </c>
      <c r="E7905">
        <v>0</v>
      </c>
      <c r="F7905" s="65">
        <v>194471.41</v>
      </c>
      <c r="G7905">
        <v>478.89100000000002</v>
      </c>
      <c r="H7905" s="65">
        <v>4799.75</v>
      </c>
      <c r="I7905" s="16">
        <f t="shared" si="123"/>
        <v>194.47140999999999</v>
      </c>
    </row>
    <row r="7906" spans="1:9" x14ac:dyDescent="0.25">
      <c r="A7906" t="s">
        <v>80</v>
      </c>
      <c r="B7906" t="s">
        <v>81</v>
      </c>
      <c r="C7906" s="63">
        <v>45256</v>
      </c>
      <c r="D7906">
        <v>5</v>
      </c>
      <c r="E7906">
        <v>0</v>
      </c>
      <c r="F7906" s="65">
        <v>195239.69</v>
      </c>
      <c r="G7906">
        <v>690.33199999999999</v>
      </c>
      <c r="H7906" s="65">
        <v>4355</v>
      </c>
      <c r="I7906" s="16">
        <f t="shared" si="123"/>
        <v>195.23969</v>
      </c>
    </row>
    <row r="7907" spans="1:9" x14ac:dyDescent="0.25">
      <c r="A7907" t="s">
        <v>80</v>
      </c>
      <c r="B7907" t="s">
        <v>81</v>
      </c>
      <c r="C7907" s="63">
        <v>45256</v>
      </c>
      <c r="D7907">
        <v>6</v>
      </c>
      <c r="E7907">
        <v>0</v>
      </c>
      <c r="F7907" s="65">
        <v>189666.26</v>
      </c>
      <c r="G7907" s="65">
        <v>6911.76</v>
      </c>
      <c r="H7907" s="65">
        <v>9857.1299999999992</v>
      </c>
      <c r="I7907" s="16">
        <f t="shared" si="123"/>
        <v>189.66626000000002</v>
      </c>
    </row>
    <row r="7908" spans="1:9" x14ac:dyDescent="0.25">
      <c r="A7908" t="s">
        <v>80</v>
      </c>
      <c r="B7908" t="s">
        <v>81</v>
      </c>
      <c r="C7908" s="63">
        <v>45256</v>
      </c>
      <c r="D7908">
        <v>7</v>
      </c>
      <c r="E7908">
        <v>0</v>
      </c>
      <c r="F7908" s="65">
        <v>184682.37</v>
      </c>
      <c r="G7908">
        <v>0</v>
      </c>
      <c r="H7908" s="65">
        <v>41296.76</v>
      </c>
      <c r="I7908" s="16">
        <f t="shared" si="123"/>
        <v>184.68236999999999</v>
      </c>
    </row>
    <row r="7909" spans="1:9" x14ac:dyDescent="0.25">
      <c r="A7909" t="s">
        <v>80</v>
      </c>
      <c r="B7909" t="s">
        <v>81</v>
      </c>
      <c r="C7909" s="63">
        <v>45256</v>
      </c>
      <c r="D7909">
        <v>8</v>
      </c>
      <c r="E7909">
        <v>0</v>
      </c>
      <c r="F7909" s="65">
        <v>170889.07</v>
      </c>
      <c r="G7909" s="65">
        <v>1602.52</v>
      </c>
      <c r="H7909" s="65">
        <v>32319.61</v>
      </c>
      <c r="I7909" s="16">
        <f t="shared" si="123"/>
        <v>170.88907</v>
      </c>
    </row>
    <row r="7910" spans="1:9" x14ac:dyDescent="0.25">
      <c r="A7910" t="s">
        <v>80</v>
      </c>
      <c r="B7910" t="s">
        <v>81</v>
      </c>
      <c r="C7910" s="63">
        <v>45256</v>
      </c>
      <c r="D7910">
        <v>9</v>
      </c>
      <c r="E7910">
        <v>0</v>
      </c>
      <c r="F7910" s="65">
        <v>153115.12</v>
      </c>
      <c r="G7910" s="65">
        <v>20316.11</v>
      </c>
      <c r="H7910" s="65">
        <v>2023.03</v>
      </c>
      <c r="I7910" s="16">
        <f t="shared" si="123"/>
        <v>153.11511999999999</v>
      </c>
    </row>
    <row r="7911" spans="1:9" x14ac:dyDescent="0.25">
      <c r="A7911" t="s">
        <v>80</v>
      </c>
      <c r="B7911" t="s">
        <v>81</v>
      </c>
      <c r="C7911" s="63">
        <v>45256</v>
      </c>
      <c r="D7911">
        <v>10</v>
      </c>
      <c r="E7911">
        <v>0</v>
      </c>
      <c r="F7911" s="65">
        <v>140767.87</v>
      </c>
      <c r="G7911" s="65">
        <v>31154.22</v>
      </c>
      <c r="H7911">
        <v>31.109000000000002</v>
      </c>
      <c r="I7911" s="16">
        <f t="shared" si="123"/>
        <v>140.76786999999999</v>
      </c>
    </row>
    <row r="7912" spans="1:9" x14ac:dyDescent="0.25">
      <c r="A7912" t="s">
        <v>80</v>
      </c>
      <c r="B7912" t="s">
        <v>81</v>
      </c>
      <c r="C7912" s="63">
        <v>45256</v>
      </c>
      <c r="D7912">
        <v>11</v>
      </c>
      <c r="E7912">
        <v>0</v>
      </c>
      <c r="F7912" s="65">
        <v>136815.16</v>
      </c>
      <c r="G7912" s="65">
        <v>36205.33</v>
      </c>
      <c r="H7912" s="65">
        <v>1063.21</v>
      </c>
      <c r="I7912" s="16">
        <f t="shared" si="123"/>
        <v>136.81515999999999</v>
      </c>
    </row>
    <row r="7913" spans="1:9" x14ac:dyDescent="0.25">
      <c r="A7913" t="s">
        <v>80</v>
      </c>
      <c r="B7913" t="s">
        <v>81</v>
      </c>
      <c r="C7913" s="63">
        <v>45256</v>
      </c>
      <c r="D7913">
        <v>12</v>
      </c>
      <c r="E7913">
        <v>0</v>
      </c>
      <c r="F7913" s="65">
        <v>94398.78</v>
      </c>
      <c r="G7913">
        <v>123.464</v>
      </c>
      <c r="H7913" s="65">
        <v>20190.02</v>
      </c>
      <c r="I7913" s="16">
        <f t="shared" si="123"/>
        <v>94.398780000000002</v>
      </c>
    </row>
    <row r="7914" spans="1:9" x14ac:dyDescent="0.25">
      <c r="A7914" t="s">
        <v>80</v>
      </c>
      <c r="B7914" t="s">
        <v>81</v>
      </c>
      <c r="C7914" s="63">
        <v>45256</v>
      </c>
      <c r="D7914">
        <v>13</v>
      </c>
      <c r="E7914">
        <v>0</v>
      </c>
      <c r="F7914" s="65">
        <v>74769.16</v>
      </c>
      <c r="G7914" s="65">
        <v>4476.63</v>
      </c>
      <c r="H7914" s="65">
        <v>20501.03</v>
      </c>
      <c r="I7914" s="16">
        <f t="shared" si="123"/>
        <v>74.769159999999999</v>
      </c>
    </row>
    <row r="7915" spans="1:9" x14ac:dyDescent="0.25">
      <c r="A7915" t="s">
        <v>80</v>
      </c>
      <c r="B7915" t="s">
        <v>81</v>
      </c>
      <c r="C7915" s="63">
        <v>45256</v>
      </c>
      <c r="D7915">
        <v>14</v>
      </c>
      <c r="E7915">
        <v>0</v>
      </c>
      <c r="F7915" s="65">
        <v>56698.13</v>
      </c>
      <c r="G7915" s="65">
        <v>46178.52</v>
      </c>
      <c r="H7915">
        <v>0</v>
      </c>
      <c r="I7915" s="16">
        <f t="shared" si="123"/>
        <v>56.698129999999999</v>
      </c>
    </row>
    <row r="7916" spans="1:9" x14ac:dyDescent="0.25">
      <c r="A7916" t="s">
        <v>80</v>
      </c>
      <c r="B7916" t="s">
        <v>81</v>
      </c>
      <c r="C7916" s="63">
        <v>45256</v>
      </c>
      <c r="D7916">
        <v>15</v>
      </c>
      <c r="E7916">
        <v>0</v>
      </c>
      <c r="F7916" s="65">
        <v>57180.11</v>
      </c>
      <c r="G7916" s="65">
        <v>5984.72</v>
      </c>
      <c r="H7916" s="65">
        <v>19517</v>
      </c>
      <c r="I7916" s="16">
        <f t="shared" si="123"/>
        <v>57.180109999999999</v>
      </c>
    </row>
    <row r="7917" spans="1:9" x14ac:dyDescent="0.25">
      <c r="A7917" t="s">
        <v>80</v>
      </c>
      <c r="B7917" t="s">
        <v>81</v>
      </c>
      <c r="C7917" s="63">
        <v>45256</v>
      </c>
      <c r="D7917">
        <v>16</v>
      </c>
      <c r="E7917">
        <v>0</v>
      </c>
      <c r="F7917" s="65">
        <v>58122.63</v>
      </c>
      <c r="G7917">
        <v>0</v>
      </c>
      <c r="H7917" s="65">
        <v>70143.03</v>
      </c>
      <c r="I7917" s="16">
        <f t="shared" si="123"/>
        <v>58.122630000000001</v>
      </c>
    </row>
    <row r="7918" spans="1:9" x14ac:dyDescent="0.25">
      <c r="A7918" t="s">
        <v>80</v>
      </c>
      <c r="B7918" t="s">
        <v>81</v>
      </c>
      <c r="C7918" s="63">
        <v>45256</v>
      </c>
      <c r="D7918">
        <v>17</v>
      </c>
      <c r="E7918">
        <v>0</v>
      </c>
      <c r="F7918" s="65">
        <v>70024.399999999994</v>
      </c>
      <c r="G7918" s="65">
        <v>4946.41</v>
      </c>
      <c r="H7918" s="65">
        <v>32873.15</v>
      </c>
      <c r="I7918" s="16">
        <f t="shared" si="123"/>
        <v>70.0244</v>
      </c>
    </row>
    <row r="7919" spans="1:9" x14ac:dyDescent="0.25">
      <c r="A7919" t="s">
        <v>80</v>
      </c>
      <c r="B7919" t="s">
        <v>81</v>
      </c>
      <c r="C7919" s="63">
        <v>45256</v>
      </c>
      <c r="D7919">
        <v>18</v>
      </c>
      <c r="E7919">
        <v>0</v>
      </c>
      <c r="F7919" s="65">
        <v>87567.92</v>
      </c>
      <c r="G7919" s="65">
        <v>13535.83</v>
      </c>
      <c r="H7919" s="65">
        <v>1371.54</v>
      </c>
      <c r="I7919" s="16">
        <f t="shared" si="123"/>
        <v>87.567920000000001</v>
      </c>
    </row>
    <row r="7920" spans="1:9" x14ac:dyDescent="0.25">
      <c r="A7920" t="s">
        <v>80</v>
      </c>
      <c r="B7920" t="s">
        <v>81</v>
      </c>
      <c r="C7920" s="63">
        <v>45256</v>
      </c>
      <c r="D7920">
        <v>19</v>
      </c>
      <c r="E7920">
        <v>0</v>
      </c>
      <c r="F7920" s="65">
        <v>101319.22</v>
      </c>
      <c r="G7920">
        <v>0</v>
      </c>
      <c r="H7920" s="65">
        <v>16312.72</v>
      </c>
      <c r="I7920" s="16">
        <f t="shared" si="123"/>
        <v>101.31922</v>
      </c>
    </row>
    <row r="7921" spans="1:9" x14ac:dyDescent="0.25">
      <c r="A7921" t="s">
        <v>80</v>
      </c>
      <c r="B7921" t="s">
        <v>81</v>
      </c>
      <c r="C7921" s="63">
        <v>45256</v>
      </c>
      <c r="D7921">
        <v>20</v>
      </c>
      <c r="E7921">
        <v>0</v>
      </c>
      <c r="F7921" s="65">
        <v>146450.04</v>
      </c>
      <c r="G7921">
        <v>677.84799999999996</v>
      </c>
      <c r="H7921" s="65">
        <v>9783.01</v>
      </c>
      <c r="I7921" s="16">
        <f t="shared" si="123"/>
        <v>146.45004</v>
      </c>
    </row>
    <row r="7922" spans="1:9" x14ac:dyDescent="0.25">
      <c r="A7922" t="s">
        <v>80</v>
      </c>
      <c r="B7922" t="s">
        <v>81</v>
      </c>
      <c r="C7922" s="63">
        <v>45256</v>
      </c>
      <c r="D7922">
        <v>21</v>
      </c>
      <c r="E7922">
        <v>0</v>
      </c>
      <c r="F7922" s="65">
        <v>139765.72</v>
      </c>
      <c r="G7922" s="65">
        <v>24599.17</v>
      </c>
      <c r="H7922">
        <v>0</v>
      </c>
      <c r="I7922" s="16">
        <f t="shared" si="123"/>
        <v>139.76571999999999</v>
      </c>
    </row>
    <row r="7923" spans="1:9" x14ac:dyDescent="0.25">
      <c r="A7923" t="s">
        <v>80</v>
      </c>
      <c r="B7923" t="s">
        <v>81</v>
      </c>
      <c r="C7923" s="63">
        <v>45256</v>
      </c>
      <c r="D7923">
        <v>22</v>
      </c>
      <c r="E7923">
        <v>0</v>
      </c>
      <c r="F7923" s="65">
        <v>115243.01</v>
      </c>
      <c r="G7923" s="65">
        <v>15102.33</v>
      </c>
      <c r="H7923">
        <v>176.934</v>
      </c>
      <c r="I7923" s="16">
        <f t="shared" si="123"/>
        <v>115.24301</v>
      </c>
    </row>
    <row r="7924" spans="1:9" x14ac:dyDescent="0.25">
      <c r="A7924" t="s">
        <v>80</v>
      </c>
      <c r="B7924" t="s">
        <v>81</v>
      </c>
      <c r="C7924" s="63">
        <v>45256</v>
      </c>
      <c r="D7924">
        <v>23</v>
      </c>
      <c r="E7924">
        <v>0</v>
      </c>
      <c r="F7924" s="65">
        <v>142982.79</v>
      </c>
      <c r="G7924">
        <v>894.86199999999997</v>
      </c>
      <c r="H7924" s="65">
        <v>4841.37</v>
      </c>
      <c r="I7924" s="16">
        <f t="shared" si="123"/>
        <v>142.98278999999999</v>
      </c>
    </row>
    <row r="7925" spans="1:9" x14ac:dyDescent="0.25">
      <c r="A7925" t="s">
        <v>80</v>
      </c>
      <c r="B7925" t="s">
        <v>81</v>
      </c>
      <c r="C7925" s="63">
        <v>45256</v>
      </c>
      <c r="D7925">
        <v>24</v>
      </c>
      <c r="E7925">
        <v>0</v>
      </c>
      <c r="F7925" s="65">
        <v>134186.67000000001</v>
      </c>
      <c r="G7925">
        <v>0</v>
      </c>
      <c r="H7925" s="65">
        <v>27121.99</v>
      </c>
      <c r="I7925" s="16">
        <f t="shared" si="123"/>
        <v>134.18667000000002</v>
      </c>
    </row>
    <row r="7926" spans="1:9" x14ac:dyDescent="0.25">
      <c r="A7926" t="s">
        <v>80</v>
      </c>
      <c r="B7926" t="s">
        <v>81</v>
      </c>
      <c r="C7926" s="63">
        <v>45257</v>
      </c>
      <c r="D7926">
        <v>1</v>
      </c>
      <c r="E7926">
        <v>0</v>
      </c>
      <c r="F7926" s="65">
        <v>149804.06</v>
      </c>
      <c r="G7926">
        <v>134.87700000000001</v>
      </c>
      <c r="H7926" s="65">
        <v>17462.46</v>
      </c>
      <c r="I7926" s="16">
        <f t="shared" si="123"/>
        <v>149.80405999999999</v>
      </c>
    </row>
    <row r="7927" spans="1:9" x14ac:dyDescent="0.25">
      <c r="A7927" t="s">
        <v>80</v>
      </c>
      <c r="B7927" t="s">
        <v>81</v>
      </c>
      <c r="C7927" s="63">
        <v>45257</v>
      </c>
      <c r="D7927">
        <v>2</v>
      </c>
      <c r="E7927">
        <v>0</v>
      </c>
      <c r="F7927" s="65">
        <v>177367.54</v>
      </c>
      <c r="G7927">
        <v>774.43100000000004</v>
      </c>
      <c r="H7927" s="65">
        <v>24342.73</v>
      </c>
      <c r="I7927" s="16">
        <f t="shared" si="123"/>
        <v>177.36754000000002</v>
      </c>
    </row>
    <row r="7928" spans="1:9" x14ac:dyDescent="0.25">
      <c r="A7928" t="s">
        <v>80</v>
      </c>
      <c r="B7928" t="s">
        <v>81</v>
      </c>
      <c r="C7928" s="63">
        <v>45257</v>
      </c>
      <c r="D7928">
        <v>3</v>
      </c>
      <c r="E7928">
        <v>0</v>
      </c>
      <c r="F7928" s="65">
        <v>158768.12</v>
      </c>
      <c r="G7928" s="65">
        <v>6569.66</v>
      </c>
      <c r="H7928" s="65">
        <v>3205.09</v>
      </c>
      <c r="I7928" s="16">
        <f t="shared" si="123"/>
        <v>158.76811999999998</v>
      </c>
    </row>
    <row r="7929" spans="1:9" x14ac:dyDescent="0.25">
      <c r="A7929" t="s">
        <v>80</v>
      </c>
      <c r="B7929" t="s">
        <v>81</v>
      </c>
      <c r="C7929" s="63">
        <v>45257</v>
      </c>
      <c r="D7929">
        <v>4</v>
      </c>
      <c r="E7929">
        <v>0</v>
      </c>
      <c r="F7929" s="65">
        <v>186766.85</v>
      </c>
      <c r="G7929">
        <v>0</v>
      </c>
      <c r="H7929" s="65">
        <v>14573.98</v>
      </c>
      <c r="I7929" s="16">
        <f t="shared" si="123"/>
        <v>186.76685000000001</v>
      </c>
    </row>
    <row r="7930" spans="1:9" x14ac:dyDescent="0.25">
      <c r="A7930" t="s">
        <v>80</v>
      </c>
      <c r="B7930" t="s">
        <v>81</v>
      </c>
      <c r="C7930" s="63">
        <v>45257</v>
      </c>
      <c r="D7930">
        <v>5</v>
      </c>
      <c r="E7930">
        <v>0</v>
      </c>
      <c r="F7930" s="65">
        <v>200336.24</v>
      </c>
      <c r="G7930" s="65">
        <v>8963.74</v>
      </c>
      <c r="H7930" s="65">
        <v>1388.17</v>
      </c>
      <c r="I7930" s="16">
        <f t="shared" si="123"/>
        <v>200.33624</v>
      </c>
    </row>
    <row r="7931" spans="1:9" x14ac:dyDescent="0.25">
      <c r="A7931" t="s">
        <v>80</v>
      </c>
      <c r="B7931" t="s">
        <v>81</v>
      </c>
      <c r="C7931" s="63">
        <v>45257</v>
      </c>
      <c r="D7931">
        <v>6</v>
      </c>
      <c r="E7931">
        <v>0</v>
      </c>
      <c r="F7931" s="65">
        <v>192098.36</v>
      </c>
      <c r="G7931" s="65">
        <v>11353.6</v>
      </c>
      <c r="H7931" s="65">
        <v>2100</v>
      </c>
      <c r="I7931" s="16">
        <f t="shared" si="123"/>
        <v>192.09835999999999</v>
      </c>
    </row>
    <row r="7932" spans="1:9" x14ac:dyDescent="0.25">
      <c r="A7932" t="s">
        <v>80</v>
      </c>
      <c r="B7932" t="s">
        <v>81</v>
      </c>
      <c r="C7932" s="63">
        <v>45257</v>
      </c>
      <c r="D7932">
        <v>7</v>
      </c>
      <c r="E7932">
        <v>0</v>
      </c>
      <c r="F7932" s="65">
        <v>171744.07</v>
      </c>
      <c r="G7932">
        <v>0</v>
      </c>
      <c r="H7932" s="65">
        <v>45310.49</v>
      </c>
      <c r="I7932" s="16">
        <f t="shared" si="123"/>
        <v>171.74406999999999</v>
      </c>
    </row>
    <row r="7933" spans="1:9" x14ac:dyDescent="0.25">
      <c r="A7933" t="s">
        <v>80</v>
      </c>
      <c r="B7933" t="s">
        <v>81</v>
      </c>
      <c r="C7933" s="63">
        <v>45257</v>
      </c>
      <c r="D7933">
        <v>8</v>
      </c>
      <c r="E7933">
        <v>0</v>
      </c>
      <c r="F7933" s="65">
        <v>182176.24</v>
      </c>
      <c r="G7933">
        <v>0</v>
      </c>
      <c r="H7933" s="65">
        <v>43787.11</v>
      </c>
      <c r="I7933" s="16">
        <f t="shared" si="123"/>
        <v>182.17623999999998</v>
      </c>
    </row>
    <row r="7934" spans="1:9" x14ac:dyDescent="0.25">
      <c r="A7934" t="s">
        <v>80</v>
      </c>
      <c r="B7934" t="s">
        <v>81</v>
      </c>
      <c r="C7934" s="63">
        <v>45257</v>
      </c>
      <c r="D7934">
        <v>9</v>
      </c>
      <c r="E7934">
        <v>0</v>
      </c>
      <c r="F7934" s="65">
        <v>163189</v>
      </c>
      <c r="G7934" s="65">
        <v>31118.25</v>
      </c>
      <c r="H7934" s="65">
        <v>4732.63</v>
      </c>
      <c r="I7934" s="16">
        <f t="shared" si="123"/>
        <v>163.18899999999999</v>
      </c>
    </row>
    <row r="7935" spans="1:9" x14ac:dyDescent="0.25">
      <c r="A7935" t="s">
        <v>80</v>
      </c>
      <c r="B7935" t="s">
        <v>81</v>
      </c>
      <c r="C7935" s="63">
        <v>45257</v>
      </c>
      <c r="D7935">
        <v>10</v>
      </c>
      <c r="E7935">
        <v>0</v>
      </c>
      <c r="F7935" s="65">
        <v>132479.87</v>
      </c>
      <c r="G7935" s="65">
        <v>84767.37</v>
      </c>
      <c r="H7935">
        <v>0</v>
      </c>
      <c r="I7935" s="16">
        <f t="shared" si="123"/>
        <v>132.47987000000001</v>
      </c>
    </row>
    <row r="7936" spans="1:9" x14ac:dyDescent="0.25">
      <c r="A7936" t="s">
        <v>80</v>
      </c>
      <c r="B7936" t="s">
        <v>81</v>
      </c>
      <c r="C7936" s="63">
        <v>45257</v>
      </c>
      <c r="D7936">
        <v>11</v>
      </c>
      <c r="E7936">
        <v>0</v>
      </c>
      <c r="F7936" s="65">
        <v>92437.98</v>
      </c>
      <c r="G7936" s="65">
        <v>30466.43</v>
      </c>
      <c r="H7936">
        <v>0</v>
      </c>
      <c r="I7936" s="16">
        <f t="shared" si="123"/>
        <v>92.437979999999996</v>
      </c>
    </row>
    <row r="7937" spans="1:9" x14ac:dyDescent="0.25">
      <c r="A7937" t="s">
        <v>80</v>
      </c>
      <c r="B7937" t="s">
        <v>81</v>
      </c>
      <c r="C7937" s="63">
        <v>45257</v>
      </c>
      <c r="D7937">
        <v>12</v>
      </c>
      <c r="E7937">
        <v>0</v>
      </c>
      <c r="F7937" s="65">
        <v>52924.91</v>
      </c>
      <c r="G7937" s="65">
        <v>53991.85</v>
      </c>
      <c r="H7937">
        <v>0</v>
      </c>
      <c r="I7937" s="16">
        <f t="shared" si="123"/>
        <v>52.924910000000004</v>
      </c>
    </row>
    <row r="7938" spans="1:9" x14ac:dyDescent="0.25">
      <c r="A7938" t="s">
        <v>80</v>
      </c>
      <c r="B7938" t="s">
        <v>81</v>
      </c>
      <c r="C7938" s="63">
        <v>45257</v>
      </c>
      <c r="D7938">
        <v>13</v>
      </c>
      <c r="E7938">
        <v>0</v>
      </c>
      <c r="F7938" s="65">
        <v>26262.55</v>
      </c>
      <c r="G7938" s="65">
        <v>46569.96</v>
      </c>
      <c r="H7938">
        <v>0</v>
      </c>
      <c r="I7938" s="16">
        <f t="shared" si="123"/>
        <v>26.262550000000001</v>
      </c>
    </row>
    <row r="7939" spans="1:9" x14ac:dyDescent="0.25">
      <c r="A7939" t="s">
        <v>80</v>
      </c>
      <c r="B7939" t="s">
        <v>81</v>
      </c>
      <c r="C7939" s="63">
        <v>45257</v>
      </c>
      <c r="D7939">
        <v>14</v>
      </c>
      <c r="E7939">
        <v>0</v>
      </c>
      <c r="F7939" s="65">
        <v>46242.21</v>
      </c>
      <c r="G7939" s="65">
        <v>32327.33</v>
      </c>
      <c r="H7939">
        <v>0</v>
      </c>
      <c r="I7939" s="16">
        <f t="shared" si="123"/>
        <v>46.24221</v>
      </c>
    </row>
    <row r="7940" spans="1:9" x14ac:dyDescent="0.25">
      <c r="A7940" t="s">
        <v>80</v>
      </c>
      <c r="B7940" t="s">
        <v>81</v>
      </c>
      <c r="C7940" s="63">
        <v>45257</v>
      </c>
      <c r="D7940">
        <v>15</v>
      </c>
      <c r="E7940">
        <v>0</v>
      </c>
      <c r="F7940" s="65">
        <v>47891.98</v>
      </c>
      <c r="G7940" s="65">
        <v>25627.39</v>
      </c>
      <c r="H7940">
        <v>0</v>
      </c>
      <c r="I7940" s="16">
        <f t="shared" si="123"/>
        <v>47.891980000000004</v>
      </c>
    </row>
    <row r="7941" spans="1:9" x14ac:dyDescent="0.25">
      <c r="A7941" t="s">
        <v>80</v>
      </c>
      <c r="B7941" t="s">
        <v>81</v>
      </c>
      <c r="C7941" s="63">
        <v>45257</v>
      </c>
      <c r="D7941">
        <v>16</v>
      </c>
      <c r="E7941">
        <v>0</v>
      </c>
      <c r="F7941" s="65">
        <v>46575.54</v>
      </c>
      <c r="G7941" s="65">
        <v>24294.28</v>
      </c>
      <c r="H7941">
        <v>0</v>
      </c>
      <c r="I7941" s="16">
        <f t="shared" si="123"/>
        <v>46.575540000000004</v>
      </c>
    </row>
    <row r="7942" spans="1:9" x14ac:dyDescent="0.25">
      <c r="A7942" t="s">
        <v>80</v>
      </c>
      <c r="B7942" t="s">
        <v>81</v>
      </c>
      <c r="C7942" s="63">
        <v>45257</v>
      </c>
      <c r="D7942">
        <v>17</v>
      </c>
      <c r="E7942">
        <v>0</v>
      </c>
      <c r="F7942" s="65">
        <v>45563.67</v>
      </c>
      <c r="G7942" s="65">
        <v>60438.66</v>
      </c>
      <c r="H7942">
        <v>0</v>
      </c>
      <c r="I7942" s="16">
        <f t="shared" si="123"/>
        <v>45.563669999999995</v>
      </c>
    </row>
    <row r="7943" spans="1:9" x14ac:dyDescent="0.25">
      <c r="A7943" t="s">
        <v>80</v>
      </c>
      <c r="B7943" t="s">
        <v>81</v>
      </c>
      <c r="C7943" s="63">
        <v>45257</v>
      </c>
      <c r="D7943">
        <v>18</v>
      </c>
      <c r="E7943">
        <v>0</v>
      </c>
      <c r="F7943" s="65">
        <v>42062.97</v>
      </c>
      <c r="G7943">
        <v>249.703</v>
      </c>
      <c r="H7943" s="65">
        <v>9129.8799999999992</v>
      </c>
      <c r="I7943" s="16">
        <f t="shared" ref="I7943:I8006" si="124">(F7943-E7943)/1000</f>
        <v>42.06297</v>
      </c>
    </row>
    <row r="7944" spans="1:9" x14ac:dyDescent="0.25">
      <c r="A7944" t="s">
        <v>80</v>
      </c>
      <c r="B7944" t="s">
        <v>81</v>
      </c>
      <c r="C7944" s="63">
        <v>45257</v>
      </c>
      <c r="D7944">
        <v>19</v>
      </c>
      <c r="E7944">
        <v>0</v>
      </c>
      <c r="F7944" s="65">
        <v>72261.73</v>
      </c>
      <c r="G7944">
        <v>0</v>
      </c>
      <c r="H7944" s="65">
        <v>13593.47</v>
      </c>
      <c r="I7944" s="16">
        <f t="shared" si="124"/>
        <v>72.26173</v>
      </c>
    </row>
    <row r="7945" spans="1:9" x14ac:dyDescent="0.25">
      <c r="A7945" t="s">
        <v>80</v>
      </c>
      <c r="B7945" t="s">
        <v>81</v>
      </c>
      <c r="C7945" s="63">
        <v>45257</v>
      </c>
      <c r="D7945">
        <v>20</v>
      </c>
      <c r="E7945">
        <v>0</v>
      </c>
      <c r="F7945" s="65">
        <v>96454.62</v>
      </c>
      <c r="G7945">
        <v>0</v>
      </c>
      <c r="H7945" s="65">
        <v>28492.71</v>
      </c>
      <c r="I7945" s="16">
        <f t="shared" si="124"/>
        <v>96.454619999999991</v>
      </c>
    </row>
    <row r="7946" spans="1:9" x14ac:dyDescent="0.25">
      <c r="A7946" t="s">
        <v>80</v>
      </c>
      <c r="B7946" t="s">
        <v>81</v>
      </c>
      <c r="C7946" s="63">
        <v>45257</v>
      </c>
      <c r="D7946">
        <v>21</v>
      </c>
      <c r="E7946">
        <v>0</v>
      </c>
      <c r="F7946" s="65">
        <v>108236.56</v>
      </c>
      <c r="G7946">
        <v>0</v>
      </c>
      <c r="H7946" s="65">
        <v>41423.919999999998</v>
      </c>
      <c r="I7946" s="16">
        <f t="shared" si="124"/>
        <v>108.23656</v>
      </c>
    </row>
    <row r="7947" spans="1:9" x14ac:dyDescent="0.25">
      <c r="A7947" t="s">
        <v>80</v>
      </c>
      <c r="B7947" t="s">
        <v>81</v>
      </c>
      <c r="C7947" s="63">
        <v>45257</v>
      </c>
      <c r="D7947">
        <v>22</v>
      </c>
      <c r="E7947">
        <v>0</v>
      </c>
      <c r="F7947" s="65">
        <v>101485.09</v>
      </c>
      <c r="G7947" s="65">
        <v>10320</v>
      </c>
      <c r="H7947" s="65">
        <v>21367.11</v>
      </c>
      <c r="I7947" s="16">
        <f t="shared" si="124"/>
        <v>101.48509</v>
      </c>
    </row>
    <row r="7948" spans="1:9" x14ac:dyDescent="0.25">
      <c r="A7948" t="s">
        <v>80</v>
      </c>
      <c r="B7948" t="s">
        <v>81</v>
      </c>
      <c r="C7948" s="63">
        <v>45257</v>
      </c>
      <c r="D7948">
        <v>23</v>
      </c>
      <c r="E7948">
        <v>0</v>
      </c>
      <c r="F7948" s="65">
        <v>172061.55</v>
      </c>
      <c r="G7948" s="65">
        <v>3655.32</v>
      </c>
      <c r="H7948" s="65">
        <v>19829.490000000002</v>
      </c>
      <c r="I7948" s="16">
        <f t="shared" si="124"/>
        <v>172.06154999999998</v>
      </c>
    </row>
    <row r="7949" spans="1:9" x14ac:dyDescent="0.25">
      <c r="A7949" t="s">
        <v>80</v>
      </c>
      <c r="B7949" t="s">
        <v>81</v>
      </c>
      <c r="C7949" s="63">
        <v>45257</v>
      </c>
      <c r="D7949">
        <v>24</v>
      </c>
      <c r="E7949">
        <v>0</v>
      </c>
      <c r="F7949" s="65">
        <v>188313.36</v>
      </c>
      <c r="G7949">
        <v>0</v>
      </c>
      <c r="H7949" s="65">
        <v>36221.9</v>
      </c>
      <c r="I7949" s="16">
        <f t="shared" si="124"/>
        <v>188.31335999999999</v>
      </c>
    </row>
    <row r="7950" spans="1:9" x14ac:dyDescent="0.25">
      <c r="A7950" t="s">
        <v>80</v>
      </c>
      <c r="B7950" t="s">
        <v>81</v>
      </c>
      <c r="C7950" s="63">
        <v>45258</v>
      </c>
      <c r="D7950">
        <v>1</v>
      </c>
      <c r="E7950">
        <v>0</v>
      </c>
      <c r="F7950" s="65">
        <v>166982.18</v>
      </c>
      <c r="G7950">
        <v>0</v>
      </c>
      <c r="H7950" s="65">
        <v>16399.509999999998</v>
      </c>
      <c r="I7950" s="16">
        <f t="shared" si="124"/>
        <v>166.98218</v>
      </c>
    </row>
    <row r="7951" spans="1:9" x14ac:dyDescent="0.25">
      <c r="A7951" t="s">
        <v>80</v>
      </c>
      <c r="B7951" t="s">
        <v>81</v>
      </c>
      <c r="C7951" s="63">
        <v>45258</v>
      </c>
      <c r="D7951">
        <v>2</v>
      </c>
      <c r="E7951">
        <v>0</v>
      </c>
      <c r="F7951" s="65">
        <v>179035.34</v>
      </c>
      <c r="G7951">
        <v>0</v>
      </c>
      <c r="H7951" s="65">
        <v>14971.76</v>
      </c>
      <c r="I7951" s="16">
        <f t="shared" si="124"/>
        <v>179.03533999999999</v>
      </c>
    </row>
    <row r="7952" spans="1:9" x14ac:dyDescent="0.25">
      <c r="A7952" t="s">
        <v>80</v>
      </c>
      <c r="B7952" t="s">
        <v>81</v>
      </c>
      <c r="C7952" s="63">
        <v>45258</v>
      </c>
      <c r="D7952">
        <v>3</v>
      </c>
      <c r="E7952">
        <v>0</v>
      </c>
      <c r="F7952" s="65">
        <v>198336.74</v>
      </c>
      <c r="G7952" s="65">
        <v>4059.94</v>
      </c>
      <c r="H7952" s="65">
        <v>10485.209999999999</v>
      </c>
      <c r="I7952" s="16">
        <f t="shared" si="124"/>
        <v>198.33673999999999</v>
      </c>
    </row>
    <row r="7953" spans="1:9" x14ac:dyDescent="0.25">
      <c r="A7953" t="s">
        <v>80</v>
      </c>
      <c r="B7953" t="s">
        <v>81</v>
      </c>
      <c r="C7953" s="63">
        <v>45258</v>
      </c>
      <c r="D7953">
        <v>4</v>
      </c>
      <c r="E7953">
        <v>0</v>
      </c>
      <c r="F7953" s="65">
        <v>192950.38</v>
      </c>
      <c r="G7953" s="65">
        <v>10362.56</v>
      </c>
      <c r="H7953">
        <v>0</v>
      </c>
      <c r="I7953" s="16">
        <f t="shared" si="124"/>
        <v>192.95038</v>
      </c>
    </row>
    <row r="7954" spans="1:9" x14ac:dyDescent="0.25">
      <c r="A7954" t="s">
        <v>80</v>
      </c>
      <c r="B7954" t="s">
        <v>81</v>
      </c>
      <c r="C7954" s="63">
        <v>45258</v>
      </c>
      <c r="D7954">
        <v>5</v>
      </c>
      <c r="E7954">
        <v>0</v>
      </c>
      <c r="F7954" s="65">
        <v>174723.24</v>
      </c>
      <c r="G7954" s="65">
        <v>28353.21</v>
      </c>
      <c r="H7954">
        <v>0</v>
      </c>
      <c r="I7954" s="16">
        <f t="shared" si="124"/>
        <v>174.72324</v>
      </c>
    </row>
    <row r="7955" spans="1:9" x14ac:dyDescent="0.25">
      <c r="A7955" t="s">
        <v>80</v>
      </c>
      <c r="B7955" t="s">
        <v>81</v>
      </c>
      <c r="C7955" s="63">
        <v>45258</v>
      </c>
      <c r="D7955">
        <v>6</v>
      </c>
      <c r="E7955">
        <v>0</v>
      </c>
      <c r="F7955" s="65">
        <v>150426.97</v>
      </c>
      <c r="G7955" s="65">
        <v>1371.51</v>
      </c>
      <c r="H7955" s="65">
        <v>8226.23</v>
      </c>
      <c r="I7955" s="16">
        <f t="shared" si="124"/>
        <v>150.42697000000001</v>
      </c>
    </row>
    <row r="7956" spans="1:9" x14ac:dyDescent="0.25">
      <c r="A7956" t="s">
        <v>80</v>
      </c>
      <c r="B7956" t="s">
        <v>81</v>
      </c>
      <c r="C7956" s="63">
        <v>45258</v>
      </c>
      <c r="D7956">
        <v>7</v>
      </c>
      <c r="E7956">
        <v>0</v>
      </c>
      <c r="F7956" s="65">
        <v>154072.14000000001</v>
      </c>
      <c r="G7956" s="65">
        <v>1021.05</v>
      </c>
      <c r="H7956" s="65">
        <v>21595.4</v>
      </c>
      <c r="I7956" s="16">
        <f t="shared" si="124"/>
        <v>154.07214000000002</v>
      </c>
    </row>
    <row r="7957" spans="1:9" x14ac:dyDescent="0.25">
      <c r="A7957" t="s">
        <v>80</v>
      </c>
      <c r="B7957" t="s">
        <v>81</v>
      </c>
      <c r="C7957" s="63">
        <v>45258</v>
      </c>
      <c r="D7957">
        <v>8</v>
      </c>
      <c r="E7957">
        <v>0</v>
      </c>
      <c r="F7957" s="65">
        <v>168273.4</v>
      </c>
      <c r="G7957">
        <v>209.39599999999999</v>
      </c>
      <c r="H7957" s="65">
        <v>28130.71</v>
      </c>
      <c r="I7957" s="16">
        <f t="shared" si="124"/>
        <v>168.27339999999998</v>
      </c>
    </row>
    <row r="7958" spans="1:9" x14ac:dyDescent="0.25">
      <c r="A7958" t="s">
        <v>80</v>
      </c>
      <c r="B7958" t="s">
        <v>81</v>
      </c>
      <c r="C7958" s="63">
        <v>45258</v>
      </c>
      <c r="D7958">
        <v>9</v>
      </c>
      <c r="E7958">
        <v>0</v>
      </c>
      <c r="F7958" s="65">
        <v>147560.79</v>
      </c>
      <c r="G7958">
        <v>0</v>
      </c>
      <c r="H7958" s="65">
        <v>31439.11</v>
      </c>
      <c r="I7958" s="16">
        <f t="shared" si="124"/>
        <v>147.56079</v>
      </c>
    </row>
    <row r="7959" spans="1:9" x14ac:dyDescent="0.25">
      <c r="A7959" t="s">
        <v>80</v>
      </c>
      <c r="B7959" t="s">
        <v>81</v>
      </c>
      <c r="C7959" s="63">
        <v>45258</v>
      </c>
      <c r="D7959">
        <v>10</v>
      </c>
      <c r="E7959">
        <v>0</v>
      </c>
      <c r="F7959" s="65">
        <v>152684.54</v>
      </c>
      <c r="G7959">
        <v>0</v>
      </c>
      <c r="H7959" s="65">
        <v>46080.44</v>
      </c>
      <c r="I7959" s="16">
        <f t="shared" si="124"/>
        <v>152.68454</v>
      </c>
    </row>
    <row r="7960" spans="1:9" x14ac:dyDescent="0.25">
      <c r="A7960" t="s">
        <v>80</v>
      </c>
      <c r="B7960" t="s">
        <v>81</v>
      </c>
      <c r="C7960" s="63">
        <v>45258</v>
      </c>
      <c r="D7960">
        <v>11</v>
      </c>
      <c r="E7960">
        <v>0</v>
      </c>
      <c r="F7960" s="65">
        <v>162828.76</v>
      </c>
      <c r="G7960" s="65">
        <v>9742.75</v>
      </c>
      <c r="H7960" s="65">
        <v>5264.46</v>
      </c>
      <c r="I7960" s="16">
        <f t="shared" si="124"/>
        <v>162.82876000000002</v>
      </c>
    </row>
    <row r="7961" spans="1:9" x14ac:dyDescent="0.25">
      <c r="A7961" t="s">
        <v>80</v>
      </c>
      <c r="B7961" t="s">
        <v>81</v>
      </c>
      <c r="C7961" s="63">
        <v>45258</v>
      </c>
      <c r="D7961">
        <v>12</v>
      </c>
      <c r="E7961">
        <v>0</v>
      </c>
      <c r="F7961" s="65">
        <v>103958.85</v>
      </c>
      <c r="G7961" s="65">
        <v>23492.43</v>
      </c>
      <c r="H7961">
        <v>0</v>
      </c>
      <c r="I7961" s="16">
        <f t="shared" si="124"/>
        <v>103.95885000000001</v>
      </c>
    </row>
    <row r="7962" spans="1:9" x14ac:dyDescent="0.25">
      <c r="A7962" t="s">
        <v>80</v>
      </c>
      <c r="B7962" t="s">
        <v>81</v>
      </c>
      <c r="C7962" s="63">
        <v>45258</v>
      </c>
      <c r="D7962">
        <v>13</v>
      </c>
      <c r="E7962">
        <v>0</v>
      </c>
      <c r="F7962" s="65">
        <v>90219.06</v>
      </c>
      <c r="G7962" s="65">
        <v>26031.52</v>
      </c>
      <c r="H7962">
        <v>0</v>
      </c>
      <c r="I7962" s="16">
        <f t="shared" si="124"/>
        <v>90.219059999999999</v>
      </c>
    </row>
    <row r="7963" spans="1:9" x14ac:dyDescent="0.25">
      <c r="A7963" t="s">
        <v>80</v>
      </c>
      <c r="B7963" t="s">
        <v>81</v>
      </c>
      <c r="C7963" s="63">
        <v>45258</v>
      </c>
      <c r="D7963">
        <v>14</v>
      </c>
      <c r="E7963">
        <v>0</v>
      </c>
      <c r="F7963" s="65">
        <v>71905.95</v>
      </c>
      <c r="G7963" s="65">
        <v>14380.79</v>
      </c>
      <c r="H7963" s="65">
        <v>3112.29</v>
      </c>
      <c r="I7963" s="16">
        <f t="shared" si="124"/>
        <v>71.90594999999999</v>
      </c>
    </row>
    <row r="7964" spans="1:9" x14ac:dyDescent="0.25">
      <c r="A7964" t="s">
        <v>80</v>
      </c>
      <c r="B7964" t="s">
        <v>81</v>
      </c>
      <c r="C7964" s="63">
        <v>45258</v>
      </c>
      <c r="D7964">
        <v>15</v>
      </c>
      <c r="E7964">
        <v>0</v>
      </c>
      <c r="F7964" s="65">
        <v>64553.46</v>
      </c>
      <c r="G7964" s="65">
        <v>15664</v>
      </c>
      <c r="H7964">
        <v>759.88300000000004</v>
      </c>
      <c r="I7964" s="16">
        <f t="shared" si="124"/>
        <v>64.553460000000001</v>
      </c>
    </row>
    <row r="7965" spans="1:9" x14ac:dyDescent="0.25">
      <c r="A7965" t="s">
        <v>80</v>
      </c>
      <c r="B7965" t="s">
        <v>81</v>
      </c>
      <c r="C7965" s="63">
        <v>45258</v>
      </c>
      <c r="D7965">
        <v>16</v>
      </c>
      <c r="E7965">
        <v>0</v>
      </c>
      <c r="F7965" s="65">
        <v>80638.28</v>
      </c>
      <c r="G7965" s="65">
        <v>62344.58</v>
      </c>
      <c r="H7965">
        <v>0</v>
      </c>
      <c r="I7965" s="16">
        <f t="shared" si="124"/>
        <v>80.638279999999995</v>
      </c>
    </row>
    <row r="7966" spans="1:9" x14ac:dyDescent="0.25">
      <c r="A7966" t="s">
        <v>80</v>
      </c>
      <c r="B7966" t="s">
        <v>81</v>
      </c>
      <c r="C7966" s="63">
        <v>45258</v>
      </c>
      <c r="D7966">
        <v>17</v>
      </c>
      <c r="E7966">
        <v>0</v>
      </c>
      <c r="F7966" s="65">
        <v>63788.19</v>
      </c>
      <c r="G7966" s="65">
        <v>77738.91</v>
      </c>
      <c r="H7966">
        <v>0</v>
      </c>
      <c r="I7966" s="16">
        <f t="shared" si="124"/>
        <v>63.78819</v>
      </c>
    </row>
    <row r="7967" spans="1:9" x14ac:dyDescent="0.25">
      <c r="A7967" t="s">
        <v>80</v>
      </c>
      <c r="B7967" t="s">
        <v>81</v>
      </c>
      <c r="C7967" s="63">
        <v>45258</v>
      </c>
      <c r="D7967">
        <v>18</v>
      </c>
      <c r="E7967">
        <v>0</v>
      </c>
      <c r="F7967" s="65">
        <v>60008.6</v>
      </c>
      <c r="G7967" s="65">
        <v>80466.2</v>
      </c>
      <c r="H7967">
        <v>0</v>
      </c>
      <c r="I7967" s="16">
        <f t="shared" si="124"/>
        <v>60.008600000000001</v>
      </c>
    </row>
    <row r="7968" spans="1:9" x14ac:dyDescent="0.25">
      <c r="A7968" t="s">
        <v>80</v>
      </c>
      <c r="B7968" t="s">
        <v>81</v>
      </c>
      <c r="C7968" s="63">
        <v>45258</v>
      </c>
      <c r="D7968">
        <v>19</v>
      </c>
      <c r="E7968">
        <v>0</v>
      </c>
      <c r="F7968" s="65">
        <v>42492.19</v>
      </c>
      <c r="G7968" s="65">
        <v>77483.199999999997</v>
      </c>
      <c r="H7968">
        <v>0</v>
      </c>
      <c r="I7968" s="16">
        <f t="shared" si="124"/>
        <v>42.492190000000001</v>
      </c>
    </row>
    <row r="7969" spans="1:9" x14ac:dyDescent="0.25">
      <c r="A7969" t="s">
        <v>80</v>
      </c>
      <c r="B7969" t="s">
        <v>81</v>
      </c>
      <c r="C7969" s="63">
        <v>45258</v>
      </c>
      <c r="D7969">
        <v>20</v>
      </c>
      <c r="E7969">
        <v>0</v>
      </c>
      <c r="F7969" s="65">
        <v>50206.6</v>
      </c>
      <c r="G7969" s="65">
        <v>75880.7</v>
      </c>
      <c r="H7969">
        <v>0</v>
      </c>
      <c r="I7969" s="16">
        <f t="shared" si="124"/>
        <v>50.206600000000002</v>
      </c>
    </row>
    <row r="7970" spans="1:9" x14ac:dyDescent="0.25">
      <c r="A7970" t="s">
        <v>80</v>
      </c>
      <c r="B7970" t="s">
        <v>81</v>
      </c>
      <c r="C7970" s="63">
        <v>45258</v>
      </c>
      <c r="D7970">
        <v>21</v>
      </c>
      <c r="E7970">
        <v>0</v>
      </c>
      <c r="F7970" s="65">
        <v>93089.03</v>
      </c>
      <c r="G7970" s="65">
        <v>50696.14</v>
      </c>
      <c r="H7970">
        <v>0</v>
      </c>
      <c r="I7970" s="16">
        <f t="shared" si="124"/>
        <v>93.089029999999994</v>
      </c>
    </row>
    <row r="7971" spans="1:9" x14ac:dyDescent="0.25">
      <c r="A7971" t="s">
        <v>80</v>
      </c>
      <c r="B7971" t="s">
        <v>81</v>
      </c>
      <c r="C7971" s="63">
        <v>45258</v>
      </c>
      <c r="D7971">
        <v>22</v>
      </c>
      <c r="E7971">
        <v>0</v>
      </c>
      <c r="F7971" s="65">
        <v>98453.02</v>
      </c>
      <c r="G7971" s="65">
        <v>58902.62</v>
      </c>
      <c r="H7971">
        <v>0</v>
      </c>
      <c r="I7971" s="16">
        <f t="shared" si="124"/>
        <v>98.453020000000009</v>
      </c>
    </row>
    <row r="7972" spans="1:9" x14ac:dyDescent="0.25">
      <c r="A7972" t="s">
        <v>80</v>
      </c>
      <c r="B7972" t="s">
        <v>81</v>
      </c>
      <c r="C7972" s="63">
        <v>45258</v>
      </c>
      <c r="D7972">
        <v>23</v>
      </c>
      <c r="E7972">
        <v>0</v>
      </c>
      <c r="F7972" s="65">
        <v>133647.51</v>
      </c>
      <c r="G7972" s="65">
        <v>19506.240000000002</v>
      </c>
      <c r="H7972" s="65">
        <v>9563.74</v>
      </c>
      <c r="I7972" s="16">
        <f t="shared" si="124"/>
        <v>133.64751000000001</v>
      </c>
    </row>
    <row r="7973" spans="1:9" x14ac:dyDescent="0.25">
      <c r="A7973" t="s">
        <v>80</v>
      </c>
      <c r="B7973" t="s">
        <v>81</v>
      </c>
      <c r="C7973" s="63">
        <v>45258</v>
      </c>
      <c r="D7973">
        <v>24</v>
      </c>
      <c r="E7973">
        <v>0</v>
      </c>
      <c r="F7973" s="65">
        <v>134389.01999999999</v>
      </c>
      <c r="G7973" s="65">
        <v>4858.3900000000003</v>
      </c>
      <c r="H7973" s="65">
        <v>2246.9299999999998</v>
      </c>
      <c r="I7973" s="16">
        <f t="shared" si="124"/>
        <v>134.38901999999999</v>
      </c>
    </row>
    <row r="7974" spans="1:9" x14ac:dyDescent="0.25">
      <c r="A7974" t="s">
        <v>80</v>
      </c>
      <c r="B7974" t="s">
        <v>81</v>
      </c>
      <c r="C7974" s="63">
        <v>45259</v>
      </c>
      <c r="D7974">
        <v>1</v>
      </c>
      <c r="E7974">
        <v>0</v>
      </c>
      <c r="F7974" s="65">
        <v>136930.1</v>
      </c>
      <c r="G7974">
        <v>253.78200000000001</v>
      </c>
      <c r="H7974" s="65">
        <v>10455.32</v>
      </c>
      <c r="I7974" s="16">
        <f t="shared" si="124"/>
        <v>136.93010000000001</v>
      </c>
    </row>
    <row r="7975" spans="1:9" x14ac:dyDescent="0.25">
      <c r="A7975" t="s">
        <v>80</v>
      </c>
      <c r="B7975" t="s">
        <v>81</v>
      </c>
      <c r="C7975" s="63">
        <v>45259</v>
      </c>
      <c r="D7975">
        <v>2</v>
      </c>
      <c r="E7975">
        <v>0</v>
      </c>
      <c r="F7975" s="65">
        <v>161808.71</v>
      </c>
      <c r="G7975">
        <v>764.98599999999999</v>
      </c>
      <c r="H7975" s="65">
        <v>12816.31</v>
      </c>
      <c r="I7975" s="16">
        <f t="shared" si="124"/>
        <v>161.80870999999999</v>
      </c>
    </row>
    <row r="7976" spans="1:9" x14ac:dyDescent="0.25">
      <c r="A7976" t="s">
        <v>80</v>
      </c>
      <c r="B7976" t="s">
        <v>81</v>
      </c>
      <c r="C7976" s="63">
        <v>45259</v>
      </c>
      <c r="D7976">
        <v>3</v>
      </c>
      <c r="E7976">
        <v>0</v>
      </c>
      <c r="F7976" s="65">
        <v>166903.6</v>
      </c>
      <c r="G7976">
        <v>0</v>
      </c>
      <c r="H7976" s="65">
        <v>28557.11</v>
      </c>
      <c r="I7976" s="16">
        <f t="shared" si="124"/>
        <v>166.90360000000001</v>
      </c>
    </row>
    <row r="7977" spans="1:9" x14ac:dyDescent="0.25">
      <c r="A7977" t="s">
        <v>80</v>
      </c>
      <c r="B7977" t="s">
        <v>81</v>
      </c>
      <c r="C7977" s="63">
        <v>45259</v>
      </c>
      <c r="D7977">
        <v>4</v>
      </c>
      <c r="E7977">
        <v>0</v>
      </c>
      <c r="F7977" s="65">
        <v>128214.5</v>
      </c>
      <c r="G7977">
        <v>0</v>
      </c>
      <c r="H7977" s="65">
        <v>27819.23</v>
      </c>
      <c r="I7977" s="16">
        <f t="shared" si="124"/>
        <v>128.21449999999999</v>
      </c>
    </row>
    <row r="7978" spans="1:9" x14ac:dyDescent="0.25">
      <c r="A7978" t="s">
        <v>80</v>
      </c>
      <c r="B7978" t="s">
        <v>81</v>
      </c>
      <c r="C7978" s="63">
        <v>45259</v>
      </c>
      <c r="D7978">
        <v>5</v>
      </c>
      <c r="E7978">
        <v>0</v>
      </c>
      <c r="F7978" s="65">
        <v>91269.69</v>
      </c>
      <c r="G7978">
        <v>0</v>
      </c>
      <c r="H7978" s="65">
        <v>21642.29</v>
      </c>
      <c r="I7978" s="16">
        <f t="shared" si="124"/>
        <v>91.269689999999997</v>
      </c>
    </row>
    <row r="7979" spans="1:9" x14ac:dyDescent="0.25">
      <c r="A7979" t="s">
        <v>80</v>
      </c>
      <c r="B7979" t="s">
        <v>81</v>
      </c>
      <c r="C7979" s="63">
        <v>45259</v>
      </c>
      <c r="D7979">
        <v>6</v>
      </c>
      <c r="E7979">
        <v>0</v>
      </c>
      <c r="F7979" s="65">
        <v>103784.04</v>
      </c>
      <c r="G7979">
        <v>241.55</v>
      </c>
      <c r="H7979" s="65">
        <v>15953.55</v>
      </c>
      <c r="I7979" s="16">
        <f t="shared" si="124"/>
        <v>103.78403999999999</v>
      </c>
    </row>
    <row r="7980" spans="1:9" x14ac:dyDescent="0.25">
      <c r="A7980" t="s">
        <v>80</v>
      </c>
      <c r="B7980" t="s">
        <v>81</v>
      </c>
      <c r="C7980" s="63">
        <v>45259</v>
      </c>
      <c r="D7980">
        <v>7</v>
      </c>
      <c r="E7980">
        <v>0</v>
      </c>
      <c r="F7980" s="65">
        <v>98376.7</v>
      </c>
      <c r="G7980">
        <v>0</v>
      </c>
      <c r="H7980" s="65">
        <v>46830.080000000002</v>
      </c>
      <c r="I7980" s="16">
        <f t="shared" si="124"/>
        <v>98.3767</v>
      </c>
    </row>
    <row r="7981" spans="1:9" x14ac:dyDescent="0.25">
      <c r="A7981" t="s">
        <v>80</v>
      </c>
      <c r="B7981" t="s">
        <v>81</v>
      </c>
      <c r="C7981" s="63">
        <v>45259</v>
      </c>
      <c r="D7981">
        <v>8</v>
      </c>
      <c r="E7981">
        <v>0</v>
      </c>
      <c r="F7981" s="65">
        <v>105090.21</v>
      </c>
      <c r="G7981">
        <v>65.27</v>
      </c>
      <c r="H7981" s="65">
        <v>54894.85</v>
      </c>
      <c r="I7981" s="16">
        <f t="shared" si="124"/>
        <v>105.09021000000001</v>
      </c>
    </row>
    <row r="7982" spans="1:9" x14ac:dyDescent="0.25">
      <c r="A7982" t="s">
        <v>80</v>
      </c>
      <c r="B7982" t="s">
        <v>81</v>
      </c>
      <c r="C7982" s="63">
        <v>45259</v>
      </c>
      <c r="D7982">
        <v>9</v>
      </c>
      <c r="E7982">
        <v>0</v>
      </c>
      <c r="F7982" s="65">
        <v>66883.5</v>
      </c>
      <c r="G7982" s="65">
        <v>22022.07</v>
      </c>
      <c r="H7982">
        <v>0</v>
      </c>
      <c r="I7982" s="16">
        <f t="shared" si="124"/>
        <v>66.883499999999998</v>
      </c>
    </row>
    <row r="7983" spans="1:9" x14ac:dyDescent="0.25">
      <c r="A7983" t="s">
        <v>80</v>
      </c>
      <c r="B7983" t="s">
        <v>81</v>
      </c>
      <c r="C7983" s="63">
        <v>45259</v>
      </c>
      <c r="D7983">
        <v>10</v>
      </c>
      <c r="E7983">
        <v>0</v>
      </c>
      <c r="F7983" s="65">
        <v>66976.89</v>
      </c>
      <c r="G7983" s="65">
        <v>17936.72</v>
      </c>
      <c r="H7983">
        <v>0</v>
      </c>
      <c r="I7983" s="16">
        <f t="shared" si="124"/>
        <v>66.976889999999997</v>
      </c>
    </row>
    <row r="7984" spans="1:9" x14ac:dyDescent="0.25">
      <c r="A7984" t="s">
        <v>80</v>
      </c>
      <c r="B7984" t="s">
        <v>81</v>
      </c>
      <c r="C7984" s="63">
        <v>45259</v>
      </c>
      <c r="D7984">
        <v>11</v>
      </c>
      <c r="E7984">
        <v>0</v>
      </c>
      <c r="F7984" s="65">
        <v>51925.19</v>
      </c>
      <c r="G7984" s="65">
        <v>25862.639999999999</v>
      </c>
      <c r="H7984">
        <v>0</v>
      </c>
      <c r="I7984" s="16">
        <f t="shared" si="124"/>
        <v>51.925190000000001</v>
      </c>
    </row>
    <row r="7985" spans="1:9" x14ac:dyDescent="0.25">
      <c r="A7985" t="s">
        <v>80</v>
      </c>
      <c r="B7985" t="s">
        <v>81</v>
      </c>
      <c r="C7985" s="63">
        <v>45259</v>
      </c>
      <c r="D7985">
        <v>12</v>
      </c>
      <c r="E7985">
        <v>0</v>
      </c>
      <c r="F7985" s="65">
        <v>30119.24</v>
      </c>
      <c r="G7985" s="65">
        <v>24838.62</v>
      </c>
      <c r="H7985">
        <v>0</v>
      </c>
      <c r="I7985" s="16">
        <f t="shared" si="124"/>
        <v>30.119240000000001</v>
      </c>
    </row>
    <row r="7986" spans="1:9" x14ac:dyDescent="0.25">
      <c r="A7986" t="s">
        <v>80</v>
      </c>
      <c r="B7986" t="s">
        <v>81</v>
      </c>
      <c r="C7986" s="63">
        <v>45259</v>
      </c>
      <c r="D7986">
        <v>13</v>
      </c>
      <c r="E7986">
        <v>0</v>
      </c>
      <c r="F7986" s="65">
        <v>28003.11</v>
      </c>
      <c r="G7986" s="65">
        <v>12373.15</v>
      </c>
      <c r="H7986" s="65">
        <v>1334.61</v>
      </c>
      <c r="I7986" s="16">
        <f t="shared" si="124"/>
        <v>28.00311</v>
      </c>
    </row>
    <row r="7987" spans="1:9" x14ac:dyDescent="0.25">
      <c r="A7987" t="s">
        <v>80</v>
      </c>
      <c r="B7987" t="s">
        <v>81</v>
      </c>
      <c r="C7987" s="63">
        <v>45259</v>
      </c>
      <c r="D7987">
        <v>14</v>
      </c>
      <c r="E7987">
        <v>0</v>
      </c>
      <c r="F7987" s="65">
        <v>26167.5</v>
      </c>
      <c r="G7987" s="65">
        <v>1089.1500000000001</v>
      </c>
      <c r="H7987" s="65">
        <v>10472.120000000001</v>
      </c>
      <c r="I7987" s="16">
        <f t="shared" si="124"/>
        <v>26.1675</v>
      </c>
    </row>
    <row r="7988" spans="1:9" x14ac:dyDescent="0.25">
      <c r="A7988" t="s">
        <v>80</v>
      </c>
      <c r="B7988" t="s">
        <v>81</v>
      </c>
      <c r="C7988" s="63">
        <v>45259</v>
      </c>
      <c r="D7988">
        <v>15</v>
      </c>
      <c r="E7988">
        <v>0</v>
      </c>
      <c r="F7988" s="65">
        <v>35608</v>
      </c>
      <c r="G7988">
        <v>0</v>
      </c>
      <c r="H7988" s="65">
        <v>21525.77</v>
      </c>
      <c r="I7988" s="16">
        <f t="shared" si="124"/>
        <v>35.607999999999997</v>
      </c>
    </row>
    <row r="7989" spans="1:9" x14ac:dyDescent="0.25">
      <c r="A7989" t="s">
        <v>80</v>
      </c>
      <c r="B7989" t="s">
        <v>81</v>
      </c>
      <c r="C7989" s="63">
        <v>45259</v>
      </c>
      <c r="D7989">
        <v>16</v>
      </c>
      <c r="E7989">
        <v>0</v>
      </c>
      <c r="F7989" s="65">
        <v>46923.91</v>
      </c>
      <c r="G7989">
        <v>40.98</v>
      </c>
      <c r="H7989" s="65">
        <v>9405.34</v>
      </c>
      <c r="I7989" s="16">
        <f t="shared" si="124"/>
        <v>46.923910000000006</v>
      </c>
    </row>
    <row r="7990" spans="1:9" x14ac:dyDescent="0.25">
      <c r="A7990" t="s">
        <v>80</v>
      </c>
      <c r="B7990" t="s">
        <v>81</v>
      </c>
      <c r="C7990" s="63">
        <v>45259</v>
      </c>
      <c r="D7990">
        <v>17</v>
      </c>
      <c r="E7990">
        <v>0</v>
      </c>
      <c r="F7990" s="65">
        <v>57674.68</v>
      </c>
      <c r="G7990" s="65">
        <v>10298.56</v>
      </c>
      <c r="H7990" s="65">
        <v>2405.58</v>
      </c>
      <c r="I7990" s="16">
        <f t="shared" si="124"/>
        <v>57.674680000000002</v>
      </c>
    </row>
    <row r="7991" spans="1:9" x14ac:dyDescent="0.25">
      <c r="A7991" t="s">
        <v>80</v>
      </c>
      <c r="B7991" t="s">
        <v>81</v>
      </c>
      <c r="C7991" s="63">
        <v>45259</v>
      </c>
      <c r="D7991">
        <v>18</v>
      </c>
      <c r="E7991">
        <v>0</v>
      </c>
      <c r="F7991" s="65">
        <v>62293.42</v>
      </c>
      <c r="G7991" s="65">
        <v>19143.79</v>
      </c>
      <c r="H7991">
        <v>0</v>
      </c>
      <c r="I7991" s="16">
        <f t="shared" si="124"/>
        <v>62.293419999999998</v>
      </c>
    </row>
    <row r="7992" spans="1:9" x14ac:dyDescent="0.25">
      <c r="A7992" t="s">
        <v>80</v>
      </c>
      <c r="B7992" t="s">
        <v>81</v>
      </c>
      <c r="C7992" s="63">
        <v>45259</v>
      </c>
      <c r="D7992">
        <v>19</v>
      </c>
      <c r="E7992">
        <v>0</v>
      </c>
      <c r="F7992" s="65">
        <v>58812.93</v>
      </c>
      <c r="G7992" s="65">
        <v>11434</v>
      </c>
      <c r="H7992" s="65">
        <v>9168.8799999999992</v>
      </c>
      <c r="I7992" s="16">
        <f t="shared" si="124"/>
        <v>58.812930000000001</v>
      </c>
    </row>
    <row r="7993" spans="1:9" x14ac:dyDescent="0.25">
      <c r="A7993" t="s">
        <v>80</v>
      </c>
      <c r="B7993" t="s">
        <v>81</v>
      </c>
      <c r="C7993" s="63">
        <v>45259</v>
      </c>
      <c r="D7993">
        <v>20</v>
      </c>
      <c r="E7993">
        <v>0</v>
      </c>
      <c r="F7993" s="65">
        <v>68670.820000000007</v>
      </c>
      <c r="G7993">
        <v>0</v>
      </c>
      <c r="H7993" s="65">
        <v>53121.48</v>
      </c>
      <c r="I7993" s="16">
        <f t="shared" si="124"/>
        <v>68.670820000000006</v>
      </c>
    </row>
    <row r="7994" spans="1:9" x14ac:dyDescent="0.25">
      <c r="A7994" t="s">
        <v>80</v>
      </c>
      <c r="B7994" t="s">
        <v>81</v>
      </c>
      <c r="C7994" s="63">
        <v>45259</v>
      </c>
      <c r="D7994">
        <v>21</v>
      </c>
      <c r="E7994">
        <v>0</v>
      </c>
      <c r="F7994" s="65">
        <v>118299.1</v>
      </c>
      <c r="G7994">
        <v>0</v>
      </c>
      <c r="H7994" s="65">
        <v>52336.99</v>
      </c>
      <c r="I7994" s="16">
        <f t="shared" si="124"/>
        <v>118.29910000000001</v>
      </c>
    </row>
    <row r="7995" spans="1:9" x14ac:dyDescent="0.25">
      <c r="A7995" t="s">
        <v>80</v>
      </c>
      <c r="B7995" t="s">
        <v>81</v>
      </c>
      <c r="C7995" s="63">
        <v>45259</v>
      </c>
      <c r="D7995">
        <v>22</v>
      </c>
      <c r="E7995">
        <v>0</v>
      </c>
      <c r="F7995" s="65">
        <v>128528.75</v>
      </c>
      <c r="G7995">
        <v>0</v>
      </c>
      <c r="H7995" s="65">
        <v>63974.79</v>
      </c>
      <c r="I7995" s="16">
        <f t="shared" si="124"/>
        <v>128.52875</v>
      </c>
    </row>
    <row r="7996" spans="1:9" x14ac:dyDescent="0.25">
      <c r="A7996" t="s">
        <v>80</v>
      </c>
      <c r="B7996" t="s">
        <v>81</v>
      </c>
      <c r="C7996" s="63">
        <v>45259</v>
      </c>
      <c r="D7996">
        <v>23</v>
      </c>
      <c r="E7996">
        <v>0</v>
      </c>
      <c r="F7996" s="65">
        <v>150013.89000000001</v>
      </c>
      <c r="G7996" s="65">
        <v>2062.2800000000002</v>
      </c>
      <c r="H7996" s="65">
        <v>24077.39</v>
      </c>
      <c r="I7996" s="16">
        <f t="shared" si="124"/>
        <v>150.01389</v>
      </c>
    </row>
    <row r="7997" spans="1:9" x14ac:dyDescent="0.25">
      <c r="A7997" t="s">
        <v>80</v>
      </c>
      <c r="B7997" t="s">
        <v>81</v>
      </c>
      <c r="C7997" s="63">
        <v>45259</v>
      </c>
      <c r="D7997">
        <v>24</v>
      </c>
      <c r="E7997">
        <v>0</v>
      </c>
      <c r="F7997" s="65">
        <v>158138.32</v>
      </c>
      <c r="G7997" s="65">
        <v>30438.14</v>
      </c>
      <c r="H7997">
        <v>0</v>
      </c>
      <c r="I7997" s="16">
        <f t="shared" si="124"/>
        <v>158.13831999999999</v>
      </c>
    </row>
    <row r="7998" spans="1:9" x14ac:dyDescent="0.25">
      <c r="A7998" t="s">
        <v>80</v>
      </c>
      <c r="B7998" t="s">
        <v>81</v>
      </c>
      <c r="C7998" s="63">
        <v>45260</v>
      </c>
      <c r="D7998">
        <v>1</v>
      </c>
      <c r="E7998">
        <v>0</v>
      </c>
      <c r="F7998" s="65">
        <v>192490.77</v>
      </c>
      <c r="G7998" s="65">
        <v>6555.9</v>
      </c>
      <c r="H7998">
        <v>173.29599999999999</v>
      </c>
      <c r="I7998" s="16">
        <f t="shared" si="124"/>
        <v>192.49077</v>
      </c>
    </row>
    <row r="7999" spans="1:9" x14ac:dyDescent="0.25">
      <c r="A7999" t="s">
        <v>80</v>
      </c>
      <c r="B7999" t="s">
        <v>81</v>
      </c>
      <c r="C7999" s="63">
        <v>45260</v>
      </c>
      <c r="D7999">
        <v>2</v>
      </c>
      <c r="E7999">
        <v>0</v>
      </c>
      <c r="F7999" s="65">
        <v>182487.85</v>
      </c>
      <c r="G7999" s="65">
        <v>4012.06</v>
      </c>
      <c r="H7999" s="65">
        <v>4041.91</v>
      </c>
      <c r="I7999" s="16">
        <f t="shared" si="124"/>
        <v>182.48785000000001</v>
      </c>
    </row>
    <row r="8000" spans="1:9" x14ac:dyDescent="0.25">
      <c r="A8000" t="s">
        <v>80</v>
      </c>
      <c r="B8000" t="s">
        <v>81</v>
      </c>
      <c r="C8000" s="63">
        <v>45260</v>
      </c>
      <c r="D8000">
        <v>3</v>
      </c>
      <c r="E8000">
        <v>0</v>
      </c>
      <c r="F8000" s="65">
        <v>193442.62</v>
      </c>
      <c r="G8000" s="65">
        <v>13631.45</v>
      </c>
      <c r="H8000">
        <v>0</v>
      </c>
      <c r="I8000" s="16">
        <f t="shared" si="124"/>
        <v>193.44262000000001</v>
      </c>
    </row>
    <row r="8001" spans="1:9" x14ac:dyDescent="0.25">
      <c r="A8001" t="s">
        <v>80</v>
      </c>
      <c r="B8001" t="s">
        <v>81</v>
      </c>
      <c r="C8001" s="63">
        <v>45260</v>
      </c>
      <c r="D8001">
        <v>4</v>
      </c>
      <c r="E8001">
        <v>0</v>
      </c>
      <c r="F8001" s="65">
        <v>194654.18</v>
      </c>
      <c r="G8001" s="65">
        <v>28713.119999999999</v>
      </c>
      <c r="H8001">
        <v>0</v>
      </c>
      <c r="I8001" s="16">
        <f t="shared" si="124"/>
        <v>194.65418</v>
      </c>
    </row>
    <row r="8002" spans="1:9" x14ac:dyDescent="0.25">
      <c r="A8002" t="s">
        <v>80</v>
      </c>
      <c r="B8002" t="s">
        <v>81</v>
      </c>
      <c r="C8002" s="63">
        <v>45260</v>
      </c>
      <c r="D8002">
        <v>5</v>
      </c>
      <c r="E8002">
        <v>0</v>
      </c>
      <c r="F8002" s="65">
        <v>182946.73</v>
      </c>
      <c r="G8002" s="65">
        <v>17961.810000000001</v>
      </c>
      <c r="H8002">
        <v>0</v>
      </c>
      <c r="I8002" s="16">
        <f t="shared" si="124"/>
        <v>182.94673</v>
      </c>
    </row>
    <row r="8003" spans="1:9" x14ac:dyDescent="0.25">
      <c r="A8003" t="s">
        <v>80</v>
      </c>
      <c r="B8003" t="s">
        <v>81</v>
      </c>
      <c r="C8003" s="63">
        <v>45260</v>
      </c>
      <c r="D8003">
        <v>6</v>
      </c>
      <c r="E8003">
        <v>0</v>
      </c>
      <c r="F8003" s="65">
        <v>160586.75</v>
      </c>
      <c r="G8003" s="65">
        <v>35164.83</v>
      </c>
      <c r="H8003">
        <v>0</v>
      </c>
      <c r="I8003" s="16">
        <f t="shared" si="124"/>
        <v>160.58674999999999</v>
      </c>
    </row>
    <row r="8004" spans="1:9" x14ac:dyDescent="0.25">
      <c r="A8004" t="s">
        <v>80</v>
      </c>
      <c r="B8004" t="s">
        <v>81</v>
      </c>
      <c r="C8004" s="63">
        <v>45260</v>
      </c>
      <c r="D8004">
        <v>7</v>
      </c>
      <c r="E8004">
        <v>0</v>
      </c>
      <c r="F8004" s="65">
        <v>120287.66</v>
      </c>
      <c r="G8004" s="65">
        <v>7318.68</v>
      </c>
      <c r="H8004" s="65">
        <v>4973.8900000000003</v>
      </c>
      <c r="I8004" s="16">
        <f t="shared" si="124"/>
        <v>120.28766</v>
      </c>
    </row>
    <row r="8005" spans="1:9" x14ac:dyDescent="0.25">
      <c r="A8005" t="s">
        <v>80</v>
      </c>
      <c r="B8005" t="s">
        <v>81</v>
      </c>
      <c r="C8005" s="63">
        <v>45260</v>
      </c>
      <c r="D8005">
        <v>8</v>
      </c>
      <c r="E8005">
        <v>0</v>
      </c>
      <c r="F8005" s="65">
        <v>96764.11</v>
      </c>
      <c r="G8005" s="65">
        <v>1958.52</v>
      </c>
      <c r="H8005" s="65">
        <v>4942.38</v>
      </c>
      <c r="I8005" s="16">
        <f t="shared" si="124"/>
        <v>96.764110000000002</v>
      </c>
    </row>
    <row r="8006" spans="1:9" x14ac:dyDescent="0.25">
      <c r="A8006" t="s">
        <v>80</v>
      </c>
      <c r="B8006" t="s">
        <v>81</v>
      </c>
      <c r="C8006" s="63">
        <v>45260</v>
      </c>
      <c r="D8006">
        <v>9</v>
      </c>
      <c r="E8006">
        <v>0</v>
      </c>
      <c r="F8006" s="65">
        <v>46557.52</v>
      </c>
      <c r="G8006" s="65">
        <v>9035.75</v>
      </c>
      <c r="H8006" s="65">
        <v>2084.04</v>
      </c>
      <c r="I8006" s="16">
        <f t="shared" si="124"/>
        <v>46.557519999999997</v>
      </c>
    </row>
    <row r="8007" spans="1:9" x14ac:dyDescent="0.25">
      <c r="A8007" t="s">
        <v>80</v>
      </c>
      <c r="B8007" t="s">
        <v>81</v>
      </c>
      <c r="C8007" s="63">
        <v>45260</v>
      </c>
      <c r="D8007">
        <v>10</v>
      </c>
      <c r="E8007">
        <v>0</v>
      </c>
      <c r="F8007" s="65">
        <v>32070.799999999999</v>
      </c>
      <c r="G8007" s="65">
        <v>6465.7</v>
      </c>
      <c r="H8007" s="65">
        <v>1508.87</v>
      </c>
      <c r="I8007" s="16">
        <f t="shared" ref="I8007:I8070" si="125">(F8007-E8007)/1000</f>
        <v>32.070799999999998</v>
      </c>
    </row>
    <row r="8008" spans="1:9" x14ac:dyDescent="0.25">
      <c r="A8008" t="s">
        <v>80</v>
      </c>
      <c r="B8008" t="s">
        <v>81</v>
      </c>
      <c r="C8008" s="63">
        <v>45260</v>
      </c>
      <c r="D8008">
        <v>11</v>
      </c>
      <c r="E8008">
        <v>0</v>
      </c>
      <c r="F8008" s="65">
        <v>34741.29</v>
      </c>
      <c r="G8008" s="65">
        <v>5880.26</v>
      </c>
      <c r="H8008" s="65">
        <v>3176.61</v>
      </c>
      <c r="I8008" s="16">
        <f t="shared" si="125"/>
        <v>34.741289999999999</v>
      </c>
    </row>
    <row r="8009" spans="1:9" x14ac:dyDescent="0.25">
      <c r="A8009" t="s">
        <v>80</v>
      </c>
      <c r="B8009" t="s">
        <v>81</v>
      </c>
      <c r="C8009" s="63">
        <v>45260</v>
      </c>
      <c r="D8009">
        <v>12</v>
      </c>
      <c r="E8009">
        <v>0</v>
      </c>
      <c r="F8009" s="65">
        <v>40842.050000000003</v>
      </c>
      <c r="G8009" s="65">
        <v>4670.43</v>
      </c>
      <c r="H8009" s="65">
        <v>5132.93</v>
      </c>
      <c r="I8009" s="16">
        <f t="shared" si="125"/>
        <v>40.84205</v>
      </c>
    </row>
    <row r="8010" spans="1:9" x14ac:dyDescent="0.25">
      <c r="A8010" t="s">
        <v>80</v>
      </c>
      <c r="B8010" t="s">
        <v>81</v>
      </c>
      <c r="C8010" s="63">
        <v>45260</v>
      </c>
      <c r="D8010">
        <v>13</v>
      </c>
      <c r="E8010">
        <v>0</v>
      </c>
      <c r="F8010" s="65">
        <v>59409.85</v>
      </c>
      <c r="G8010" s="65">
        <v>3367.96</v>
      </c>
      <c r="H8010" s="65">
        <v>3833.65</v>
      </c>
      <c r="I8010" s="16">
        <f t="shared" si="125"/>
        <v>59.409849999999999</v>
      </c>
    </row>
    <row r="8011" spans="1:9" x14ac:dyDescent="0.25">
      <c r="A8011" t="s">
        <v>80</v>
      </c>
      <c r="B8011" t="s">
        <v>81</v>
      </c>
      <c r="C8011" s="63">
        <v>45260</v>
      </c>
      <c r="D8011">
        <v>14</v>
      </c>
      <c r="E8011">
        <v>0</v>
      </c>
      <c r="F8011" s="65">
        <v>65369.61</v>
      </c>
      <c r="G8011" s="65">
        <v>1274.3900000000001</v>
      </c>
      <c r="H8011" s="65">
        <v>5950.32</v>
      </c>
      <c r="I8011" s="16">
        <f t="shared" si="125"/>
        <v>65.369609999999994</v>
      </c>
    </row>
    <row r="8012" spans="1:9" x14ac:dyDescent="0.25">
      <c r="A8012" t="s">
        <v>80</v>
      </c>
      <c r="B8012" t="s">
        <v>81</v>
      </c>
      <c r="C8012" s="63">
        <v>45260</v>
      </c>
      <c r="D8012">
        <v>15</v>
      </c>
      <c r="E8012">
        <v>0</v>
      </c>
      <c r="F8012" s="65">
        <v>80936.81</v>
      </c>
      <c r="G8012" s="65">
        <v>1528.75</v>
      </c>
      <c r="H8012" s="65">
        <v>17247.32</v>
      </c>
      <c r="I8012" s="16">
        <f t="shared" si="125"/>
        <v>80.936809999999994</v>
      </c>
    </row>
    <row r="8013" spans="1:9" x14ac:dyDescent="0.25">
      <c r="A8013" t="s">
        <v>80</v>
      </c>
      <c r="B8013" t="s">
        <v>81</v>
      </c>
      <c r="C8013" s="63">
        <v>45260</v>
      </c>
      <c r="D8013">
        <v>16</v>
      </c>
      <c r="E8013">
        <v>0</v>
      </c>
      <c r="F8013" s="65">
        <v>88516.51</v>
      </c>
      <c r="G8013" s="65">
        <v>1725.58</v>
      </c>
      <c r="H8013" s="65">
        <v>43236.89</v>
      </c>
      <c r="I8013" s="16">
        <f t="shared" si="125"/>
        <v>88.516509999999997</v>
      </c>
    </row>
    <row r="8014" spans="1:9" x14ac:dyDescent="0.25">
      <c r="A8014" t="s">
        <v>80</v>
      </c>
      <c r="B8014" t="s">
        <v>81</v>
      </c>
      <c r="C8014" s="63">
        <v>45260</v>
      </c>
      <c r="D8014">
        <v>17</v>
      </c>
      <c r="E8014">
        <v>0</v>
      </c>
      <c r="F8014" s="65">
        <v>87693.67</v>
      </c>
      <c r="G8014" s="65">
        <v>39186.75</v>
      </c>
      <c r="H8014">
        <v>0</v>
      </c>
      <c r="I8014" s="16">
        <f t="shared" si="125"/>
        <v>87.693669999999997</v>
      </c>
    </row>
    <row r="8015" spans="1:9" x14ac:dyDescent="0.25">
      <c r="A8015" t="s">
        <v>80</v>
      </c>
      <c r="B8015" t="s">
        <v>81</v>
      </c>
      <c r="C8015" s="63">
        <v>45260</v>
      </c>
      <c r="D8015">
        <v>18</v>
      </c>
      <c r="E8015">
        <v>0</v>
      </c>
      <c r="F8015" s="65">
        <v>65216.82</v>
      </c>
      <c r="G8015" s="65">
        <v>77350.710000000006</v>
      </c>
      <c r="H8015">
        <v>0</v>
      </c>
      <c r="I8015" s="16">
        <f t="shared" si="125"/>
        <v>65.216819999999998</v>
      </c>
    </row>
    <row r="8016" spans="1:9" x14ac:dyDescent="0.25">
      <c r="A8016" t="s">
        <v>80</v>
      </c>
      <c r="B8016" t="s">
        <v>81</v>
      </c>
      <c r="C8016" s="63">
        <v>45260</v>
      </c>
      <c r="D8016">
        <v>19</v>
      </c>
      <c r="E8016">
        <v>0</v>
      </c>
      <c r="F8016" s="65">
        <v>59706.22</v>
      </c>
      <c r="G8016" s="65">
        <v>50543.16</v>
      </c>
      <c r="H8016">
        <v>0</v>
      </c>
      <c r="I8016" s="16">
        <f t="shared" si="125"/>
        <v>59.706220000000002</v>
      </c>
    </row>
    <row r="8017" spans="1:9" x14ac:dyDescent="0.25">
      <c r="A8017" t="s">
        <v>80</v>
      </c>
      <c r="B8017" t="s">
        <v>81</v>
      </c>
      <c r="C8017" s="63">
        <v>45260</v>
      </c>
      <c r="D8017">
        <v>20</v>
      </c>
      <c r="E8017">
        <v>0</v>
      </c>
      <c r="F8017" s="65">
        <v>83985.19</v>
      </c>
      <c r="G8017" s="65">
        <v>1785.37</v>
      </c>
      <c r="H8017" s="65">
        <v>22025.55</v>
      </c>
      <c r="I8017" s="16">
        <f t="shared" si="125"/>
        <v>83.985190000000003</v>
      </c>
    </row>
    <row r="8018" spans="1:9" x14ac:dyDescent="0.25">
      <c r="A8018" t="s">
        <v>80</v>
      </c>
      <c r="B8018" t="s">
        <v>81</v>
      </c>
      <c r="C8018" s="63">
        <v>45260</v>
      </c>
      <c r="D8018">
        <v>21</v>
      </c>
      <c r="E8018">
        <v>0</v>
      </c>
      <c r="F8018" s="65">
        <v>116549.44</v>
      </c>
      <c r="G8018">
        <v>0</v>
      </c>
      <c r="H8018" s="65">
        <v>31470.51</v>
      </c>
      <c r="I8018" s="16">
        <f t="shared" si="125"/>
        <v>116.54944</v>
      </c>
    </row>
    <row r="8019" spans="1:9" x14ac:dyDescent="0.25">
      <c r="A8019" t="s">
        <v>80</v>
      </c>
      <c r="B8019" t="s">
        <v>81</v>
      </c>
      <c r="C8019" s="63">
        <v>45260</v>
      </c>
      <c r="D8019">
        <v>22</v>
      </c>
      <c r="E8019">
        <v>0</v>
      </c>
      <c r="F8019" s="65">
        <v>146210.68</v>
      </c>
      <c r="G8019">
        <v>544.67499999999995</v>
      </c>
      <c r="H8019" s="65">
        <v>22597.25</v>
      </c>
      <c r="I8019" s="16">
        <f t="shared" si="125"/>
        <v>146.21068</v>
      </c>
    </row>
    <row r="8020" spans="1:9" x14ac:dyDescent="0.25">
      <c r="A8020" t="s">
        <v>80</v>
      </c>
      <c r="B8020" t="s">
        <v>81</v>
      </c>
      <c r="C8020" s="63">
        <v>45260</v>
      </c>
      <c r="D8020">
        <v>23</v>
      </c>
      <c r="E8020">
        <v>0</v>
      </c>
      <c r="F8020" s="65">
        <v>135541.95000000001</v>
      </c>
      <c r="G8020" s="65">
        <v>7621.3</v>
      </c>
      <c r="H8020" s="65">
        <v>4154.8</v>
      </c>
      <c r="I8020" s="16">
        <f t="shared" si="125"/>
        <v>135.54195000000001</v>
      </c>
    </row>
    <row r="8021" spans="1:9" x14ac:dyDescent="0.25">
      <c r="A8021" t="s">
        <v>80</v>
      </c>
      <c r="B8021" t="s">
        <v>81</v>
      </c>
      <c r="C8021" s="63">
        <v>45260</v>
      </c>
      <c r="D8021">
        <v>24</v>
      </c>
      <c r="E8021">
        <v>0</v>
      </c>
      <c r="F8021" s="65">
        <v>125776.1</v>
      </c>
      <c r="G8021" s="65">
        <v>1621.82</v>
      </c>
      <c r="H8021" s="65">
        <v>6824.97</v>
      </c>
      <c r="I8021" s="16">
        <f t="shared" si="125"/>
        <v>125.7761</v>
      </c>
    </row>
    <row r="8022" spans="1:9" x14ac:dyDescent="0.25">
      <c r="A8022" t="s">
        <v>80</v>
      </c>
      <c r="B8022" t="s">
        <v>81</v>
      </c>
      <c r="C8022" s="63">
        <v>45261</v>
      </c>
      <c r="D8022">
        <v>1</v>
      </c>
      <c r="E8022">
        <v>0</v>
      </c>
      <c r="F8022" s="65">
        <v>172620.77</v>
      </c>
      <c r="G8022" s="65">
        <v>5015.51</v>
      </c>
      <c r="H8022" s="65">
        <v>2978.5</v>
      </c>
      <c r="I8022" s="16">
        <f t="shared" si="125"/>
        <v>172.62076999999999</v>
      </c>
    </row>
    <row r="8023" spans="1:9" x14ac:dyDescent="0.25">
      <c r="A8023" t="s">
        <v>80</v>
      </c>
      <c r="B8023" t="s">
        <v>81</v>
      </c>
      <c r="C8023" s="63">
        <v>45261</v>
      </c>
      <c r="D8023">
        <v>2</v>
      </c>
      <c r="E8023">
        <v>0</v>
      </c>
      <c r="F8023" s="65">
        <v>195223.74</v>
      </c>
      <c r="G8023" s="65">
        <v>9695.56</v>
      </c>
      <c r="H8023">
        <v>807.26400000000001</v>
      </c>
      <c r="I8023" s="16">
        <f t="shared" si="125"/>
        <v>195.22373999999999</v>
      </c>
    </row>
    <row r="8024" spans="1:9" x14ac:dyDescent="0.25">
      <c r="A8024" t="s">
        <v>80</v>
      </c>
      <c r="B8024" t="s">
        <v>81</v>
      </c>
      <c r="C8024" s="63">
        <v>45261</v>
      </c>
      <c r="D8024">
        <v>3</v>
      </c>
      <c r="E8024">
        <v>0</v>
      </c>
      <c r="F8024" s="65">
        <v>188499.3</v>
      </c>
      <c r="G8024" s="65">
        <v>8484.06</v>
      </c>
      <c r="H8024" s="65">
        <v>2894.05</v>
      </c>
      <c r="I8024" s="16">
        <f t="shared" si="125"/>
        <v>188.49929999999998</v>
      </c>
    </row>
    <row r="8025" spans="1:9" x14ac:dyDescent="0.25">
      <c r="A8025" t="s">
        <v>80</v>
      </c>
      <c r="B8025" t="s">
        <v>81</v>
      </c>
      <c r="C8025" s="63">
        <v>45261</v>
      </c>
      <c r="D8025">
        <v>4</v>
      </c>
      <c r="E8025">
        <v>0</v>
      </c>
      <c r="F8025" s="65">
        <v>176948.72</v>
      </c>
      <c r="G8025" s="65">
        <v>10830.63</v>
      </c>
      <c r="H8025" s="65">
        <v>1917.98</v>
      </c>
      <c r="I8025" s="16">
        <f t="shared" si="125"/>
        <v>176.94872000000001</v>
      </c>
    </row>
    <row r="8026" spans="1:9" x14ac:dyDescent="0.25">
      <c r="A8026" t="s">
        <v>80</v>
      </c>
      <c r="B8026" t="s">
        <v>81</v>
      </c>
      <c r="C8026" s="63">
        <v>45261</v>
      </c>
      <c r="D8026">
        <v>5</v>
      </c>
      <c r="E8026">
        <v>0</v>
      </c>
      <c r="F8026" s="65">
        <v>120642.41</v>
      </c>
      <c r="G8026" s="65">
        <v>20676.939999999999</v>
      </c>
      <c r="H8026">
        <v>247.023</v>
      </c>
      <c r="I8026" s="16">
        <f t="shared" si="125"/>
        <v>120.64241</v>
      </c>
    </row>
    <row r="8027" spans="1:9" x14ac:dyDescent="0.25">
      <c r="A8027" t="s">
        <v>80</v>
      </c>
      <c r="B8027" t="s">
        <v>81</v>
      </c>
      <c r="C8027" s="63">
        <v>45261</v>
      </c>
      <c r="D8027">
        <v>6</v>
      </c>
      <c r="E8027">
        <v>0</v>
      </c>
      <c r="F8027" s="65">
        <v>49217.08</v>
      </c>
      <c r="G8027" s="65">
        <v>11730.05</v>
      </c>
      <c r="H8027">
        <v>20.38</v>
      </c>
      <c r="I8027" s="16">
        <f t="shared" si="125"/>
        <v>49.217080000000003</v>
      </c>
    </row>
    <row r="8028" spans="1:9" x14ac:dyDescent="0.25">
      <c r="A8028" t="s">
        <v>80</v>
      </c>
      <c r="B8028" t="s">
        <v>81</v>
      </c>
      <c r="C8028" s="63">
        <v>45261</v>
      </c>
      <c r="D8028">
        <v>7</v>
      </c>
      <c r="E8028">
        <v>0</v>
      </c>
      <c r="F8028" s="65">
        <v>54734.06</v>
      </c>
      <c r="G8028">
        <v>277.05900000000003</v>
      </c>
      <c r="H8028" s="65">
        <v>4197.17</v>
      </c>
      <c r="I8028" s="16">
        <f t="shared" si="125"/>
        <v>54.734059999999999</v>
      </c>
    </row>
    <row r="8029" spans="1:9" x14ac:dyDescent="0.25">
      <c r="A8029" t="s">
        <v>80</v>
      </c>
      <c r="B8029" t="s">
        <v>81</v>
      </c>
      <c r="C8029" s="63">
        <v>45261</v>
      </c>
      <c r="D8029">
        <v>8</v>
      </c>
      <c r="E8029">
        <v>0</v>
      </c>
      <c r="F8029" s="65">
        <v>28786.69</v>
      </c>
      <c r="G8029" s="65">
        <v>3207.74</v>
      </c>
      <c r="H8029" s="65">
        <v>2675.51</v>
      </c>
      <c r="I8029" s="16">
        <f t="shared" si="125"/>
        <v>28.78669</v>
      </c>
    </row>
    <row r="8030" spans="1:9" x14ac:dyDescent="0.25">
      <c r="A8030" t="s">
        <v>80</v>
      </c>
      <c r="B8030" t="s">
        <v>81</v>
      </c>
      <c r="C8030" s="63">
        <v>45261</v>
      </c>
      <c r="D8030">
        <v>9</v>
      </c>
      <c r="E8030">
        <v>0</v>
      </c>
      <c r="F8030" s="65">
        <v>21477.47</v>
      </c>
      <c r="G8030" s="65">
        <v>7865.44</v>
      </c>
      <c r="H8030">
        <v>969.49699999999996</v>
      </c>
      <c r="I8030" s="16">
        <f t="shared" si="125"/>
        <v>21.47747</v>
      </c>
    </row>
    <row r="8031" spans="1:9" x14ac:dyDescent="0.25">
      <c r="A8031" t="s">
        <v>80</v>
      </c>
      <c r="B8031" t="s">
        <v>81</v>
      </c>
      <c r="C8031" s="63">
        <v>45261</v>
      </c>
      <c r="D8031">
        <v>10</v>
      </c>
      <c r="E8031">
        <v>0</v>
      </c>
      <c r="F8031" s="65">
        <v>10328.85</v>
      </c>
      <c r="G8031" s="65">
        <v>2807.21</v>
      </c>
      <c r="H8031" s="65">
        <v>2911.28</v>
      </c>
      <c r="I8031" s="16">
        <f t="shared" si="125"/>
        <v>10.328850000000001</v>
      </c>
    </row>
    <row r="8032" spans="1:9" x14ac:dyDescent="0.25">
      <c r="A8032" t="s">
        <v>80</v>
      </c>
      <c r="B8032" t="s">
        <v>81</v>
      </c>
      <c r="C8032" s="63">
        <v>45261</v>
      </c>
      <c r="D8032">
        <v>11</v>
      </c>
      <c r="E8032">
        <v>0</v>
      </c>
      <c r="F8032" s="65">
        <v>3816.1</v>
      </c>
      <c r="G8032" s="65">
        <v>4613.13</v>
      </c>
      <c r="H8032">
        <v>922.85199999999998</v>
      </c>
      <c r="I8032" s="16">
        <f t="shared" si="125"/>
        <v>3.8161</v>
      </c>
    </row>
    <row r="8033" spans="1:9" x14ac:dyDescent="0.25">
      <c r="A8033" t="s">
        <v>80</v>
      </c>
      <c r="B8033" t="s">
        <v>81</v>
      </c>
      <c r="C8033" s="63">
        <v>45261</v>
      </c>
      <c r="D8033">
        <v>12</v>
      </c>
      <c r="E8033">
        <v>0</v>
      </c>
      <c r="F8033" s="65">
        <v>11529.2</v>
      </c>
      <c r="G8033" s="65">
        <v>7882.26</v>
      </c>
      <c r="H8033" s="65">
        <v>1127.1300000000001</v>
      </c>
      <c r="I8033" s="16">
        <f t="shared" si="125"/>
        <v>11.529200000000001</v>
      </c>
    </row>
    <row r="8034" spans="1:9" x14ac:dyDescent="0.25">
      <c r="A8034" t="s">
        <v>80</v>
      </c>
      <c r="B8034" t="s">
        <v>81</v>
      </c>
      <c r="C8034" s="63">
        <v>45261</v>
      </c>
      <c r="D8034">
        <v>13</v>
      </c>
      <c r="E8034">
        <v>0</v>
      </c>
      <c r="F8034" s="65">
        <v>16323.88</v>
      </c>
      <c r="G8034" s="65">
        <v>3099.55</v>
      </c>
      <c r="H8034" s="65">
        <v>3796.96</v>
      </c>
      <c r="I8034" s="16">
        <f t="shared" si="125"/>
        <v>16.323879999999999</v>
      </c>
    </row>
    <row r="8035" spans="1:9" x14ac:dyDescent="0.25">
      <c r="A8035" t="s">
        <v>80</v>
      </c>
      <c r="B8035" t="s">
        <v>81</v>
      </c>
      <c r="C8035" s="63">
        <v>45261</v>
      </c>
      <c r="D8035">
        <v>14</v>
      </c>
      <c r="E8035">
        <v>0</v>
      </c>
      <c r="F8035" s="65">
        <v>14626.79</v>
      </c>
      <c r="G8035">
        <v>491.34</v>
      </c>
      <c r="H8035" s="65">
        <v>3300.59</v>
      </c>
      <c r="I8035" s="16">
        <f t="shared" si="125"/>
        <v>14.626790000000002</v>
      </c>
    </row>
    <row r="8036" spans="1:9" x14ac:dyDescent="0.25">
      <c r="A8036" t="s">
        <v>80</v>
      </c>
      <c r="B8036" t="s">
        <v>81</v>
      </c>
      <c r="C8036" s="63">
        <v>45261</v>
      </c>
      <c r="D8036">
        <v>15</v>
      </c>
      <c r="E8036">
        <v>0</v>
      </c>
      <c r="F8036" s="65">
        <v>17890.7</v>
      </c>
      <c r="G8036" s="65">
        <v>1929.24</v>
      </c>
      <c r="H8036" s="65">
        <v>9593.98</v>
      </c>
      <c r="I8036" s="16">
        <f t="shared" si="125"/>
        <v>17.890700000000002</v>
      </c>
    </row>
    <row r="8037" spans="1:9" x14ac:dyDescent="0.25">
      <c r="A8037" t="s">
        <v>80</v>
      </c>
      <c r="B8037" t="s">
        <v>81</v>
      </c>
      <c r="C8037" s="63">
        <v>45261</v>
      </c>
      <c r="D8037">
        <v>16</v>
      </c>
      <c r="E8037">
        <v>0</v>
      </c>
      <c r="F8037" s="65">
        <v>10463.89</v>
      </c>
      <c r="G8037" s="65">
        <v>36015.89</v>
      </c>
      <c r="H8037" s="65">
        <v>1912.31</v>
      </c>
      <c r="I8037" s="16">
        <f t="shared" si="125"/>
        <v>10.463889999999999</v>
      </c>
    </row>
    <row r="8038" spans="1:9" x14ac:dyDescent="0.25">
      <c r="A8038" t="s">
        <v>80</v>
      </c>
      <c r="B8038" t="s">
        <v>81</v>
      </c>
      <c r="C8038" s="63">
        <v>45261</v>
      </c>
      <c r="D8038">
        <v>17</v>
      </c>
      <c r="E8038">
        <v>0</v>
      </c>
      <c r="F8038" s="65">
        <v>17784.599999999999</v>
      </c>
      <c r="G8038" s="65">
        <v>56308.97</v>
      </c>
      <c r="H8038">
        <v>0</v>
      </c>
      <c r="I8038" s="16">
        <f t="shared" si="125"/>
        <v>17.784599999999998</v>
      </c>
    </row>
    <row r="8039" spans="1:9" x14ac:dyDescent="0.25">
      <c r="A8039" t="s">
        <v>80</v>
      </c>
      <c r="B8039" t="s">
        <v>81</v>
      </c>
      <c r="C8039" s="63">
        <v>45261</v>
      </c>
      <c r="D8039">
        <v>18</v>
      </c>
      <c r="E8039">
        <v>0</v>
      </c>
      <c r="F8039" s="65">
        <v>28673.21</v>
      </c>
      <c r="G8039" s="65">
        <v>67651.7</v>
      </c>
      <c r="H8039">
        <v>0</v>
      </c>
      <c r="I8039" s="16">
        <f t="shared" si="125"/>
        <v>28.673209999999997</v>
      </c>
    </row>
    <row r="8040" spans="1:9" x14ac:dyDescent="0.25">
      <c r="A8040" t="s">
        <v>80</v>
      </c>
      <c r="B8040" t="s">
        <v>81</v>
      </c>
      <c r="C8040" s="63">
        <v>45261</v>
      </c>
      <c r="D8040">
        <v>19</v>
      </c>
      <c r="E8040">
        <v>0</v>
      </c>
      <c r="F8040" s="65">
        <v>46411.06</v>
      </c>
      <c r="G8040" s="65">
        <v>37532.57</v>
      </c>
      <c r="H8040" s="65">
        <v>4588.87</v>
      </c>
      <c r="I8040" s="16">
        <f t="shared" si="125"/>
        <v>46.411059999999999</v>
      </c>
    </row>
    <row r="8041" spans="1:9" x14ac:dyDescent="0.25">
      <c r="A8041" t="s">
        <v>80</v>
      </c>
      <c r="B8041" t="s">
        <v>81</v>
      </c>
      <c r="C8041" s="63">
        <v>45261</v>
      </c>
      <c r="D8041">
        <v>20</v>
      </c>
      <c r="E8041">
        <v>0</v>
      </c>
      <c r="F8041" s="65">
        <v>51680.26</v>
      </c>
      <c r="G8041">
        <v>0</v>
      </c>
      <c r="H8041" s="65">
        <v>34713.839999999997</v>
      </c>
      <c r="I8041" s="16">
        <f t="shared" si="125"/>
        <v>51.680260000000004</v>
      </c>
    </row>
    <row r="8042" spans="1:9" x14ac:dyDescent="0.25">
      <c r="A8042" t="s">
        <v>80</v>
      </c>
      <c r="B8042" t="s">
        <v>81</v>
      </c>
      <c r="C8042" s="63">
        <v>45261</v>
      </c>
      <c r="D8042">
        <v>21</v>
      </c>
      <c r="E8042">
        <v>0</v>
      </c>
      <c r="F8042" s="65">
        <v>73397.710000000006</v>
      </c>
      <c r="G8042">
        <v>0</v>
      </c>
      <c r="H8042" s="65">
        <v>43195.1</v>
      </c>
      <c r="I8042" s="16">
        <f t="shared" si="125"/>
        <v>73.397710000000004</v>
      </c>
    </row>
    <row r="8043" spans="1:9" x14ac:dyDescent="0.25">
      <c r="A8043" t="s">
        <v>80</v>
      </c>
      <c r="B8043" t="s">
        <v>81</v>
      </c>
      <c r="C8043" s="63">
        <v>45261</v>
      </c>
      <c r="D8043">
        <v>22</v>
      </c>
      <c r="E8043">
        <v>0</v>
      </c>
      <c r="F8043" s="65">
        <v>107797.75</v>
      </c>
      <c r="G8043">
        <v>0</v>
      </c>
      <c r="H8043" s="65">
        <v>32421.24</v>
      </c>
      <c r="I8043" s="16">
        <f t="shared" si="125"/>
        <v>107.79774999999999</v>
      </c>
    </row>
    <row r="8044" spans="1:9" x14ac:dyDescent="0.25">
      <c r="A8044" t="s">
        <v>80</v>
      </c>
      <c r="B8044" t="s">
        <v>81</v>
      </c>
      <c r="C8044" s="63">
        <v>45261</v>
      </c>
      <c r="D8044">
        <v>23</v>
      </c>
      <c r="E8044">
        <v>0</v>
      </c>
      <c r="F8044" s="65">
        <v>123782.28</v>
      </c>
      <c r="G8044">
        <v>0</v>
      </c>
      <c r="H8044" s="65">
        <v>18152.09</v>
      </c>
      <c r="I8044" s="16">
        <f t="shared" si="125"/>
        <v>123.78228</v>
      </c>
    </row>
    <row r="8045" spans="1:9" x14ac:dyDescent="0.25">
      <c r="A8045" t="s">
        <v>80</v>
      </c>
      <c r="B8045" t="s">
        <v>81</v>
      </c>
      <c r="C8045" s="63">
        <v>45261</v>
      </c>
      <c r="D8045">
        <v>24</v>
      </c>
      <c r="E8045">
        <v>0</v>
      </c>
      <c r="F8045" s="65">
        <v>122757.44</v>
      </c>
      <c r="G8045" s="65">
        <v>23467.24</v>
      </c>
      <c r="H8045" s="65">
        <v>1634.45</v>
      </c>
      <c r="I8045" s="16">
        <f t="shared" si="125"/>
        <v>122.75744</v>
      </c>
    </row>
    <row r="8046" spans="1:9" x14ac:dyDescent="0.25">
      <c r="A8046" t="s">
        <v>80</v>
      </c>
      <c r="B8046" t="s">
        <v>81</v>
      </c>
      <c r="C8046" s="63">
        <v>45262</v>
      </c>
      <c r="D8046">
        <v>1</v>
      </c>
      <c r="E8046">
        <v>0</v>
      </c>
      <c r="F8046" s="65">
        <v>137830.93</v>
      </c>
      <c r="G8046" s="65">
        <v>32128.23</v>
      </c>
      <c r="H8046">
        <v>0</v>
      </c>
      <c r="I8046" s="16">
        <f t="shared" si="125"/>
        <v>137.83093</v>
      </c>
    </row>
    <row r="8047" spans="1:9" x14ac:dyDescent="0.25">
      <c r="A8047" t="s">
        <v>80</v>
      </c>
      <c r="B8047" t="s">
        <v>81</v>
      </c>
      <c r="C8047" s="63">
        <v>45262</v>
      </c>
      <c r="D8047">
        <v>2</v>
      </c>
      <c r="E8047">
        <v>0</v>
      </c>
      <c r="F8047" s="65">
        <v>178162.37</v>
      </c>
      <c r="G8047" s="65">
        <v>18859.439999999999</v>
      </c>
      <c r="H8047">
        <v>0</v>
      </c>
      <c r="I8047" s="16">
        <f t="shared" si="125"/>
        <v>178.16236999999998</v>
      </c>
    </row>
    <row r="8048" spans="1:9" x14ac:dyDescent="0.25">
      <c r="A8048" t="s">
        <v>80</v>
      </c>
      <c r="B8048" t="s">
        <v>81</v>
      </c>
      <c r="C8048" s="63">
        <v>45262</v>
      </c>
      <c r="D8048">
        <v>3</v>
      </c>
      <c r="E8048">
        <v>0</v>
      </c>
      <c r="F8048" s="65">
        <v>184794.36</v>
      </c>
      <c r="G8048" s="65">
        <v>3805.4</v>
      </c>
      <c r="H8048">
        <v>75.887</v>
      </c>
      <c r="I8048" s="16">
        <f t="shared" si="125"/>
        <v>184.79435999999998</v>
      </c>
    </row>
    <row r="8049" spans="1:9" x14ac:dyDescent="0.25">
      <c r="A8049" t="s">
        <v>80</v>
      </c>
      <c r="B8049" t="s">
        <v>81</v>
      </c>
      <c r="C8049" s="63">
        <v>45262</v>
      </c>
      <c r="D8049">
        <v>4</v>
      </c>
      <c r="E8049">
        <v>0</v>
      </c>
      <c r="F8049" s="65">
        <v>171595.29</v>
      </c>
      <c r="G8049" s="65">
        <v>4807.3999999999996</v>
      </c>
      <c r="H8049" s="65">
        <v>4399.47</v>
      </c>
      <c r="I8049" s="16">
        <f t="shared" si="125"/>
        <v>171.59529000000001</v>
      </c>
    </row>
    <row r="8050" spans="1:9" x14ac:dyDescent="0.25">
      <c r="A8050" t="s">
        <v>80</v>
      </c>
      <c r="B8050" t="s">
        <v>81</v>
      </c>
      <c r="C8050" s="63">
        <v>45262</v>
      </c>
      <c r="D8050">
        <v>5</v>
      </c>
      <c r="E8050">
        <v>0</v>
      </c>
      <c r="F8050" s="65">
        <v>140260.87</v>
      </c>
      <c r="G8050">
        <v>932.56600000000003</v>
      </c>
      <c r="H8050" s="65">
        <v>7025.98</v>
      </c>
      <c r="I8050" s="16">
        <f t="shared" si="125"/>
        <v>140.26086999999998</v>
      </c>
    </row>
    <row r="8051" spans="1:9" x14ac:dyDescent="0.25">
      <c r="A8051" t="s">
        <v>80</v>
      </c>
      <c r="B8051" t="s">
        <v>81</v>
      </c>
      <c r="C8051" s="63">
        <v>45262</v>
      </c>
      <c r="D8051">
        <v>6</v>
      </c>
      <c r="E8051">
        <v>0</v>
      </c>
      <c r="F8051" s="65">
        <v>78867.64</v>
      </c>
      <c r="G8051" s="65">
        <v>44546.02</v>
      </c>
      <c r="H8051">
        <v>46.893999999999998</v>
      </c>
      <c r="I8051" s="16">
        <f t="shared" si="125"/>
        <v>78.867639999999994</v>
      </c>
    </row>
    <row r="8052" spans="1:9" x14ac:dyDescent="0.25">
      <c r="A8052" t="s">
        <v>80</v>
      </c>
      <c r="B8052" t="s">
        <v>81</v>
      </c>
      <c r="C8052" s="63">
        <v>45262</v>
      </c>
      <c r="D8052">
        <v>7</v>
      </c>
      <c r="E8052">
        <v>0</v>
      </c>
      <c r="F8052" s="65">
        <v>26447.79</v>
      </c>
      <c r="G8052" s="65">
        <v>7630.72</v>
      </c>
      <c r="H8052" s="65">
        <v>8524.9500000000007</v>
      </c>
      <c r="I8052" s="16">
        <f t="shared" si="125"/>
        <v>26.447790000000001</v>
      </c>
    </row>
    <row r="8053" spans="1:9" x14ac:dyDescent="0.25">
      <c r="A8053" t="s">
        <v>80</v>
      </c>
      <c r="B8053" t="s">
        <v>81</v>
      </c>
      <c r="C8053" s="63">
        <v>45262</v>
      </c>
      <c r="D8053">
        <v>8</v>
      </c>
      <c r="E8053">
        <v>0</v>
      </c>
      <c r="F8053" s="65">
        <v>18245.57</v>
      </c>
      <c r="G8053" s="65">
        <v>6505.55</v>
      </c>
      <c r="H8053" s="65">
        <v>2068.64</v>
      </c>
      <c r="I8053" s="16">
        <f t="shared" si="125"/>
        <v>18.245570000000001</v>
      </c>
    </row>
    <row r="8054" spans="1:9" x14ac:dyDescent="0.25">
      <c r="A8054" t="s">
        <v>80</v>
      </c>
      <c r="B8054" t="s">
        <v>81</v>
      </c>
      <c r="C8054" s="63">
        <v>45262</v>
      </c>
      <c r="D8054">
        <v>9</v>
      </c>
      <c r="E8054">
        <v>0</v>
      </c>
      <c r="F8054" s="65">
        <v>8912.8700000000008</v>
      </c>
      <c r="G8054" s="65">
        <v>8985.1200000000008</v>
      </c>
      <c r="H8054">
        <v>562.88900000000001</v>
      </c>
      <c r="I8054" s="16">
        <f t="shared" si="125"/>
        <v>8.9128700000000016</v>
      </c>
    </row>
    <row r="8055" spans="1:9" x14ac:dyDescent="0.25">
      <c r="A8055" t="s">
        <v>80</v>
      </c>
      <c r="B8055" t="s">
        <v>81</v>
      </c>
      <c r="C8055" s="63">
        <v>45262</v>
      </c>
      <c r="D8055">
        <v>10</v>
      </c>
      <c r="E8055">
        <v>0</v>
      </c>
      <c r="F8055" s="65">
        <v>7649.08</v>
      </c>
      <c r="G8055" s="65">
        <v>10538.04</v>
      </c>
      <c r="H8055">
        <v>0</v>
      </c>
      <c r="I8055" s="16">
        <f t="shared" si="125"/>
        <v>7.6490799999999997</v>
      </c>
    </row>
    <row r="8056" spans="1:9" x14ac:dyDescent="0.25">
      <c r="A8056" t="s">
        <v>80</v>
      </c>
      <c r="B8056" t="s">
        <v>81</v>
      </c>
      <c r="C8056" s="63">
        <v>45262</v>
      </c>
      <c r="D8056">
        <v>11</v>
      </c>
      <c r="E8056">
        <v>0.221</v>
      </c>
      <c r="F8056" s="65">
        <v>3256.51</v>
      </c>
      <c r="G8056" s="65">
        <v>5913.41</v>
      </c>
      <c r="H8056" s="65">
        <v>5872.35</v>
      </c>
      <c r="I8056" s="16">
        <f t="shared" si="125"/>
        <v>3.2562890000000002</v>
      </c>
    </row>
    <row r="8057" spans="1:9" x14ac:dyDescent="0.25">
      <c r="A8057" t="s">
        <v>80</v>
      </c>
      <c r="B8057" t="s">
        <v>81</v>
      </c>
      <c r="C8057" s="63">
        <v>45262</v>
      </c>
      <c r="D8057">
        <v>12</v>
      </c>
      <c r="E8057">
        <v>394.48399999999998</v>
      </c>
      <c r="F8057">
        <v>253.90299999999999</v>
      </c>
      <c r="G8057" s="65">
        <v>1802.62</v>
      </c>
      <c r="H8057" s="65">
        <v>2328.89</v>
      </c>
      <c r="I8057" s="16">
        <f t="shared" si="125"/>
        <v>-0.14058099999999998</v>
      </c>
    </row>
    <row r="8058" spans="1:9" x14ac:dyDescent="0.25">
      <c r="A8058" t="s">
        <v>80</v>
      </c>
      <c r="B8058" t="s">
        <v>81</v>
      </c>
      <c r="C8058" s="63">
        <v>45262</v>
      </c>
      <c r="D8058">
        <v>13</v>
      </c>
      <c r="E8058">
        <v>453.54399999999998</v>
      </c>
      <c r="F8058" s="65">
        <v>1042.55</v>
      </c>
      <c r="G8058">
        <v>87.744</v>
      </c>
      <c r="H8058" s="65">
        <v>9991.77</v>
      </c>
      <c r="I8058" s="16">
        <f t="shared" si="125"/>
        <v>0.58900599999999992</v>
      </c>
    </row>
    <row r="8059" spans="1:9" x14ac:dyDescent="0.25">
      <c r="A8059" t="s">
        <v>80</v>
      </c>
      <c r="B8059" t="s">
        <v>81</v>
      </c>
      <c r="C8059" s="63">
        <v>45262</v>
      </c>
      <c r="D8059">
        <v>14</v>
      </c>
      <c r="E8059">
        <v>218.828</v>
      </c>
      <c r="F8059">
        <v>435.30599999999998</v>
      </c>
      <c r="G8059">
        <v>499.50299999999999</v>
      </c>
      <c r="H8059" s="65">
        <v>6441.9</v>
      </c>
      <c r="I8059" s="16">
        <f t="shared" si="125"/>
        <v>0.21647799999999998</v>
      </c>
    </row>
    <row r="8060" spans="1:9" x14ac:dyDescent="0.25">
      <c r="A8060" t="s">
        <v>80</v>
      </c>
      <c r="B8060" t="s">
        <v>81</v>
      </c>
      <c r="C8060" s="63">
        <v>45262</v>
      </c>
      <c r="D8060">
        <v>15</v>
      </c>
      <c r="E8060">
        <v>15.272</v>
      </c>
      <c r="F8060" s="65">
        <v>4914.92</v>
      </c>
      <c r="G8060" s="65">
        <v>1835.97</v>
      </c>
      <c r="H8060" s="65">
        <v>4874.8100000000004</v>
      </c>
      <c r="I8060" s="16">
        <f t="shared" si="125"/>
        <v>4.899648</v>
      </c>
    </row>
    <row r="8061" spans="1:9" x14ac:dyDescent="0.25">
      <c r="A8061" t="s">
        <v>80</v>
      </c>
      <c r="B8061" t="s">
        <v>81</v>
      </c>
      <c r="C8061" s="63">
        <v>45262</v>
      </c>
      <c r="D8061">
        <v>16</v>
      </c>
      <c r="E8061">
        <v>10.192</v>
      </c>
      <c r="F8061" s="65">
        <v>6125.34</v>
      </c>
      <c r="G8061" s="65">
        <v>4528.51</v>
      </c>
      <c r="H8061">
        <v>595.04600000000005</v>
      </c>
      <c r="I8061" s="16">
        <f t="shared" si="125"/>
        <v>6.1151480000000005</v>
      </c>
    </row>
    <row r="8062" spans="1:9" x14ac:dyDescent="0.25">
      <c r="A8062" t="s">
        <v>80</v>
      </c>
      <c r="B8062" t="s">
        <v>81</v>
      </c>
      <c r="C8062" s="63">
        <v>45262</v>
      </c>
      <c r="D8062">
        <v>17</v>
      </c>
      <c r="E8062">
        <v>0</v>
      </c>
      <c r="F8062" s="65">
        <v>11630.71</v>
      </c>
      <c r="G8062" s="65">
        <v>2164.7800000000002</v>
      </c>
      <c r="H8062" s="65">
        <v>1653.37</v>
      </c>
      <c r="I8062" s="16">
        <f t="shared" si="125"/>
        <v>11.630709999999999</v>
      </c>
    </row>
    <row r="8063" spans="1:9" x14ac:dyDescent="0.25">
      <c r="A8063" t="s">
        <v>80</v>
      </c>
      <c r="B8063" t="s">
        <v>81</v>
      </c>
      <c r="C8063" s="63">
        <v>45262</v>
      </c>
      <c r="D8063">
        <v>18</v>
      </c>
      <c r="E8063">
        <v>0</v>
      </c>
      <c r="F8063" s="65">
        <v>8117.2</v>
      </c>
      <c r="G8063" s="65">
        <v>2645.92</v>
      </c>
      <c r="H8063" s="65">
        <v>2549.11</v>
      </c>
      <c r="I8063" s="16">
        <f t="shared" si="125"/>
        <v>8.1172000000000004</v>
      </c>
    </row>
    <row r="8064" spans="1:9" x14ac:dyDescent="0.25">
      <c r="A8064" t="s">
        <v>80</v>
      </c>
      <c r="B8064" t="s">
        <v>81</v>
      </c>
      <c r="C8064" s="63">
        <v>45262</v>
      </c>
      <c r="D8064">
        <v>19</v>
      </c>
      <c r="E8064">
        <v>969.99</v>
      </c>
      <c r="F8064">
        <v>68.504999999999995</v>
      </c>
      <c r="G8064">
        <v>49.441000000000003</v>
      </c>
      <c r="H8064" s="65">
        <v>24031.02</v>
      </c>
      <c r="I8064" s="16">
        <f t="shared" si="125"/>
        <v>-0.90148499999999998</v>
      </c>
    </row>
    <row r="8065" spans="1:9" x14ac:dyDescent="0.25">
      <c r="A8065" t="s">
        <v>80</v>
      </c>
      <c r="B8065" t="s">
        <v>81</v>
      </c>
      <c r="C8065" s="63">
        <v>45262</v>
      </c>
      <c r="D8065">
        <v>20</v>
      </c>
      <c r="E8065">
        <v>0</v>
      </c>
      <c r="F8065" s="65">
        <v>6753.12</v>
      </c>
      <c r="G8065">
        <v>0</v>
      </c>
      <c r="H8065" s="65">
        <v>47986.6</v>
      </c>
      <c r="I8065" s="16">
        <f t="shared" si="125"/>
        <v>6.75312</v>
      </c>
    </row>
    <row r="8066" spans="1:9" x14ac:dyDescent="0.25">
      <c r="A8066" t="s">
        <v>80</v>
      </c>
      <c r="B8066" t="s">
        <v>81</v>
      </c>
      <c r="C8066" s="63">
        <v>45262</v>
      </c>
      <c r="D8066">
        <v>21</v>
      </c>
      <c r="E8066">
        <v>0</v>
      </c>
      <c r="F8066" s="65">
        <v>20072.63</v>
      </c>
      <c r="G8066">
        <v>0</v>
      </c>
      <c r="H8066" s="65">
        <v>40551.72</v>
      </c>
      <c r="I8066" s="16">
        <f t="shared" si="125"/>
        <v>20.07263</v>
      </c>
    </row>
    <row r="8067" spans="1:9" x14ac:dyDescent="0.25">
      <c r="A8067" t="s">
        <v>80</v>
      </c>
      <c r="B8067" t="s">
        <v>81</v>
      </c>
      <c r="C8067" s="63">
        <v>45262</v>
      </c>
      <c r="D8067">
        <v>22</v>
      </c>
      <c r="E8067">
        <v>0</v>
      </c>
      <c r="F8067" s="65">
        <v>17948.48</v>
      </c>
      <c r="G8067">
        <v>0</v>
      </c>
      <c r="H8067" s="65">
        <v>14253.22</v>
      </c>
      <c r="I8067" s="16">
        <f t="shared" si="125"/>
        <v>17.94848</v>
      </c>
    </row>
    <row r="8068" spans="1:9" x14ac:dyDescent="0.25">
      <c r="A8068" t="s">
        <v>80</v>
      </c>
      <c r="B8068" t="s">
        <v>81</v>
      </c>
      <c r="C8068" s="63">
        <v>45262</v>
      </c>
      <c r="D8068">
        <v>23</v>
      </c>
      <c r="E8068">
        <v>0</v>
      </c>
      <c r="F8068" s="65">
        <v>17680.810000000001</v>
      </c>
      <c r="G8068" s="65">
        <v>7672.05</v>
      </c>
      <c r="H8068" s="65">
        <v>1162.8399999999999</v>
      </c>
      <c r="I8068" s="16">
        <f t="shared" si="125"/>
        <v>17.680810000000001</v>
      </c>
    </row>
    <row r="8069" spans="1:9" x14ac:dyDescent="0.25">
      <c r="A8069" t="s">
        <v>80</v>
      </c>
      <c r="B8069" t="s">
        <v>81</v>
      </c>
      <c r="C8069" s="63">
        <v>45262</v>
      </c>
      <c r="D8069">
        <v>24</v>
      </c>
      <c r="E8069">
        <v>0</v>
      </c>
      <c r="F8069" s="65">
        <v>5720.66</v>
      </c>
      <c r="G8069" s="65">
        <v>19211.240000000002</v>
      </c>
      <c r="H8069">
        <v>0</v>
      </c>
      <c r="I8069" s="16">
        <f t="shared" si="125"/>
        <v>5.7206599999999996</v>
      </c>
    </row>
    <row r="8070" spans="1:9" x14ac:dyDescent="0.25">
      <c r="A8070" t="s">
        <v>80</v>
      </c>
      <c r="B8070" t="s">
        <v>81</v>
      </c>
      <c r="C8070" s="63">
        <v>45263</v>
      </c>
      <c r="D8070">
        <v>1</v>
      </c>
      <c r="E8070">
        <v>432.25700000000001</v>
      </c>
      <c r="F8070" s="65">
        <v>12357.75</v>
      </c>
      <c r="G8070" s="65">
        <v>21487.29</v>
      </c>
      <c r="H8070">
        <v>0</v>
      </c>
      <c r="I8070" s="16">
        <f t="shared" si="125"/>
        <v>11.925493000000001</v>
      </c>
    </row>
    <row r="8071" spans="1:9" x14ac:dyDescent="0.25">
      <c r="A8071" t="s">
        <v>80</v>
      </c>
      <c r="B8071" t="s">
        <v>81</v>
      </c>
      <c r="C8071" s="63">
        <v>45263</v>
      </c>
      <c r="D8071">
        <v>2</v>
      </c>
      <c r="E8071">
        <v>0</v>
      </c>
      <c r="F8071" s="65">
        <v>98484.94</v>
      </c>
      <c r="G8071" s="65">
        <v>23666.17</v>
      </c>
      <c r="H8071">
        <v>0</v>
      </c>
      <c r="I8071" s="16">
        <f t="shared" ref="I8071:I8134" si="126">(F8071-E8071)/1000</f>
        <v>98.484940000000009</v>
      </c>
    </row>
    <row r="8072" spans="1:9" x14ac:dyDescent="0.25">
      <c r="A8072" t="s">
        <v>80</v>
      </c>
      <c r="B8072" t="s">
        <v>81</v>
      </c>
      <c r="C8072" s="63">
        <v>45263</v>
      </c>
      <c r="D8072">
        <v>3</v>
      </c>
      <c r="E8072">
        <v>0</v>
      </c>
      <c r="F8072" s="65">
        <v>60461.32</v>
      </c>
      <c r="G8072" s="65">
        <v>41108.44</v>
      </c>
      <c r="H8072">
        <v>0</v>
      </c>
      <c r="I8072" s="16">
        <f t="shared" si="126"/>
        <v>60.461320000000001</v>
      </c>
    </row>
    <row r="8073" spans="1:9" x14ac:dyDescent="0.25">
      <c r="A8073" t="s">
        <v>80</v>
      </c>
      <c r="B8073" t="s">
        <v>81</v>
      </c>
      <c r="C8073" s="63">
        <v>45263</v>
      </c>
      <c r="D8073">
        <v>4</v>
      </c>
      <c r="E8073">
        <v>0</v>
      </c>
      <c r="F8073" s="65">
        <v>25303.200000000001</v>
      </c>
      <c r="G8073" s="65">
        <v>36076.15</v>
      </c>
      <c r="H8073">
        <v>0</v>
      </c>
      <c r="I8073" s="16">
        <f t="shared" si="126"/>
        <v>25.3032</v>
      </c>
    </row>
    <row r="8074" spans="1:9" x14ac:dyDescent="0.25">
      <c r="A8074" t="s">
        <v>80</v>
      </c>
      <c r="B8074" t="s">
        <v>81</v>
      </c>
      <c r="C8074" s="63">
        <v>45263</v>
      </c>
      <c r="D8074">
        <v>5</v>
      </c>
      <c r="E8074">
        <v>0</v>
      </c>
      <c r="F8074" s="65">
        <v>28164.84</v>
      </c>
      <c r="G8074" s="65">
        <v>22593.78</v>
      </c>
      <c r="H8074">
        <v>0</v>
      </c>
      <c r="I8074" s="16">
        <f t="shared" si="126"/>
        <v>28.164840000000002</v>
      </c>
    </row>
    <row r="8075" spans="1:9" x14ac:dyDescent="0.25">
      <c r="A8075" t="s">
        <v>80</v>
      </c>
      <c r="B8075" t="s">
        <v>81</v>
      </c>
      <c r="C8075" s="63">
        <v>45263</v>
      </c>
      <c r="D8075">
        <v>6</v>
      </c>
      <c r="E8075">
        <v>0</v>
      </c>
      <c r="F8075" s="65">
        <v>26584.11</v>
      </c>
      <c r="G8075" s="65">
        <v>27640.37</v>
      </c>
      <c r="H8075">
        <v>0</v>
      </c>
      <c r="I8075" s="16">
        <f t="shared" si="126"/>
        <v>26.584109999999999</v>
      </c>
    </row>
    <row r="8076" spans="1:9" x14ac:dyDescent="0.25">
      <c r="A8076" t="s">
        <v>80</v>
      </c>
      <c r="B8076" t="s">
        <v>81</v>
      </c>
      <c r="C8076" s="63">
        <v>45263</v>
      </c>
      <c r="D8076">
        <v>7</v>
      </c>
      <c r="E8076">
        <v>0</v>
      </c>
      <c r="F8076" s="65">
        <v>49835.73</v>
      </c>
      <c r="G8076" s="65">
        <v>11512.15</v>
      </c>
      <c r="H8076" s="65">
        <v>5474.95</v>
      </c>
      <c r="I8076" s="16">
        <f t="shared" si="126"/>
        <v>49.835730000000005</v>
      </c>
    </row>
    <row r="8077" spans="1:9" x14ac:dyDescent="0.25">
      <c r="A8077" t="s">
        <v>80</v>
      </c>
      <c r="B8077" t="s">
        <v>81</v>
      </c>
      <c r="C8077" s="63">
        <v>45263</v>
      </c>
      <c r="D8077">
        <v>8</v>
      </c>
      <c r="E8077">
        <v>0</v>
      </c>
      <c r="F8077" s="65">
        <v>31662.57</v>
      </c>
      <c r="G8077" s="65">
        <v>14667.8</v>
      </c>
      <c r="H8077" s="65">
        <v>2193.27</v>
      </c>
      <c r="I8077" s="16">
        <f t="shared" si="126"/>
        <v>31.662569999999999</v>
      </c>
    </row>
    <row r="8078" spans="1:9" x14ac:dyDescent="0.25">
      <c r="A8078" t="s">
        <v>80</v>
      </c>
      <c r="B8078" t="s">
        <v>81</v>
      </c>
      <c r="C8078" s="63">
        <v>45263</v>
      </c>
      <c r="D8078">
        <v>9</v>
      </c>
      <c r="E8078">
        <v>1.748</v>
      </c>
      <c r="F8078" s="65">
        <v>10114.68</v>
      </c>
      <c r="G8078" s="65">
        <v>14112.26</v>
      </c>
      <c r="H8078">
        <v>509.76</v>
      </c>
      <c r="I8078" s="16">
        <f t="shared" si="126"/>
        <v>10.112932000000001</v>
      </c>
    </row>
    <row r="8079" spans="1:9" x14ac:dyDescent="0.25">
      <c r="A8079" t="s">
        <v>80</v>
      </c>
      <c r="B8079" t="s">
        <v>81</v>
      </c>
      <c r="C8079" s="63">
        <v>45263</v>
      </c>
      <c r="D8079">
        <v>10</v>
      </c>
      <c r="E8079">
        <v>836.15</v>
      </c>
      <c r="F8079">
        <v>136.30199999999999</v>
      </c>
      <c r="G8079" s="65">
        <v>10983.68</v>
      </c>
      <c r="H8079" s="65">
        <v>1472.6</v>
      </c>
      <c r="I8079" s="16">
        <f t="shared" si="126"/>
        <v>-0.69984799999999991</v>
      </c>
    </row>
    <row r="8080" spans="1:9" x14ac:dyDescent="0.25">
      <c r="A8080" t="s">
        <v>80</v>
      </c>
      <c r="B8080" t="s">
        <v>81</v>
      </c>
      <c r="C8080" s="63">
        <v>45263</v>
      </c>
      <c r="D8080">
        <v>11</v>
      </c>
      <c r="E8080" s="65">
        <v>1308.69</v>
      </c>
      <c r="F8080">
        <v>6.101</v>
      </c>
      <c r="G8080" s="65">
        <v>17912.849999999999</v>
      </c>
      <c r="H8080">
        <v>8.93</v>
      </c>
      <c r="I8080" s="16">
        <f t="shared" si="126"/>
        <v>-1.302589</v>
      </c>
    </row>
    <row r="8081" spans="1:9" x14ac:dyDescent="0.25">
      <c r="A8081" t="s">
        <v>80</v>
      </c>
      <c r="B8081" t="s">
        <v>81</v>
      </c>
      <c r="C8081" s="63">
        <v>45263</v>
      </c>
      <c r="D8081">
        <v>12</v>
      </c>
      <c r="E8081">
        <v>553.36500000000001</v>
      </c>
      <c r="F8081">
        <v>104.352</v>
      </c>
      <c r="G8081" s="65">
        <v>12172.88</v>
      </c>
      <c r="H8081">
        <v>883.27599999999995</v>
      </c>
      <c r="I8081" s="16">
        <f t="shared" si="126"/>
        <v>-0.44901300000000005</v>
      </c>
    </row>
    <row r="8082" spans="1:9" x14ac:dyDescent="0.25">
      <c r="A8082" t="s">
        <v>80</v>
      </c>
      <c r="B8082" t="s">
        <v>81</v>
      </c>
      <c r="C8082" s="63">
        <v>45263</v>
      </c>
      <c r="D8082">
        <v>13</v>
      </c>
      <c r="E8082">
        <v>244.999</v>
      </c>
      <c r="F8082">
        <v>839.97199999999998</v>
      </c>
      <c r="G8082" s="65">
        <v>3743.58</v>
      </c>
      <c r="H8082" s="65">
        <v>5350.13</v>
      </c>
      <c r="I8082" s="16">
        <f t="shared" si="126"/>
        <v>0.59497299999999997</v>
      </c>
    </row>
    <row r="8083" spans="1:9" x14ac:dyDescent="0.25">
      <c r="A8083" t="s">
        <v>80</v>
      </c>
      <c r="B8083" t="s">
        <v>81</v>
      </c>
      <c r="C8083" s="63">
        <v>45263</v>
      </c>
      <c r="D8083">
        <v>14</v>
      </c>
      <c r="E8083">
        <v>1.397</v>
      </c>
      <c r="F8083" s="65">
        <v>4762.3999999999996</v>
      </c>
      <c r="G8083" s="65">
        <v>13959.99</v>
      </c>
      <c r="H8083" s="65">
        <v>3010.22</v>
      </c>
      <c r="I8083" s="16">
        <f t="shared" si="126"/>
        <v>4.7610029999999997</v>
      </c>
    </row>
    <row r="8084" spans="1:9" x14ac:dyDescent="0.25">
      <c r="A8084" t="s">
        <v>80</v>
      </c>
      <c r="B8084" t="s">
        <v>81</v>
      </c>
      <c r="C8084" s="63">
        <v>45263</v>
      </c>
      <c r="D8084">
        <v>15</v>
      </c>
      <c r="E8084">
        <v>0</v>
      </c>
      <c r="F8084" s="65">
        <v>6300.8</v>
      </c>
      <c r="G8084" s="65">
        <v>14060.86</v>
      </c>
      <c r="H8084">
        <v>161.91800000000001</v>
      </c>
      <c r="I8084" s="16">
        <f t="shared" si="126"/>
        <v>6.3008000000000006</v>
      </c>
    </row>
    <row r="8085" spans="1:9" x14ac:dyDescent="0.25">
      <c r="A8085" t="s">
        <v>80</v>
      </c>
      <c r="B8085" t="s">
        <v>81</v>
      </c>
      <c r="C8085" s="63">
        <v>45263</v>
      </c>
      <c r="D8085">
        <v>16</v>
      </c>
      <c r="E8085">
        <v>60.006999999999998</v>
      </c>
      <c r="F8085" s="65">
        <v>1293.32</v>
      </c>
      <c r="G8085" s="65">
        <v>4893.1499999999996</v>
      </c>
      <c r="H8085" s="65">
        <v>2284.7600000000002</v>
      </c>
      <c r="I8085" s="16">
        <f t="shared" si="126"/>
        <v>1.2333129999999999</v>
      </c>
    </row>
    <row r="8086" spans="1:9" x14ac:dyDescent="0.25">
      <c r="A8086" t="s">
        <v>80</v>
      </c>
      <c r="B8086" t="s">
        <v>81</v>
      </c>
      <c r="C8086" s="63">
        <v>45263</v>
      </c>
      <c r="D8086">
        <v>17</v>
      </c>
      <c r="E8086">
        <v>339.23599999999999</v>
      </c>
      <c r="F8086" s="65">
        <v>5658.2</v>
      </c>
      <c r="G8086" s="65">
        <v>10118.66</v>
      </c>
      <c r="H8086">
        <v>393.54899999999998</v>
      </c>
      <c r="I8086" s="16">
        <f t="shared" si="126"/>
        <v>5.3189640000000002</v>
      </c>
    </row>
    <row r="8087" spans="1:9" x14ac:dyDescent="0.25">
      <c r="A8087" t="s">
        <v>80</v>
      </c>
      <c r="B8087" t="s">
        <v>81</v>
      </c>
      <c r="C8087" s="63">
        <v>45263</v>
      </c>
      <c r="D8087">
        <v>18</v>
      </c>
      <c r="E8087">
        <v>0</v>
      </c>
      <c r="F8087" s="65">
        <v>9615.5400000000009</v>
      </c>
      <c r="G8087" s="65">
        <v>6536.67</v>
      </c>
      <c r="H8087">
        <v>605.46400000000006</v>
      </c>
      <c r="I8087" s="16">
        <f t="shared" si="126"/>
        <v>9.6155400000000011</v>
      </c>
    </row>
    <row r="8088" spans="1:9" x14ac:dyDescent="0.25">
      <c r="A8088" t="s">
        <v>80</v>
      </c>
      <c r="B8088" t="s">
        <v>81</v>
      </c>
      <c r="C8088" s="63">
        <v>45263</v>
      </c>
      <c r="D8088">
        <v>19</v>
      </c>
      <c r="E8088">
        <v>0</v>
      </c>
      <c r="F8088" s="65">
        <v>27381.17</v>
      </c>
      <c r="G8088" s="65">
        <v>8427.4699999999993</v>
      </c>
      <c r="H8088" s="65">
        <v>4879.16</v>
      </c>
      <c r="I8088" s="16">
        <f t="shared" si="126"/>
        <v>27.381169999999997</v>
      </c>
    </row>
    <row r="8089" spans="1:9" x14ac:dyDescent="0.25">
      <c r="A8089" t="s">
        <v>80</v>
      </c>
      <c r="B8089" t="s">
        <v>81</v>
      </c>
      <c r="C8089" s="63">
        <v>45263</v>
      </c>
      <c r="D8089">
        <v>20</v>
      </c>
      <c r="E8089" s="65">
        <v>1240.7</v>
      </c>
      <c r="F8089">
        <v>197.072</v>
      </c>
      <c r="G8089">
        <v>617.47199999999998</v>
      </c>
      <c r="H8089" s="65">
        <v>1391.05</v>
      </c>
      <c r="I8089" s="16">
        <f t="shared" si="126"/>
        <v>-1.0436280000000002</v>
      </c>
    </row>
    <row r="8090" spans="1:9" x14ac:dyDescent="0.25">
      <c r="A8090" t="s">
        <v>80</v>
      </c>
      <c r="B8090" t="s">
        <v>81</v>
      </c>
      <c r="C8090" s="63">
        <v>45263</v>
      </c>
      <c r="D8090">
        <v>21</v>
      </c>
      <c r="E8090" s="65">
        <v>1501.31</v>
      </c>
      <c r="F8090">
        <v>0</v>
      </c>
      <c r="G8090">
        <v>718.22299999999996</v>
      </c>
      <c r="H8090" s="65">
        <v>1166</v>
      </c>
      <c r="I8090" s="16">
        <f t="shared" si="126"/>
        <v>-1.5013099999999999</v>
      </c>
    </row>
    <row r="8091" spans="1:9" x14ac:dyDescent="0.25">
      <c r="A8091" t="s">
        <v>80</v>
      </c>
      <c r="B8091" t="s">
        <v>81</v>
      </c>
      <c r="C8091" s="63">
        <v>45263</v>
      </c>
      <c r="D8091">
        <v>22</v>
      </c>
      <c r="E8091">
        <v>822.99199999999996</v>
      </c>
      <c r="F8091" s="65">
        <v>3021.54</v>
      </c>
      <c r="G8091" s="65">
        <v>1724.22</v>
      </c>
      <c r="H8091" s="65">
        <v>1494.58</v>
      </c>
      <c r="I8091" s="16">
        <f t="shared" si="126"/>
        <v>2.1985479999999997</v>
      </c>
    </row>
    <row r="8092" spans="1:9" x14ac:dyDescent="0.25">
      <c r="A8092" t="s">
        <v>80</v>
      </c>
      <c r="B8092" t="s">
        <v>81</v>
      </c>
      <c r="C8092" s="63">
        <v>45263</v>
      </c>
      <c r="D8092">
        <v>23</v>
      </c>
      <c r="E8092">
        <v>0</v>
      </c>
      <c r="F8092" s="65">
        <v>29423.48</v>
      </c>
      <c r="G8092" s="65">
        <v>3039.4</v>
      </c>
      <c r="H8092" s="65">
        <v>6865.16</v>
      </c>
      <c r="I8092" s="16">
        <f t="shared" si="126"/>
        <v>29.423479999999998</v>
      </c>
    </row>
    <row r="8093" spans="1:9" x14ac:dyDescent="0.25">
      <c r="A8093" t="s">
        <v>80</v>
      </c>
      <c r="B8093" t="s">
        <v>81</v>
      </c>
      <c r="C8093" s="63">
        <v>45263</v>
      </c>
      <c r="D8093">
        <v>24</v>
      </c>
      <c r="E8093">
        <v>174.578</v>
      </c>
      <c r="F8093" s="65">
        <v>65978.759999999995</v>
      </c>
      <c r="G8093" s="65">
        <v>10631.54</v>
      </c>
      <c r="H8093">
        <v>880.31700000000001</v>
      </c>
      <c r="I8093" s="16">
        <f t="shared" si="126"/>
        <v>65.804181999999997</v>
      </c>
    </row>
    <row r="8094" spans="1:9" x14ac:dyDescent="0.25">
      <c r="A8094" t="s">
        <v>80</v>
      </c>
      <c r="B8094" t="s">
        <v>81</v>
      </c>
      <c r="C8094" s="63">
        <v>45264</v>
      </c>
      <c r="D8094">
        <v>1</v>
      </c>
      <c r="E8094">
        <v>507.27</v>
      </c>
      <c r="F8094" s="65">
        <v>8695.69</v>
      </c>
      <c r="G8094" s="65">
        <v>6487.8</v>
      </c>
      <c r="H8094" s="65">
        <v>2200.7800000000002</v>
      </c>
      <c r="I8094" s="16">
        <f t="shared" si="126"/>
        <v>8.1884200000000007</v>
      </c>
    </row>
    <row r="8095" spans="1:9" x14ac:dyDescent="0.25">
      <c r="A8095" t="s">
        <v>80</v>
      </c>
      <c r="B8095" t="s">
        <v>81</v>
      </c>
      <c r="C8095" s="63">
        <v>45264</v>
      </c>
      <c r="D8095">
        <v>2</v>
      </c>
      <c r="E8095">
        <v>0</v>
      </c>
      <c r="F8095" s="65">
        <v>21431.119999999999</v>
      </c>
      <c r="G8095" s="65">
        <v>24217.200000000001</v>
      </c>
      <c r="H8095">
        <v>0</v>
      </c>
      <c r="I8095" s="16">
        <f t="shared" si="126"/>
        <v>21.43112</v>
      </c>
    </row>
    <row r="8096" spans="1:9" x14ac:dyDescent="0.25">
      <c r="A8096" t="s">
        <v>80</v>
      </c>
      <c r="B8096" t="s">
        <v>81</v>
      </c>
      <c r="C8096" s="63">
        <v>45264</v>
      </c>
      <c r="D8096">
        <v>3</v>
      </c>
      <c r="E8096">
        <v>275.45299999999997</v>
      </c>
      <c r="F8096" s="65">
        <v>7727.35</v>
      </c>
      <c r="G8096" s="65">
        <v>28644.34</v>
      </c>
      <c r="H8096">
        <v>0</v>
      </c>
      <c r="I8096" s="16">
        <f t="shared" si="126"/>
        <v>7.4518970000000007</v>
      </c>
    </row>
    <row r="8097" spans="1:9" x14ac:dyDescent="0.25">
      <c r="A8097" t="s">
        <v>80</v>
      </c>
      <c r="B8097" t="s">
        <v>81</v>
      </c>
      <c r="C8097" s="63">
        <v>45264</v>
      </c>
      <c r="D8097">
        <v>4</v>
      </c>
      <c r="E8097">
        <v>0</v>
      </c>
      <c r="F8097" s="65">
        <v>22950.21</v>
      </c>
      <c r="G8097" s="65">
        <v>8705.42</v>
      </c>
      <c r="H8097" s="65">
        <v>1169.71</v>
      </c>
      <c r="I8097" s="16">
        <f t="shared" si="126"/>
        <v>22.950209999999998</v>
      </c>
    </row>
    <row r="8098" spans="1:9" x14ac:dyDescent="0.25">
      <c r="A8098" t="s">
        <v>80</v>
      </c>
      <c r="B8098" t="s">
        <v>81</v>
      </c>
      <c r="C8098" s="63">
        <v>45264</v>
      </c>
      <c r="D8098">
        <v>5</v>
      </c>
      <c r="E8098">
        <v>0</v>
      </c>
      <c r="F8098" s="65">
        <v>17961.849999999999</v>
      </c>
      <c r="G8098" s="65">
        <v>3306.48</v>
      </c>
      <c r="H8098" s="65">
        <v>9251.9699999999993</v>
      </c>
      <c r="I8098" s="16">
        <f t="shared" si="126"/>
        <v>17.961849999999998</v>
      </c>
    </row>
    <row r="8099" spans="1:9" x14ac:dyDescent="0.25">
      <c r="A8099" t="s">
        <v>80</v>
      </c>
      <c r="B8099" t="s">
        <v>81</v>
      </c>
      <c r="C8099" s="63">
        <v>45264</v>
      </c>
      <c r="D8099">
        <v>6</v>
      </c>
      <c r="E8099">
        <v>0</v>
      </c>
      <c r="F8099" s="65">
        <v>37850.269999999997</v>
      </c>
      <c r="G8099" s="65">
        <v>2379.9499999999998</v>
      </c>
      <c r="H8099">
        <v>846.55399999999997</v>
      </c>
      <c r="I8099" s="16">
        <f t="shared" si="126"/>
        <v>37.850269999999995</v>
      </c>
    </row>
    <row r="8100" spans="1:9" x14ac:dyDescent="0.25">
      <c r="A8100" t="s">
        <v>80</v>
      </c>
      <c r="B8100" t="s">
        <v>81</v>
      </c>
      <c r="C8100" s="63">
        <v>45264</v>
      </c>
      <c r="D8100">
        <v>7</v>
      </c>
      <c r="E8100">
        <v>0</v>
      </c>
      <c r="F8100" s="65">
        <v>34687.050000000003</v>
      </c>
      <c r="G8100" s="65">
        <v>7171.07</v>
      </c>
      <c r="H8100" s="65">
        <v>4217.21</v>
      </c>
      <c r="I8100" s="16">
        <f t="shared" si="126"/>
        <v>34.687050000000006</v>
      </c>
    </row>
    <row r="8101" spans="1:9" x14ac:dyDescent="0.25">
      <c r="A8101" t="s">
        <v>80</v>
      </c>
      <c r="B8101" t="s">
        <v>81</v>
      </c>
      <c r="C8101" s="63">
        <v>45264</v>
      </c>
      <c r="D8101">
        <v>8</v>
      </c>
      <c r="E8101">
        <v>0</v>
      </c>
      <c r="F8101" s="65">
        <v>25637.37</v>
      </c>
      <c r="G8101">
        <v>0</v>
      </c>
      <c r="H8101" s="65">
        <v>18853.66</v>
      </c>
      <c r="I8101" s="16">
        <f t="shared" si="126"/>
        <v>25.637370000000001</v>
      </c>
    </row>
    <row r="8102" spans="1:9" x14ac:dyDescent="0.25">
      <c r="A8102" t="s">
        <v>80</v>
      </c>
      <c r="B8102" t="s">
        <v>81</v>
      </c>
      <c r="C8102" s="63">
        <v>45264</v>
      </c>
      <c r="D8102">
        <v>9</v>
      </c>
      <c r="E8102">
        <v>0</v>
      </c>
      <c r="F8102" s="65">
        <v>10947.28</v>
      </c>
      <c r="G8102">
        <v>0</v>
      </c>
      <c r="H8102" s="65">
        <v>18362.47</v>
      </c>
      <c r="I8102" s="16">
        <f t="shared" si="126"/>
        <v>10.947280000000001</v>
      </c>
    </row>
    <row r="8103" spans="1:9" x14ac:dyDescent="0.25">
      <c r="A8103" t="s">
        <v>80</v>
      </c>
      <c r="B8103" t="s">
        <v>81</v>
      </c>
      <c r="C8103" s="63">
        <v>45264</v>
      </c>
      <c r="D8103">
        <v>10</v>
      </c>
      <c r="E8103">
        <v>0</v>
      </c>
      <c r="F8103" s="65">
        <v>29098.49</v>
      </c>
      <c r="G8103">
        <v>0</v>
      </c>
      <c r="H8103" s="65">
        <v>19738.849999999999</v>
      </c>
      <c r="I8103" s="16">
        <f t="shared" si="126"/>
        <v>29.098490000000002</v>
      </c>
    </row>
    <row r="8104" spans="1:9" x14ac:dyDescent="0.25">
      <c r="A8104" t="s">
        <v>80</v>
      </c>
      <c r="B8104" t="s">
        <v>81</v>
      </c>
      <c r="C8104" s="63">
        <v>45264</v>
      </c>
      <c r="D8104">
        <v>11</v>
      </c>
      <c r="E8104">
        <v>0</v>
      </c>
      <c r="F8104" s="65">
        <v>44736.33</v>
      </c>
      <c r="G8104">
        <v>0</v>
      </c>
      <c r="H8104" s="65">
        <v>10654</v>
      </c>
      <c r="I8104" s="16">
        <f t="shared" si="126"/>
        <v>44.736330000000002</v>
      </c>
    </row>
    <row r="8105" spans="1:9" x14ac:dyDescent="0.25">
      <c r="A8105" t="s">
        <v>80</v>
      </c>
      <c r="B8105" t="s">
        <v>81</v>
      </c>
      <c r="C8105" s="63">
        <v>45264</v>
      </c>
      <c r="D8105">
        <v>12</v>
      </c>
      <c r="E8105">
        <v>0</v>
      </c>
      <c r="F8105" s="65">
        <v>35447.31</v>
      </c>
      <c r="G8105" s="65">
        <v>4484.6400000000003</v>
      </c>
      <c r="H8105" s="65">
        <v>2892.96</v>
      </c>
      <c r="I8105" s="16">
        <f t="shared" si="126"/>
        <v>35.447309999999995</v>
      </c>
    </row>
    <row r="8106" spans="1:9" x14ac:dyDescent="0.25">
      <c r="A8106" t="s">
        <v>80</v>
      </c>
      <c r="B8106" t="s">
        <v>81</v>
      </c>
      <c r="C8106" s="63">
        <v>45264</v>
      </c>
      <c r="D8106">
        <v>13</v>
      </c>
      <c r="E8106">
        <v>0</v>
      </c>
      <c r="F8106" s="65">
        <v>33176.89</v>
      </c>
      <c r="G8106">
        <v>241.167</v>
      </c>
      <c r="H8106" s="65">
        <v>9735.07</v>
      </c>
      <c r="I8106" s="16">
        <f t="shared" si="126"/>
        <v>33.17689</v>
      </c>
    </row>
    <row r="8107" spans="1:9" x14ac:dyDescent="0.25">
      <c r="A8107" t="s">
        <v>80</v>
      </c>
      <c r="B8107" t="s">
        <v>81</v>
      </c>
      <c r="C8107" s="63">
        <v>45264</v>
      </c>
      <c r="D8107">
        <v>14</v>
      </c>
      <c r="E8107">
        <v>0</v>
      </c>
      <c r="F8107" s="65">
        <v>39374.71</v>
      </c>
      <c r="G8107">
        <v>0</v>
      </c>
      <c r="H8107" s="65">
        <v>21026.71</v>
      </c>
      <c r="I8107" s="16">
        <f t="shared" si="126"/>
        <v>39.37471</v>
      </c>
    </row>
    <row r="8108" spans="1:9" x14ac:dyDescent="0.25">
      <c r="A8108" t="s">
        <v>80</v>
      </c>
      <c r="B8108" t="s">
        <v>81</v>
      </c>
      <c r="C8108" s="63">
        <v>45264</v>
      </c>
      <c r="D8108">
        <v>15</v>
      </c>
      <c r="E8108">
        <v>0</v>
      </c>
      <c r="F8108" s="65">
        <v>33562.449999999997</v>
      </c>
      <c r="G8108">
        <v>0</v>
      </c>
      <c r="H8108" s="65">
        <v>24242.03</v>
      </c>
      <c r="I8108" s="16">
        <f t="shared" si="126"/>
        <v>33.562449999999998</v>
      </c>
    </row>
    <row r="8109" spans="1:9" x14ac:dyDescent="0.25">
      <c r="A8109" t="s">
        <v>80</v>
      </c>
      <c r="B8109" t="s">
        <v>81</v>
      </c>
      <c r="C8109" s="63">
        <v>45264</v>
      </c>
      <c r="D8109">
        <v>16</v>
      </c>
      <c r="E8109">
        <v>0</v>
      </c>
      <c r="F8109" s="65">
        <v>30707.95</v>
      </c>
      <c r="G8109">
        <v>0</v>
      </c>
      <c r="H8109" s="65">
        <v>29713.97</v>
      </c>
      <c r="I8109" s="16">
        <f t="shared" si="126"/>
        <v>30.70795</v>
      </c>
    </row>
    <row r="8110" spans="1:9" x14ac:dyDescent="0.25">
      <c r="A8110" t="s">
        <v>80</v>
      </c>
      <c r="B8110" t="s">
        <v>81</v>
      </c>
      <c r="C8110" s="63">
        <v>45264</v>
      </c>
      <c r="D8110">
        <v>17</v>
      </c>
      <c r="E8110">
        <v>0</v>
      </c>
      <c r="F8110" s="65">
        <v>54086.87</v>
      </c>
      <c r="G8110" s="65">
        <v>3019.78</v>
      </c>
      <c r="H8110" s="65">
        <v>3587.66</v>
      </c>
      <c r="I8110" s="16">
        <f t="shared" si="126"/>
        <v>54.086870000000005</v>
      </c>
    </row>
    <row r="8111" spans="1:9" x14ac:dyDescent="0.25">
      <c r="A8111" t="s">
        <v>80</v>
      </c>
      <c r="B8111" t="s">
        <v>81</v>
      </c>
      <c r="C8111" s="63">
        <v>45264</v>
      </c>
      <c r="D8111">
        <v>18</v>
      </c>
      <c r="E8111">
        <v>0</v>
      </c>
      <c r="F8111" s="65">
        <v>37543.74</v>
      </c>
      <c r="G8111" s="65">
        <v>6493.87</v>
      </c>
      <c r="H8111">
        <v>924.697</v>
      </c>
      <c r="I8111" s="16">
        <f t="shared" si="126"/>
        <v>37.54374</v>
      </c>
    </row>
    <row r="8112" spans="1:9" x14ac:dyDescent="0.25">
      <c r="A8112" t="s">
        <v>80</v>
      </c>
      <c r="B8112" t="s">
        <v>81</v>
      </c>
      <c r="C8112" s="63">
        <v>45264</v>
      </c>
      <c r="D8112">
        <v>19</v>
      </c>
      <c r="E8112">
        <v>99.313999999999993</v>
      </c>
      <c r="F8112" s="65">
        <v>72234.52</v>
      </c>
      <c r="G8112" s="65">
        <v>2980.65</v>
      </c>
      <c r="H8112" s="65">
        <v>4747.47</v>
      </c>
      <c r="I8112" s="16">
        <f t="shared" si="126"/>
        <v>72.135206000000011</v>
      </c>
    </row>
    <row r="8113" spans="1:9" x14ac:dyDescent="0.25">
      <c r="A8113" t="s">
        <v>80</v>
      </c>
      <c r="B8113" t="s">
        <v>81</v>
      </c>
      <c r="C8113" s="63">
        <v>45264</v>
      </c>
      <c r="D8113">
        <v>20</v>
      </c>
      <c r="E8113">
        <v>502.11</v>
      </c>
      <c r="F8113" s="65">
        <v>14692.42</v>
      </c>
      <c r="G8113" s="65">
        <v>1349.71</v>
      </c>
      <c r="H8113" s="65">
        <v>3305.13</v>
      </c>
      <c r="I8113" s="16">
        <f t="shared" si="126"/>
        <v>14.19031</v>
      </c>
    </row>
    <row r="8114" spans="1:9" x14ac:dyDescent="0.25">
      <c r="A8114" t="s">
        <v>80</v>
      </c>
      <c r="B8114" t="s">
        <v>81</v>
      </c>
      <c r="C8114" s="63">
        <v>45264</v>
      </c>
      <c r="D8114">
        <v>21</v>
      </c>
      <c r="E8114">
        <v>0</v>
      </c>
      <c r="F8114" s="65">
        <v>19558.419999999998</v>
      </c>
      <c r="G8114" s="65">
        <v>9421.52</v>
      </c>
      <c r="H8114" s="65">
        <v>2999.47</v>
      </c>
      <c r="I8114" s="16">
        <f t="shared" si="126"/>
        <v>19.558419999999998</v>
      </c>
    </row>
    <row r="8115" spans="1:9" x14ac:dyDescent="0.25">
      <c r="A8115" t="s">
        <v>80</v>
      </c>
      <c r="B8115" t="s">
        <v>81</v>
      </c>
      <c r="C8115" s="63">
        <v>45264</v>
      </c>
      <c r="D8115">
        <v>22</v>
      </c>
      <c r="E8115">
        <v>0</v>
      </c>
      <c r="F8115" s="65">
        <v>69970.880000000005</v>
      </c>
      <c r="G8115" s="65">
        <v>3134.5</v>
      </c>
      <c r="H8115" s="65">
        <v>5188.55</v>
      </c>
      <c r="I8115" s="16">
        <f t="shared" si="126"/>
        <v>69.970880000000008</v>
      </c>
    </row>
    <row r="8116" spans="1:9" x14ac:dyDescent="0.25">
      <c r="A8116" t="s">
        <v>80</v>
      </c>
      <c r="B8116" t="s">
        <v>81</v>
      </c>
      <c r="C8116" s="63">
        <v>45264</v>
      </c>
      <c r="D8116">
        <v>23</v>
      </c>
      <c r="E8116">
        <v>0</v>
      </c>
      <c r="F8116" s="65">
        <v>138298.70000000001</v>
      </c>
      <c r="G8116" s="65">
        <v>4748.8999999999996</v>
      </c>
      <c r="H8116" s="65">
        <v>5892.59</v>
      </c>
      <c r="I8116" s="16">
        <f t="shared" si="126"/>
        <v>138.29870000000003</v>
      </c>
    </row>
    <row r="8117" spans="1:9" x14ac:dyDescent="0.25">
      <c r="A8117" t="s">
        <v>80</v>
      </c>
      <c r="B8117" t="s">
        <v>81</v>
      </c>
      <c r="C8117" s="63">
        <v>45264</v>
      </c>
      <c r="D8117">
        <v>24</v>
      </c>
      <c r="E8117">
        <v>0</v>
      </c>
      <c r="F8117" s="65">
        <v>107747.25</v>
      </c>
      <c r="G8117" s="65">
        <v>8388.77</v>
      </c>
      <c r="H8117">
        <v>10.131</v>
      </c>
      <c r="I8117" s="16">
        <f t="shared" si="126"/>
        <v>107.74724999999999</v>
      </c>
    </row>
    <row r="8118" spans="1:9" x14ac:dyDescent="0.25">
      <c r="A8118" t="s">
        <v>80</v>
      </c>
      <c r="B8118" t="s">
        <v>81</v>
      </c>
      <c r="C8118" s="63">
        <v>45265</v>
      </c>
      <c r="D8118">
        <v>1</v>
      </c>
      <c r="E8118">
        <v>0</v>
      </c>
      <c r="F8118" s="65">
        <v>85846.38</v>
      </c>
      <c r="G8118" s="65">
        <v>8652.92</v>
      </c>
      <c r="H8118">
        <v>0</v>
      </c>
      <c r="I8118" s="16">
        <f t="shared" si="126"/>
        <v>85.846380000000011</v>
      </c>
    </row>
    <row r="8119" spans="1:9" x14ac:dyDescent="0.25">
      <c r="A8119" t="s">
        <v>80</v>
      </c>
      <c r="B8119" t="s">
        <v>81</v>
      </c>
      <c r="C8119" s="63">
        <v>45265</v>
      </c>
      <c r="D8119">
        <v>2</v>
      </c>
      <c r="E8119">
        <v>0</v>
      </c>
      <c r="F8119" s="65">
        <v>97406.26</v>
      </c>
      <c r="G8119" s="65">
        <v>10192.48</v>
      </c>
      <c r="H8119">
        <v>41.387999999999998</v>
      </c>
      <c r="I8119" s="16">
        <f t="shared" si="126"/>
        <v>97.406259999999989</v>
      </c>
    </row>
    <row r="8120" spans="1:9" x14ac:dyDescent="0.25">
      <c r="A8120" t="s">
        <v>80</v>
      </c>
      <c r="B8120" t="s">
        <v>81</v>
      </c>
      <c r="C8120" s="63">
        <v>45265</v>
      </c>
      <c r="D8120">
        <v>3</v>
      </c>
      <c r="E8120">
        <v>0</v>
      </c>
      <c r="F8120" s="65">
        <v>72730.429999999993</v>
      </c>
      <c r="G8120" s="65">
        <v>2376.58</v>
      </c>
      <c r="H8120" s="65">
        <v>3230.06</v>
      </c>
      <c r="I8120" s="16">
        <f t="shared" si="126"/>
        <v>72.730429999999998</v>
      </c>
    </row>
    <row r="8121" spans="1:9" x14ac:dyDescent="0.25">
      <c r="A8121" t="s">
        <v>80</v>
      </c>
      <c r="B8121" t="s">
        <v>81</v>
      </c>
      <c r="C8121" s="63">
        <v>45265</v>
      </c>
      <c r="D8121">
        <v>4</v>
      </c>
      <c r="E8121">
        <v>0</v>
      </c>
      <c r="F8121" s="65">
        <v>39228.730000000003</v>
      </c>
      <c r="G8121" s="65">
        <v>6142.21</v>
      </c>
      <c r="H8121">
        <v>21.52</v>
      </c>
      <c r="I8121" s="16">
        <f t="shared" si="126"/>
        <v>39.228730000000006</v>
      </c>
    </row>
    <row r="8122" spans="1:9" x14ac:dyDescent="0.25">
      <c r="A8122" t="s">
        <v>80</v>
      </c>
      <c r="B8122" t="s">
        <v>81</v>
      </c>
      <c r="C8122" s="63">
        <v>45265</v>
      </c>
      <c r="D8122">
        <v>5</v>
      </c>
      <c r="E8122">
        <v>0</v>
      </c>
      <c r="F8122" s="65">
        <v>37607.78</v>
      </c>
      <c r="G8122" s="65">
        <v>2527.0500000000002</v>
      </c>
      <c r="H8122">
        <v>714.51700000000005</v>
      </c>
      <c r="I8122" s="16">
        <f t="shared" si="126"/>
        <v>37.607779999999998</v>
      </c>
    </row>
    <row r="8123" spans="1:9" x14ac:dyDescent="0.25">
      <c r="A8123" t="s">
        <v>80</v>
      </c>
      <c r="B8123" t="s">
        <v>81</v>
      </c>
      <c r="C8123" s="63">
        <v>45265</v>
      </c>
      <c r="D8123">
        <v>6</v>
      </c>
      <c r="E8123">
        <v>0</v>
      </c>
      <c r="F8123" s="65">
        <v>23148.44</v>
      </c>
      <c r="G8123">
        <v>124.608</v>
      </c>
      <c r="H8123" s="65">
        <v>5526.73</v>
      </c>
      <c r="I8123" s="16">
        <f t="shared" si="126"/>
        <v>23.148439999999997</v>
      </c>
    </row>
    <row r="8124" spans="1:9" x14ac:dyDescent="0.25">
      <c r="A8124" t="s">
        <v>80</v>
      </c>
      <c r="B8124" t="s">
        <v>81</v>
      </c>
      <c r="C8124" s="63">
        <v>45265</v>
      </c>
      <c r="D8124">
        <v>7</v>
      </c>
      <c r="E8124">
        <v>4.28</v>
      </c>
      <c r="F8124" s="65">
        <v>4979.93</v>
      </c>
      <c r="G8124">
        <v>38.741999999999997</v>
      </c>
      <c r="H8124" s="65">
        <v>7043.5</v>
      </c>
      <c r="I8124" s="16">
        <f t="shared" si="126"/>
        <v>4.9756500000000008</v>
      </c>
    </row>
    <row r="8125" spans="1:9" x14ac:dyDescent="0.25">
      <c r="A8125" t="s">
        <v>80</v>
      </c>
      <c r="B8125" t="s">
        <v>81</v>
      </c>
      <c r="C8125" s="63">
        <v>45265</v>
      </c>
      <c r="D8125">
        <v>8</v>
      </c>
      <c r="E8125">
        <v>0</v>
      </c>
      <c r="F8125" s="65">
        <v>5515.2</v>
      </c>
      <c r="G8125">
        <v>0</v>
      </c>
      <c r="H8125" s="65">
        <v>43589.98</v>
      </c>
      <c r="I8125" s="16">
        <f t="shared" si="126"/>
        <v>5.5152000000000001</v>
      </c>
    </row>
    <row r="8126" spans="1:9" x14ac:dyDescent="0.25">
      <c r="A8126" t="s">
        <v>80</v>
      </c>
      <c r="B8126" t="s">
        <v>81</v>
      </c>
      <c r="C8126" s="63">
        <v>45265</v>
      </c>
      <c r="D8126">
        <v>9</v>
      </c>
      <c r="E8126">
        <v>548.38800000000003</v>
      </c>
      <c r="F8126">
        <v>405.12</v>
      </c>
      <c r="G8126">
        <v>0</v>
      </c>
      <c r="H8126" s="65">
        <v>36253.730000000003</v>
      </c>
      <c r="I8126" s="16">
        <f t="shared" si="126"/>
        <v>-0.14326800000000003</v>
      </c>
    </row>
    <row r="8127" spans="1:9" x14ac:dyDescent="0.25">
      <c r="A8127" t="s">
        <v>80</v>
      </c>
      <c r="B8127" t="s">
        <v>81</v>
      </c>
      <c r="C8127" s="63">
        <v>45265</v>
      </c>
      <c r="D8127">
        <v>10</v>
      </c>
      <c r="E8127">
        <v>0</v>
      </c>
      <c r="F8127" s="65">
        <v>23819.759999999998</v>
      </c>
      <c r="G8127">
        <v>0</v>
      </c>
      <c r="H8127" s="65">
        <v>27377.37</v>
      </c>
      <c r="I8127" s="16">
        <f t="shared" si="126"/>
        <v>23.819759999999999</v>
      </c>
    </row>
    <row r="8128" spans="1:9" x14ac:dyDescent="0.25">
      <c r="A8128" t="s">
        <v>80</v>
      </c>
      <c r="B8128" t="s">
        <v>81</v>
      </c>
      <c r="C8128" s="63">
        <v>45265</v>
      </c>
      <c r="D8128">
        <v>11</v>
      </c>
      <c r="E8128">
        <v>0</v>
      </c>
      <c r="F8128" s="65">
        <v>38425.22</v>
      </c>
      <c r="G8128">
        <v>0</v>
      </c>
      <c r="H8128" s="65">
        <v>27758.12</v>
      </c>
      <c r="I8128" s="16">
        <f t="shared" si="126"/>
        <v>38.425220000000003</v>
      </c>
    </row>
    <row r="8129" spans="1:9" x14ac:dyDescent="0.25">
      <c r="A8129" t="s">
        <v>80</v>
      </c>
      <c r="B8129" t="s">
        <v>81</v>
      </c>
      <c r="C8129" s="63">
        <v>45265</v>
      </c>
      <c r="D8129">
        <v>12</v>
      </c>
      <c r="E8129">
        <v>0</v>
      </c>
      <c r="F8129" s="65">
        <v>29469.58</v>
      </c>
      <c r="G8129">
        <v>0</v>
      </c>
      <c r="H8129" s="65">
        <v>28996.34</v>
      </c>
      <c r="I8129" s="16">
        <f t="shared" si="126"/>
        <v>29.469580000000001</v>
      </c>
    </row>
    <row r="8130" spans="1:9" x14ac:dyDescent="0.25">
      <c r="A8130" t="s">
        <v>80</v>
      </c>
      <c r="B8130" t="s">
        <v>81</v>
      </c>
      <c r="C8130" s="63">
        <v>45265</v>
      </c>
      <c r="D8130">
        <v>13</v>
      </c>
      <c r="E8130">
        <v>0</v>
      </c>
      <c r="F8130" s="65">
        <v>40513.93</v>
      </c>
      <c r="G8130" s="65">
        <v>2691</v>
      </c>
      <c r="H8130" s="65">
        <v>10842.18</v>
      </c>
      <c r="I8130" s="16">
        <f t="shared" si="126"/>
        <v>40.513930000000002</v>
      </c>
    </row>
    <row r="8131" spans="1:9" x14ac:dyDescent="0.25">
      <c r="A8131" t="s">
        <v>80</v>
      </c>
      <c r="B8131" t="s">
        <v>81</v>
      </c>
      <c r="C8131" s="63">
        <v>45265</v>
      </c>
      <c r="D8131">
        <v>14</v>
      </c>
      <c r="E8131">
        <v>0</v>
      </c>
      <c r="F8131" s="65">
        <v>52325.11</v>
      </c>
      <c r="G8131" s="65">
        <v>3259.92</v>
      </c>
      <c r="H8131" s="65">
        <v>12529.1</v>
      </c>
      <c r="I8131" s="16">
        <f t="shared" si="126"/>
        <v>52.325110000000002</v>
      </c>
    </row>
    <row r="8132" spans="1:9" x14ac:dyDescent="0.25">
      <c r="A8132" t="s">
        <v>80</v>
      </c>
      <c r="B8132" t="s">
        <v>81</v>
      </c>
      <c r="C8132" s="63">
        <v>45265</v>
      </c>
      <c r="D8132">
        <v>15</v>
      </c>
      <c r="E8132">
        <v>0</v>
      </c>
      <c r="F8132" s="65">
        <v>64532.33</v>
      </c>
      <c r="G8132">
        <v>418.55799999999999</v>
      </c>
      <c r="H8132" s="65">
        <v>19867.939999999999</v>
      </c>
      <c r="I8132" s="16">
        <f t="shared" si="126"/>
        <v>64.532330000000002</v>
      </c>
    </row>
    <row r="8133" spans="1:9" x14ac:dyDescent="0.25">
      <c r="A8133" t="s">
        <v>80</v>
      </c>
      <c r="B8133" t="s">
        <v>81</v>
      </c>
      <c r="C8133" s="63">
        <v>45265</v>
      </c>
      <c r="D8133">
        <v>16</v>
      </c>
      <c r="E8133">
        <v>0</v>
      </c>
      <c r="F8133" s="65">
        <v>76811.05</v>
      </c>
      <c r="G8133" s="65">
        <v>3211.87</v>
      </c>
      <c r="H8133" s="65">
        <v>16828.150000000001</v>
      </c>
      <c r="I8133" s="16">
        <f t="shared" si="126"/>
        <v>76.811050000000009</v>
      </c>
    </row>
    <row r="8134" spans="1:9" x14ac:dyDescent="0.25">
      <c r="A8134" t="s">
        <v>80</v>
      </c>
      <c r="B8134" t="s">
        <v>81</v>
      </c>
      <c r="C8134" s="63">
        <v>45265</v>
      </c>
      <c r="D8134">
        <v>17</v>
      </c>
      <c r="E8134">
        <v>0</v>
      </c>
      <c r="F8134" s="65">
        <v>74028.61</v>
      </c>
      <c r="G8134" s="65">
        <v>1298.78</v>
      </c>
      <c r="H8134" s="65">
        <v>37754.47</v>
      </c>
      <c r="I8134" s="16">
        <f t="shared" si="126"/>
        <v>74.02861</v>
      </c>
    </row>
    <row r="8135" spans="1:9" x14ac:dyDescent="0.25">
      <c r="A8135" t="s">
        <v>80</v>
      </c>
      <c r="B8135" t="s">
        <v>81</v>
      </c>
      <c r="C8135" s="63">
        <v>45265</v>
      </c>
      <c r="D8135">
        <v>18</v>
      </c>
      <c r="E8135">
        <v>0</v>
      </c>
      <c r="F8135" s="65">
        <v>107257.47</v>
      </c>
      <c r="G8135">
        <v>21.928000000000001</v>
      </c>
      <c r="H8135" s="65">
        <v>16848.29</v>
      </c>
      <c r="I8135" s="16">
        <f t="shared" ref="I8135:I8198" si="127">(F8135-E8135)/1000</f>
        <v>107.25747</v>
      </c>
    </row>
    <row r="8136" spans="1:9" x14ac:dyDescent="0.25">
      <c r="A8136" t="s">
        <v>80</v>
      </c>
      <c r="B8136" t="s">
        <v>81</v>
      </c>
      <c r="C8136" s="63">
        <v>45265</v>
      </c>
      <c r="D8136">
        <v>19</v>
      </c>
      <c r="E8136">
        <v>0</v>
      </c>
      <c r="F8136" s="65">
        <v>96437.36</v>
      </c>
      <c r="G8136">
        <v>428.09800000000001</v>
      </c>
      <c r="H8136" s="65">
        <v>4989.6099999999997</v>
      </c>
      <c r="I8136" s="16">
        <f t="shared" si="127"/>
        <v>96.437359999999998</v>
      </c>
    </row>
    <row r="8137" spans="1:9" x14ac:dyDescent="0.25">
      <c r="A8137" t="s">
        <v>80</v>
      </c>
      <c r="B8137" t="s">
        <v>81</v>
      </c>
      <c r="C8137" s="63">
        <v>45265</v>
      </c>
      <c r="D8137">
        <v>20</v>
      </c>
      <c r="E8137">
        <v>0</v>
      </c>
      <c r="F8137" s="65">
        <v>102189.27</v>
      </c>
      <c r="G8137">
        <v>1.109</v>
      </c>
      <c r="H8137" s="65">
        <v>14839.92</v>
      </c>
      <c r="I8137" s="16">
        <f t="shared" si="127"/>
        <v>102.18927000000001</v>
      </c>
    </row>
    <row r="8138" spans="1:9" x14ac:dyDescent="0.25">
      <c r="A8138" t="s">
        <v>80</v>
      </c>
      <c r="B8138" t="s">
        <v>81</v>
      </c>
      <c r="C8138" s="63">
        <v>45265</v>
      </c>
      <c r="D8138">
        <v>21</v>
      </c>
      <c r="E8138">
        <v>0</v>
      </c>
      <c r="F8138" s="65">
        <v>104921.47</v>
      </c>
      <c r="G8138">
        <v>0</v>
      </c>
      <c r="H8138" s="65">
        <v>27325.68</v>
      </c>
      <c r="I8138" s="16">
        <f t="shared" si="127"/>
        <v>104.92147</v>
      </c>
    </row>
    <row r="8139" spans="1:9" x14ac:dyDescent="0.25">
      <c r="A8139" t="s">
        <v>80</v>
      </c>
      <c r="B8139" t="s">
        <v>81</v>
      </c>
      <c r="C8139" s="63">
        <v>45265</v>
      </c>
      <c r="D8139">
        <v>22</v>
      </c>
      <c r="E8139">
        <v>0</v>
      </c>
      <c r="F8139" s="65">
        <v>143310.13</v>
      </c>
      <c r="G8139">
        <v>0</v>
      </c>
      <c r="H8139" s="65">
        <v>16602.12</v>
      </c>
      <c r="I8139" s="16">
        <f t="shared" si="127"/>
        <v>143.31013000000002</v>
      </c>
    </row>
    <row r="8140" spans="1:9" x14ac:dyDescent="0.25">
      <c r="A8140" t="s">
        <v>80</v>
      </c>
      <c r="B8140" t="s">
        <v>81</v>
      </c>
      <c r="C8140" s="63">
        <v>45265</v>
      </c>
      <c r="D8140">
        <v>23</v>
      </c>
      <c r="E8140">
        <v>0</v>
      </c>
      <c r="F8140" s="65">
        <v>146506.54</v>
      </c>
      <c r="G8140">
        <v>0</v>
      </c>
      <c r="H8140" s="65">
        <v>21615.88</v>
      </c>
      <c r="I8140" s="16">
        <f t="shared" si="127"/>
        <v>146.50654</v>
      </c>
    </row>
    <row r="8141" spans="1:9" x14ac:dyDescent="0.25">
      <c r="A8141" t="s">
        <v>80</v>
      </c>
      <c r="B8141" t="s">
        <v>81</v>
      </c>
      <c r="C8141" s="63">
        <v>45265</v>
      </c>
      <c r="D8141">
        <v>24</v>
      </c>
      <c r="E8141">
        <v>0</v>
      </c>
      <c r="F8141" s="65">
        <v>159382.92000000001</v>
      </c>
      <c r="G8141">
        <v>25.585000000000001</v>
      </c>
      <c r="H8141" s="65">
        <v>23165.98</v>
      </c>
      <c r="I8141" s="16">
        <f t="shared" si="127"/>
        <v>159.38292000000001</v>
      </c>
    </row>
    <row r="8142" spans="1:9" x14ac:dyDescent="0.25">
      <c r="A8142" t="s">
        <v>80</v>
      </c>
      <c r="B8142" t="s">
        <v>81</v>
      </c>
      <c r="C8142" s="63">
        <v>45266</v>
      </c>
      <c r="D8142">
        <v>1</v>
      </c>
      <c r="E8142">
        <v>0</v>
      </c>
      <c r="F8142" s="65">
        <v>158660.4</v>
      </c>
      <c r="G8142">
        <v>0</v>
      </c>
      <c r="H8142" s="65">
        <v>24458.05</v>
      </c>
      <c r="I8142" s="16">
        <f t="shared" si="127"/>
        <v>158.66039999999998</v>
      </c>
    </row>
    <row r="8143" spans="1:9" x14ac:dyDescent="0.25">
      <c r="A8143" t="s">
        <v>80</v>
      </c>
      <c r="B8143" t="s">
        <v>81</v>
      </c>
      <c r="C8143" s="63">
        <v>45266</v>
      </c>
      <c r="D8143">
        <v>2</v>
      </c>
      <c r="E8143">
        <v>0</v>
      </c>
      <c r="F8143" s="65">
        <v>160268.79999999999</v>
      </c>
      <c r="G8143">
        <v>552.86099999999999</v>
      </c>
      <c r="H8143" s="65">
        <v>19308.509999999998</v>
      </c>
      <c r="I8143" s="16">
        <f t="shared" si="127"/>
        <v>160.2688</v>
      </c>
    </row>
    <row r="8144" spans="1:9" x14ac:dyDescent="0.25">
      <c r="A8144" t="s">
        <v>80</v>
      </c>
      <c r="B8144" t="s">
        <v>81</v>
      </c>
      <c r="C8144" s="63">
        <v>45266</v>
      </c>
      <c r="D8144">
        <v>3</v>
      </c>
      <c r="E8144">
        <v>0</v>
      </c>
      <c r="F8144" s="65">
        <v>196648.85</v>
      </c>
      <c r="G8144" s="65">
        <v>3658.77</v>
      </c>
      <c r="H8144" s="65">
        <v>3817.98</v>
      </c>
      <c r="I8144" s="16">
        <f t="shared" si="127"/>
        <v>196.64885000000001</v>
      </c>
    </row>
    <row r="8145" spans="1:9" x14ac:dyDescent="0.25">
      <c r="A8145" t="s">
        <v>80</v>
      </c>
      <c r="B8145" t="s">
        <v>81</v>
      </c>
      <c r="C8145" s="63">
        <v>45266</v>
      </c>
      <c r="D8145">
        <v>4</v>
      </c>
      <c r="E8145">
        <v>0</v>
      </c>
      <c r="F8145" s="65">
        <v>199419.96</v>
      </c>
      <c r="G8145" s="65">
        <v>4475.47</v>
      </c>
      <c r="H8145" s="65">
        <v>1917.55</v>
      </c>
      <c r="I8145" s="16">
        <f t="shared" si="127"/>
        <v>199.41996</v>
      </c>
    </row>
    <row r="8146" spans="1:9" x14ac:dyDescent="0.25">
      <c r="A8146" t="s">
        <v>80</v>
      </c>
      <c r="B8146" t="s">
        <v>81</v>
      </c>
      <c r="C8146" s="63">
        <v>45266</v>
      </c>
      <c r="D8146">
        <v>5</v>
      </c>
      <c r="E8146">
        <v>0</v>
      </c>
      <c r="F8146" s="65">
        <v>194946.91</v>
      </c>
      <c r="G8146">
        <v>0</v>
      </c>
      <c r="H8146" s="65">
        <v>8858.86</v>
      </c>
      <c r="I8146" s="16">
        <f t="shared" si="127"/>
        <v>194.94691</v>
      </c>
    </row>
    <row r="8147" spans="1:9" x14ac:dyDescent="0.25">
      <c r="A8147" t="s">
        <v>80</v>
      </c>
      <c r="B8147" t="s">
        <v>81</v>
      </c>
      <c r="C8147" s="63">
        <v>45266</v>
      </c>
      <c r="D8147">
        <v>6</v>
      </c>
      <c r="E8147">
        <v>0</v>
      </c>
      <c r="F8147" s="65">
        <v>169535.16</v>
      </c>
      <c r="G8147">
        <v>387.91699999999997</v>
      </c>
      <c r="H8147" s="65">
        <v>4658.7</v>
      </c>
      <c r="I8147" s="16">
        <f t="shared" si="127"/>
        <v>169.53515999999999</v>
      </c>
    </row>
    <row r="8148" spans="1:9" x14ac:dyDescent="0.25">
      <c r="A8148" t="s">
        <v>80</v>
      </c>
      <c r="B8148" t="s">
        <v>81</v>
      </c>
      <c r="C8148" s="63">
        <v>45266</v>
      </c>
      <c r="D8148">
        <v>7</v>
      </c>
      <c r="E8148">
        <v>0</v>
      </c>
      <c r="F8148" s="65">
        <v>110581.5</v>
      </c>
      <c r="G8148">
        <v>0</v>
      </c>
      <c r="H8148" s="65">
        <v>17574.16</v>
      </c>
      <c r="I8148" s="16">
        <f t="shared" si="127"/>
        <v>110.58150000000001</v>
      </c>
    </row>
    <row r="8149" spans="1:9" x14ac:dyDescent="0.25">
      <c r="A8149" t="s">
        <v>80</v>
      </c>
      <c r="B8149" t="s">
        <v>81</v>
      </c>
      <c r="C8149" s="63">
        <v>45266</v>
      </c>
      <c r="D8149">
        <v>8</v>
      </c>
      <c r="E8149">
        <v>0</v>
      </c>
      <c r="F8149" s="65">
        <v>129448.66</v>
      </c>
      <c r="G8149">
        <v>0</v>
      </c>
      <c r="H8149" s="65">
        <v>56720.82</v>
      </c>
      <c r="I8149" s="16">
        <f t="shared" si="127"/>
        <v>129.44865999999999</v>
      </c>
    </row>
    <row r="8150" spans="1:9" x14ac:dyDescent="0.25">
      <c r="A8150" t="s">
        <v>80</v>
      </c>
      <c r="B8150" t="s">
        <v>81</v>
      </c>
      <c r="C8150" s="63">
        <v>45266</v>
      </c>
      <c r="D8150">
        <v>9</v>
      </c>
      <c r="E8150">
        <v>0</v>
      </c>
      <c r="F8150" s="65">
        <v>153382.41</v>
      </c>
      <c r="G8150">
        <v>0</v>
      </c>
      <c r="H8150" s="65">
        <v>52138.19</v>
      </c>
      <c r="I8150" s="16">
        <f t="shared" si="127"/>
        <v>153.38240999999999</v>
      </c>
    </row>
    <row r="8151" spans="1:9" x14ac:dyDescent="0.25">
      <c r="A8151" t="s">
        <v>80</v>
      </c>
      <c r="B8151" t="s">
        <v>81</v>
      </c>
      <c r="C8151" s="63">
        <v>45266</v>
      </c>
      <c r="D8151">
        <v>10</v>
      </c>
      <c r="E8151">
        <v>0</v>
      </c>
      <c r="F8151" s="65">
        <v>149777.12</v>
      </c>
      <c r="G8151">
        <v>253.52600000000001</v>
      </c>
      <c r="H8151" s="65">
        <v>39415.61</v>
      </c>
      <c r="I8151" s="16">
        <f t="shared" si="127"/>
        <v>149.77712</v>
      </c>
    </row>
    <row r="8152" spans="1:9" x14ac:dyDescent="0.25">
      <c r="A8152" t="s">
        <v>80</v>
      </c>
      <c r="B8152" t="s">
        <v>81</v>
      </c>
      <c r="C8152" s="63">
        <v>45266</v>
      </c>
      <c r="D8152">
        <v>11</v>
      </c>
      <c r="E8152">
        <v>0</v>
      </c>
      <c r="F8152" s="65">
        <v>145118.35</v>
      </c>
      <c r="G8152">
        <v>0</v>
      </c>
      <c r="H8152" s="65">
        <v>19784.080000000002</v>
      </c>
      <c r="I8152" s="16">
        <f t="shared" si="127"/>
        <v>145.11834999999999</v>
      </c>
    </row>
    <row r="8153" spans="1:9" x14ac:dyDescent="0.25">
      <c r="A8153" t="s">
        <v>80</v>
      </c>
      <c r="B8153" t="s">
        <v>81</v>
      </c>
      <c r="C8153" s="63">
        <v>45266</v>
      </c>
      <c r="D8153">
        <v>12</v>
      </c>
      <c r="E8153">
        <v>0</v>
      </c>
      <c r="F8153" s="65">
        <v>127035.69</v>
      </c>
      <c r="G8153">
        <v>0</v>
      </c>
      <c r="H8153" s="65">
        <v>32231.21</v>
      </c>
      <c r="I8153" s="16">
        <f t="shared" si="127"/>
        <v>127.03569</v>
      </c>
    </row>
    <row r="8154" spans="1:9" x14ac:dyDescent="0.25">
      <c r="A8154" t="s">
        <v>80</v>
      </c>
      <c r="B8154" t="s">
        <v>81</v>
      </c>
      <c r="C8154" s="63">
        <v>45266</v>
      </c>
      <c r="D8154">
        <v>13</v>
      </c>
      <c r="E8154">
        <v>0</v>
      </c>
      <c r="F8154" s="65">
        <v>92831.14</v>
      </c>
      <c r="G8154">
        <v>0</v>
      </c>
      <c r="H8154" s="65">
        <v>59639.57</v>
      </c>
      <c r="I8154" s="16">
        <f t="shared" si="127"/>
        <v>92.831140000000005</v>
      </c>
    </row>
    <row r="8155" spans="1:9" x14ac:dyDescent="0.25">
      <c r="A8155" t="s">
        <v>80</v>
      </c>
      <c r="B8155" t="s">
        <v>81</v>
      </c>
      <c r="C8155" s="63">
        <v>45266</v>
      </c>
      <c r="D8155">
        <v>14</v>
      </c>
      <c r="E8155">
        <v>0</v>
      </c>
      <c r="F8155" s="65">
        <v>100555.96</v>
      </c>
      <c r="G8155">
        <v>40.825000000000003</v>
      </c>
      <c r="H8155" s="65">
        <v>34475.65</v>
      </c>
      <c r="I8155" s="16">
        <f t="shared" si="127"/>
        <v>100.55596000000001</v>
      </c>
    </row>
    <row r="8156" spans="1:9" x14ac:dyDescent="0.25">
      <c r="A8156" t="s">
        <v>80</v>
      </c>
      <c r="B8156" t="s">
        <v>81</v>
      </c>
      <c r="C8156" s="63">
        <v>45266</v>
      </c>
      <c r="D8156">
        <v>15</v>
      </c>
      <c r="E8156">
        <v>0</v>
      </c>
      <c r="F8156" s="65">
        <v>103291.16</v>
      </c>
      <c r="G8156">
        <v>244.40199999999999</v>
      </c>
      <c r="H8156" s="65">
        <v>1703.78</v>
      </c>
      <c r="I8156" s="16">
        <f t="shared" si="127"/>
        <v>103.29116</v>
      </c>
    </row>
    <row r="8157" spans="1:9" x14ac:dyDescent="0.25">
      <c r="A8157" t="s">
        <v>80</v>
      </c>
      <c r="B8157" t="s">
        <v>81</v>
      </c>
      <c r="C8157" s="63">
        <v>45266</v>
      </c>
      <c r="D8157">
        <v>16</v>
      </c>
      <c r="E8157">
        <v>0</v>
      </c>
      <c r="F8157" s="65">
        <v>113766.91</v>
      </c>
      <c r="G8157">
        <v>0</v>
      </c>
      <c r="H8157" s="65">
        <v>3636.35</v>
      </c>
      <c r="I8157" s="16">
        <f t="shared" si="127"/>
        <v>113.76691000000001</v>
      </c>
    </row>
    <row r="8158" spans="1:9" x14ac:dyDescent="0.25">
      <c r="A8158" t="s">
        <v>80</v>
      </c>
      <c r="B8158" t="s">
        <v>81</v>
      </c>
      <c r="C8158" s="63">
        <v>45266</v>
      </c>
      <c r="D8158">
        <v>17</v>
      </c>
      <c r="E8158">
        <v>0</v>
      </c>
      <c r="F8158" s="65">
        <v>100964.75</v>
      </c>
      <c r="G8158">
        <v>0</v>
      </c>
      <c r="H8158" s="65">
        <v>3857.6</v>
      </c>
      <c r="I8158" s="16">
        <f t="shared" si="127"/>
        <v>100.96475</v>
      </c>
    </row>
    <row r="8159" spans="1:9" x14ac:dyDescent="0.25">
      <c r="A8159" t="s">
        <v>80</v>
      </c>
      <c r="B8159" t="s">
        <v>81</v>
      </c>
      <c r="C8159" s="63">
        <v>45266</v>
      </c>
      <c r="D8159">
        <v>18</v>
      </c>
      <c r="E8159">
        <v>0</v>
      </c>
      <c r="F8159" s="65">
        <v>74082.25</v>
      </c>
      <c r="G8159">
        <v>593.4</v>
      </c>
      <c r="H8159" s="65">
        <v>2853.72</v>
      </c>
      <c r="I8159" s="16">
        <f t="shared" si="127"/>
        <v>74.082250000000002</v>
      </c>
    </row>
    <row r="8160" spans="1:9" x14ac:dyDescent="0.25">
      <c r="A8160" t="s">
        <v>80</v>
      </c>
      <c r="B8160" t="s">
        <v>81</v>
      </c>
      <c r="C8160" s="63">
        <v>45266</v>
      </c>
      <c r="D8160">
        <v>19</v>
      </c>
      <c r="E8160">
        <v>0</v>
      </c>
      <c r="F8160" s="65">
        <v>39693.050000000003</v>
      </c>
      <c r="G8160">
        <v>38.548999999999999</v>
      </c>
      <c r="H8160" s="65">
        <v>1052.8900000000001</v>
      </c>
      <c r="I8160" s="16">
        <f t="shared" si="127"/>
        <v>39.693049999999999</v>
      </c>
    </row>
    <row r="8161" spans="1:9" x14ac:dyDescent="0.25">
      <c r="A8161" t="s">
        <v>80</v>
      </c>
      <c r="B8161" t="s">
        <v>81</v>
      </c>
      <c r="C8161" s="63">
        <v>45266</v>
      </c>
      <c r="D8161">
        <v>20</v>
      </c>
      <c r="E8161">
        <v>0</v>
      </c>
      <c r="F8161" s="65">
        <v>58554</v>
      </c>
      <c r="G8161">
        <v>477.03800000000001</v>
      </c>
      <c r="H8161" s="65">
        <v>14946.81</v>
      </c>
      <c r="I8161" s="16">
        <f t="shared" si="127"/>
        <v>58.554000000000002</v>
      </c>
    </row>
    <row r="8162" spans="1:9" x14ac:dyDescent="0.25">
      <c r="A8162" t="s">
        <v>80</v>
      </c>
      <c r="B8162" t="s">
        <v>81</v>
      </c>
      <c r="C8162" s="63">
        <v>45266</v>
      </c>
      <c r="D8162">
        <v>21</v>
      </c>
      <c r="E8162">
        <v>0</v>
      </c>
      <c r="F8162" s="65">
        <v>97399.62</v>
      </c>
      <c r="G8162">
        <v>0</v>
      </c>
      <c r="H8162" s="65">
        <v>28966.17</v>
      </c>
      <c r="I8162" s="16">
        <f t="shared" si="127"/>
        <v>97.399619999999999</v>
      </c>
    </row>
    <row r="8163" spans="1:9" x14ac:dyDescent="0.25">
      <c r="A8163" t="s">
        <v>80</v>
      </c>
      <c r="B8163" t="s">
        <v>81</v>
      </c>
      <c r="C8163" s="63">
        <v>45266</v>
      </c>
      <c r="D8163">
        <v>22</v>
      </c>
      <c r="E8163">
        <v>0</v>
      </c>
      <c r="F8163" s="65">
        <v>127363.15</v>
      </c>
      <c r="G8163">
        <v>501.34899999999999</v>
      </c>
      <c r="H8163" s="65">
        <v>15688.11</v>
      </c>
      <c r="I8163" s="16">
        <f t="shared" si="127"/>
        <v>127.36314999999999</v>
      </c>
    </row>
    <row r="8164" spans="1:9" x14ac:dyDescent="0.25">
      <c r="A8164" t="s">
        <v>80</v>
      </c>
      <c r="B8164" t="s">
        <v>81</v>
      </c>
      <c r="C8164" s="63">
        <v>45266</v>
      </c>
      <c r="D8164">
        <v>23</v>
      </c>
      <c r="E8164">
        <v>0</v>
      </c>
      <c r="F8164" s="65">
        <v>179512.5</v>
      </c>
      <c r="G8164">
        <v>0</v>
      </c>
      <c r="H8164" s="65">
        <v>33803.89</v>
      </c>
      <c r="I8164" s="16">
        <f t="shared" si="127"/>
        <v>179.51249999999999</v>
      </c>
    </row>
    <row r="8165" spans="1:9" x14ac:dyDescent="0.25">
      <c r="A8165" t="s">
        <v>80</v>
      </c>
      <c r="B8165" t="s">
        <v>81</v>
      </c>
      <c r="C8165" s="63">
        <v>45266</v>
      </c>
      <c r="D8165">
        <v>24</v>
      </c>
      <c r="E8165">
        <v>0</v>
      </c>
      <c r="F8165" s="65">
        <v>191736.71</v>
      </c>
      <c r="G8165">
        <v>0</v>
      </c>
      <c r="H8165" s="65">
        <v>41344.050000000003</v>
      </c>
      <c r="I8165" s="16">
        <f t="shared" si="127"/>
        <v>191.73670999999999</v>
      </c>
    </row>
    <row r="8166" spans="1:9" x14ac:dyDescent="0.25">
      <c r="A8166" t="s">
        <v>80</v>
      </c>
      <c r="B8166" t="s">
        <v>81</v>
      </c>
      <c r="C8166" s="63">
        <v>45267</v>
      </c>
      <c r="D8166">
        <v>1</v>
      </c>
      <c r="E8166">
        <v>0</v>
      </c>
      <c r="F8166" s="65">
        <v>196322.53</v>
      </c>
      <c r="G8166">
        <v>0</v>
      </c>
      <c r="H8166" s="65">
        <v>38541.5</v>
      </c>
      <c r="I8166" s="16">
        <f t="shared" si="127"/>
        <v>196.32253</v>
      </c>
    </row>
    <row r="8167" spans="1:9" x14ac:dyDescent="0.25">
      <c r="A8167" t="s">
        <v>80</v>
      </c>
      <c r="B8167" t="s">
        <v>81</v>
      </c>
      <c r="C8167" s="63">
        <v>45267</v>
      </c>
      <c r="D8167">
        <v>2</v>
      </c>
      <c r="E8167">
        <v>0</v>
      </c>
      <c r="F8167" s="65">
        <v>198871.39</v>
      </c>
      <c r="G8167">
        <v>0</v>
      </c>
      <c r="H8167" s="65">
        <v>34971.760000000002</v>
      </c>
      <c r="I8167" s="16">
        <f t="shared" si="127"/>
        <v>198.87139000000002</v>
      </c>
    </row>
    <row r="8168" spans="1:9" x14ac:dyDescent="0.25">
      <c r="A8168" t="s">
        <v>80</v>
      </c>
      <c r="B8168" t="s">
        <v>81</v>
      </c>
      <c r="C8168" s="63">
        <v>45267</v>
      </c>
      <c r="D8168">
        <v>3</v>
      </c>
      <c r="E8168">
        <v>0</v>
      </c>
      <c r="F8168" s="65">
        <v>199691.57</v>
      </c>
      <c r="G8168">
        <v>0</v>
      </c>
      <c r="H8168" s="65">
        <v>24543.71</v>
      </c>
      <c r="I8168" s="16">
        <f t="shared" si="127"/>
        <v>199.69157000000001</v>
      </c>
    </row>
    <row r="8169" spans="1:9" x14ac:dyDescent="0.25">
      <c r="A8169" t="s">
        <v>80</v>
      </c>
      <c r="B8169" t="s">
        <v>81</v>
      </c>
      <c r="C8169" s="63">
        <v>45267</v>
      </c>
      <c r="D8169">
        <v>4</v>
      </c>
      <c r="E8169">
        <v>0</v>
      </c>
      <c r="F8169" s="65">
        <v>199551.6</v>
      </c>
      <c r="G8169">
        <v>0</v>
      </c>
      <c r="H8169" s="65">
        <v>27607.01</v>
      </c>
      <c r="I8169" s="16">
        <f t="shared" si="127"/>
        <v>199.55160000000001</v>
      </c>
    </row>
    <row r="8170" spans="1:9" x14ac:dyDescent="0.25">
      <c r="A8170" t="s">
        <v>80</v>
      </c>
      <c r="B8170" t="s">
        <v>81</v>
      </c>
      <c r="C8170" s="63">
        <v>45267</v>
      </c>
      <c r="D8170">
        <v>5</v>
      </c>
      <c r="E8170">
        <v>0</v>
      </c>
      <c r="F8170" s="65">
        <v>198019.84</v>
      </c>
      <c r="G8170">
        <v>25.81</v>
      </c>
      <c r="H8170" s="65">
        <v>12101.2</v>
      </c>
      <c r="I8170" s="16">
        <f t="shared" si="127"/>
        <v>198.01983999999999</v>
      </c>
    </row>
    <row r="8171" spans="1:9" x14ac:dyDescent="0.25">
      <c r="A8171" t="s">
        <v>80</v>
      </c>
      <c r="B8171" t="s">
        <v>81</v>
      </c>
      <c r="C8171" s="63">
        <v>45267</v>
      </c>
      <c r="D8171">
        <v>6</v>
      </c>
      <c r="E8171">
        <v>0</v>
      </c>
      <c r="F8171" s="65">
        <v>193332.48000000001</v>
      </c>
      <c r="G8171" s="65">
        <v>4894.67</v>
      </c>
      <c r="H8171">
        <v>41.154000000000003</v>
      </c>
      <c r="I8171" s="16">
        <f t="shared" si="127"/>
        <v>193.33248</v>
      </c>
    </row>
    <row r="8172" spans="1:9" x14ac:dyDescent="0.25">
      <c r="A8172" t="s">
        <v>80</v>
      </c>
      <c r="B8172" t="s">
        <v>81</v>
      </c>
      <c r="C8172" s="63">
        <v>45267</v>
      </c>
      <c r="D8172">
        <v>7</v>
      </c>
      <c r="E8172">
        <v>0</v>
      </c>
      <c r="F8172" s="65">
        <v>183478.36</v>
      </c>
      <c r="G8172" s="65">
        <v>2724.89</v>
      </c>
      <c r="H8172" s="65">
        <v>10306.41</v>
      </c>
      <c r="I8172" s="16">
        <f t="shared" si="127"/>
        <v>183.47835999999998</v>
      </c>
    </row>
    <row r="8173" spans="1:9" x14ac:dyDescent="0.25">
      <c r="A8173" t="s">
        <v>80</v>
      </c>
      <c r="B8173" t="s">
        <v>81</v>
      </c>
      <c r="C8173" s="63">
        <v>45267</v>
      </c>
      <c r="D8173">
        <v>8</v>
      </c>
      <c r="E8173">
        <v>0</v>
      </c>
      <c r="F8173" s="65">
        <v>178807.6</v>
      </c>
      <c r="G8173" s="65">
        <v>12121.73</v>
      </c>
      <c r="H8173" s="65">
        <v>9967.7199999999993</v>
      </c>
      <c r="I8173" s="16">
        <f t="shared" si="127"/>
        <v>178.80760000000001</v>
      </c>
    </row>
    <row r="8174" spans="1:9" x14ac:dyDescent="0.25">
      <c r="A8174" t="s">
        <v>80</v>
      </c>
      <c r="B8174" t="s">
        <v>81</v>
      </c>
      <c r="C8174" s="63">
        <v>45267</v>
      </c>
      <c r="D8174">
        <v>9</v>
      </c>
      <c r="E8174">
        <v>0</v>
      </c>
      <c r="F8174" s="65">
        <v>153982.72</v>
      </c>
      <c r="G8174" s="65">
        <v>27801.01</v>
      </c>
      <c r="H8174" s="65">
        <v>2335.75</v>
      </c>
      <c r="I8174" s="16">
        <f t="shared" si="127"/>
        <v>153.98272</v>
      </c>
    </row>
    <row r="8175" spans="1:9" x14ac:dyDescent="0.25">
      <c r="A8175" t="s">
        <v>80</v>
      </c>
      <c r="B8175" t="s">
        <v>81</v>
      </c>
      <c r="C8175" s="63">
        <v>45267</v>
      </c>
      <c r="D8175">
        <v>10</v>
      </c>
      <c r="E8175">
        <v>0</v>
      </c>
      <c r="F8175" s="65">
        <v>99403.49</v>
      </c>
      <c r="G8175" s="65">
        <v>26290.75</v>
      </c>
      <c r="H8175">
        <v>738.37</v>
      </c>
      <c r="I8175" s="16">
        <f t="shared" si="127"/>
        <v>99.403490000000005</v>
      </c>
    </row>
    <row r="8176" spans="1:9" x14ac:dyDescent="0.25">
      <c r="A8176" t="s">
        <v>80</v>
      </c>
      <c r="B8176" t="s">
        <v>81</v>
      </c>
      <c r="C8176" s="63">
        <v>45267</v>
      </c>
      <c r="D8176">
        <v>11</v>
      </c>
      <c r="E8176">
        <v>23.300999999999998</v>
      </c>
      <c r="F8176" s="65">
        <v>75877.179999999993</v>
      </c>
      <c r="G8176" s="65">
        <v>73141.81</v>
      </c>
      <c r="H8176">
        <v>0</v>
      </c>
      <c r="I8176" s="16">
        <f t="shared" si="127"/>
        <v>75.853878999999992</v>
      </c>
    </row>
    <row r="8177" spans="1:9" x14ac:dyDescent="0.25">
      <c r="A8177" t="s">
        <v>80</v>
      </c>
      <c r="B8177" t="s">
        <v>81</v>
      </c>
      <c r="C8177" s="63">
        <v>45267</v>
      </c>
      <c r="D8177">
        <v>12</v>
      </c>
      <c r="E8177">
        <v>0</v>
      </c>
      <c r="F8177" s="65">
        <v>52625.04</v>
      </c>
      <c r="G8177" s="65">
        <v>73906.679999999993</v>
      </c>
      <c r="H8177">
        <v>0</v>
      </c>
      <c r="I8177" s="16">
        <f t="shared" si="127"/>
        <v>52.625039999999998</v>
      </c>
    </row>
    <row r="8178" spans="1:9" x14ac:dyDescent="0.25">
      <c r="A8178" t="s">
        <v>80</v>
      </c>
      <c r="B8178" t="s">
        <v>81</v>
      </c>
      <c r="C8178" s="63">
        <v>45267</v>
      </c>
      <c r="D8178">
        <v>13</v>
      </c>
      <c r="E8178">
        <v>0</v>
      </c>
      <c r="F8178" s="65">
        <v>47072.02</v>
      </c>
      <c r="G8178" s="65">
        <v>72685.710000000006</v>
      </c>
      <c r="H8178">
        <v>0</v>
      </c>
      <c r="I8178" s="16">
        <f t="shared" si="127"/>
        <v>47.072019999999995</v>
      </c>
    </row>
    <row r="8179" spans="1:9" x14ac:dyDescent="0.25">
      <c r="A8179" t="s">
        <v>80</v>
      </c>
      <c r="B8179" t="s">
        <v>81</v>
      </c>
      <c r="C8179" s="63">
        <v>45267</v>
      </c>
      <c r="D8179">
        <v>14</v>
      </c>
      <c r="E8179">
        <v>0</v>
      </c>
      <c r="F8179" s="65">
        <v>40709.78</v>
      </c>
      <c r="G8179" s="65">
        <v>69904.179999999993</v>
      </c>
      <c r="H8179">
        <v>0</v>
      </c>
      <c r="I8179" s="16">
        <f t="shared" si="127"/>
        <v>40.709780000000002</v>
      </c>
    </row>
    <row r="8180" spans="1:9" x14ac:dyDescent="0.25">
      <c r="A8180" t="s">
        <v>80</v>
      </c>
      <c r="B8180" t="s">
        <v>81</v>
      </c>
      <c r="C8180" s="63">
        <v>45267</v>
      </c>
      <c r="D8180">
        <v>15</v>
      </c>
      <c r="E8180">
        <v>0</v>
      </c>
      <c r="F8180" s="65">
        <v>56264.480000000003</v>
      </c>
      <c r="G8180" s="65">
        <v>28183.95</v>
      </c>
      <c r="H8180" s="65">
        <v>10176.07</v>
      </c>
      <c r="I8180" s="16">
        <f t="shared" si="127"/>
        <v>56.264480000000006</v>
      </c>
    </row>
    <row r="8181" spans="1:9" x14ac:dyDescent="0.25">
      <c r="A8181" t="s">
        <v>80</v>
      </c>
      <c r="B8181" t="s">
        <v>81</v>
      </c>
      <c r="C8181" s="63">
        <v>45267</v>
      </c>
      <c r="D8181">
        <v>16</v>
      </c>
      <c r="E8181">
        <v>0</v>
      </c>
      <c r="F8181" s="65">
        <v>58156.5</v>
      </c>
      <c r="G8181" s="65">
        <v>7501.05</v>
      </c>
      <c r="H8181" s="65">
        <v>1625.62</v>
      </c>
      <c r="I8181" s="16">
        <f t="shared" si="127"/>
        <v>58.156500000000001</v>
      </c>
    </row>
    <row r="8182" spans="1:9" x14ac:dyDescent="0.25">
      <c r="A8182" t="s">
        <v>80</v>
      </c>
      <c r="B8182" t="s">
        <v>81</v>
      </c>
      <c r="C8182" s="63">
        <v>45267</v>
      </c>
      <c r="D8182">
        <v>17</v>
      </c>
      <c r="E8182">
        <v>0</v>
      </c>
      <c r="F8182" s="65">
        <v>60661.56</v>
      </c>
      <c r="G8182" s="65">
        <v>18165</v>
      </c>
      <c r="H8182">
        <v>0</v>
      </c>
      <c r="I8182" s="16">
        <f t="shared" si="127"/>
        <v>60.661559999999994</v>
      </c>
    </row>
    <row r="8183" spans="1:9" x14ac:dyDescent="0.25">
      <c r="A8183" t="s">
        <v>80</v>
      </c>
      <c r="B8183" t="s">
        <v>81</v>
      </c>
      <c r="C8183" s="63">
        <v>45267</v>
      </c>
      <c r="D8183">
        <v>18</v>
      </c>
      <c r="E8183">
        <v>0</v>
      </c>
      <c r="F8183" s="65">
        <v>36933.51</v>
      </c>
      <c r="G8183" s="65">
        <v>5739.14</v>
      </c>
      <c r="H8183" s="65">
        <v>6419.8</v>
      </c>
      <c r="I8183" s="16">
        <f t="shared" si="127"/>
        <v>36.933510000000005</v>
      </c>
    </row>
    <row r="8184" spans="1:9" x14ac:dyDescent="0.25">
      <c r="A8184" t="s">
        <v>80</v>
      </c>
      <c r="B8184" t="s">
        <v>81</v>
      </c>
      <c r="C8184" s="63">
        <v>45267</v>
      </c>
      <c r="D8184">
        <v>19</v>
      </c>
      <c r="E8184">
        <v>0</v>
      </c>
      <c r="F8184" s="65">
        <v>50333.29</v>
      </c>
      <c r="G8184">
        <v>0.34499999999999997</v>
      </c>
      <c r="H8184" s="65">
        <v>21962.22</v>
      </c>
      <c r="I8184" s="16">
        <f t="shared" si="127"/>
        <v>50.333289999999998</v>
      </c>
    </row>
    <row r="8185" spans="1:9" x14ac:dyDescent="0.25">
      <c r="A8185" t="s">
        <v>80</v>
      </c>
      <c r="B8185" t="s">
        <v>81</v>
      </c>
      <c r="C8185" s="63">
        <v>45267</v>
      </c>
      <c r="D8185">
        <v>20</v>
      </c>
      <c r="E8185">
        <v>0</v>
      </c>
      <c r="F8185" s="65">
        <v>71365.429999999993</v>
      </c>
      <c r="G8185" s="65">
        <v>2206.0700000000002</v>
      </c>
      <c r="H8185" s="65">
        <v>11788.54</v>
      </c>
      <c r="I8185" s="16">
        <f t="shared" si="127"/>
        <v>71.365429999999989</v>
      </c>
    </row>
    <row r="8186" spans="1:9" x14ac:dyDescent="0.25">
      <c r="A8186" t="s">
        <v>80</v>
      </c>
      <c r="B8186" t="s">
        <v>81</v>
      </c>
      <c r="C8186" s="63">
        <v>45267</v>
      </c>
      <c r="D8186">
        <v>21</v>
      </c>
      <c r="E8186">
        <v>0</v>
      </c>
      <c r="F8186" s="65">
        <v>68054.490000000005</v>
      </c>
      <c r="G8186" s="65">
        <v>6233.67</v>
      </c>
      <c r="H8186" s="65">
        <v>1381.49</v>
      </c>
      <c r="I8186" s="16">
        <f t="shared" si="127"/>
        <v>68.054490000000001</v>
      </c>
    </row>
    <row r="8187" spans="1:9" x14ac:dyDescent="0.25">
      <c r="A8187" t="s">
        <v>80</v>
      </c>
      <c r="B8187" t="s">
        <v>81</v>
      </c>
      <c r="C8187" s="63">
        <v>45267</v>
      </c>
      <c r="D8187">
        <v>22</v>
      </c>
      <c r="E8187">
        <v>0</v>
      </c>
      <c r="F8187" s="65">
        <v>79556.479999999996</v>
      </c>
      <c r="G8187" s="65">
        <v>8593.0499999999993</v>
      </c>
      <c r="H8187">
        <v>0</v>
      </c>
      <c r="I8187" s="16">
        <f t="shared" si="127"/>
        <v>79.556479999999993</v>
      </c>
    </row>
    <row r="8188" spans="1:9" x14ac:dyDescent="0.25">
      <c r="A8188" t="s">
        <v>80</v>
      </c>
      <c r="B8188" t="s">
        <v>81</v>
      </c>
      <c r="C8188" s="63">
        <v>45267</v>
      </c>
      <c r="D8188">
        <v>23</v>
      </c>
      <c r="E8188">
        <v>0</v>
      </c>
      <c r="F8188" s="65">
        <v>87765.96</v>
      </c>
      <c r="G8188" s="65">
        <v>6575.39</v>
      </c>
      <c r="H8188" s="65">
        <v>3733.68</v>
      </c>
      <c r="I8188" s="16">
        <f t="shared" si="127"/>
        <v>87.765960000000007</v>
      </c>
    </row>
    <row r="8189" spans="1:9" x14ac:dyDescent="0.25">
      <c r="A8189" t="s">
        <v>80</v>
      </c>
      <c r="B8189" t="s">
        <v>81</v>
      </c>
      <c r="C8189" s="63">
        <v>45267</v>
      </c>
      <c r="D8189">
        <v>24</v>
      </c>
      <c r="E8189">
        <v>0</v>
      </c>
      <c r="F8189" s="65">
        <v>87152.46</v>
      </c>
      <c r="G8189">
        <v>0</v>
      </c>
      <c r="H8189" s="65">
        <v>24988.74</v>
      </c>
      <c r="I8189" s="16">
        <f t="shared" si="127"/>
        <v>87.152460000000005</v>
      </c>
    </row>
    <row r="8190" spans="1:9" x14ac:dyDescent="0.25">
      <c r="A8190" t="s">
        <v>80</v>
      </c>
      <c r="B8190" t="s">
        <v>81</v>
      </c>
      <c r="C8190" s="63">
        <v>45268</v>
      </c>
      <c r="D8190">
        <v>1</v>
      </c>
      <c r="E8190">
        <v>0</v>
      </c>
      <c r="F8190" s="65">
        <v>149294.54999999999</v>
      </c>
      <c r="G8190" s="65">
        <v>1591.94</v>
      </c>
      <c r="H8190" s="65">
        <v>11077.56</v>
      </c>
      <c r="I8190" s="16">
        <f t="shared" si="127"/>
        <v>149.29454999999999</v>
      </c>
    </row>
    <row r="8191" spans="1:9" x14ac:dyDescent="0.25">
      <c r="A8191" t="s">
        <v>80</v>
      </c>
      <c r="B8191" t="s">
        <v>81</v>
      </c>
      <c r="C8191" s="63">
        <v>45268</v>
      </c>
      <c r="D8191">
        <v>2</v>
      </c>
      <c r="E8191">
        <v>0</v>
      </c>
      <c r="F8191" s="65">
        <v>173714.47</v>
      </c>
      <c r="G8191" s="65">
        <v>22169.62</v>
      </c>
      <c r="H8191" s="65">
        <v>2975.11</v>
      </c>
      <c r="I8191" s="16">
        <f t="shared" si="127"/>
        <v>173.71447000000001</v>
      </c>
    </row>
    <row r="8192" spans="1:9" x14ac:dyDescent="0.25">
      <c r="A8192" t="s">
        <v>80</v>
      </c>
      <c r="B8192" t="s">
        <v>81</v>
      </c>
      <c r="C8192" s="63">
        <v>45268</v>
      </c>
      <c r="D8192">
        <v>3</v>
      </c>
      <c r="E8192">
        <v>0</v>
      </c>
      <c r="F8192" s="65">
        <v>161407.79</v>
      </c>
      <c r="G8192" s="65">
        <v>10244.15</v>
      </c>
      <c r="H8192" s="65">
        <v>3399.07</v>
      </c>
      <c r="I8192" s="16">
        <f t="shared" si="127"/>
        <v>161.40779000000001</v>
      </c>
    </row>
    <row r="8193" spans="1:9" x14ac:dyDescent="0.25">
      <c r="A8193" t="s">
        <v>80</v>
      </c>
      <c r="B8193" t="s">
        <v>81</v>
      </c>
      <c r="C8193" s="63">
        <v>45268</v>
      </c>
      <c r="D8193">
        <v>4</v>
      </c>
      <c r="E8193">
        <v>0</v>
      </c>
      <c r="F8193" s="65">
        <v>161784.29</v>
      </c>
      <c r="G8193" s="65">
        <v>40588.120000000003</v>
      </c>
      <c r="H8193">
        <v>0</v>
      </c>
      <c r="I8193" s="16">
        <f t="shared" si="127"/>
        <v>161.78429</v>
      </c>
    </row>
    <row r="8194" spans="1:9" x14ac:dyDescent="0.25">
      <c r="A8194" t="s">
        <v>80</v>
      </c>
      <c r="B8194" t="s">
        <v>81</v>
      </c>
      <c r="C8194" s="63">
        <v>45268</v>
      </c>
      <c r="D8194">
        <v>5</v>
      </c>
      <c r="E8194">
        <v>0</v>
      </c>
      <c r="F8194" s="65">
        <v>159850.04999999999</v>
      </c>
      <c r="G8194" s="65">
        <v>40594.14</v>
      </c>
      <c r="H8194">
        <v>0</v>
      </c>
      <c r="I8194" s="16">
        <f t="shared" si="127"/>
        <v>159.85004999999998</v>
      </c>
    </row>
    <row r="8195" spans="1:9" x14ac:dyDescent="0.25">
      <c r="A8195" t="s">
        <v>80</v>
      </c>
      <c r="B8195" t="s">
        <v>81</v>
      </c>
      <c r="C8195" s="63">
        <v>45268</v>
      </c>
      <c r="D8195">
        <v>6</v>
      </c>
      <c r="E8195">
        <v>0</v>
      </c>
      <c r="F8195" s="65">
        <v>154038.39999999999</v>
      </c>
      <c r="G8195" s="65">
        <v>12662.19</v>
      </c>
      <c r="H8195" s="65">
        <v>7151.42</v>
      </c>
      <c r="I8195" s="16">
        <f t="shared" si="127"/>
        <v>154.0384</v>
      </c>
    </row>
    <row r="8196" spans="1:9" x14ac:dyDescent="0.25">
      <c r="A8196" t="s">
        <v>80</v>
      </c>
      <c r="B8196" t="s">
        <v>81</v>
      </c>
      <c r="C8196" s="63">
        <v>45268</v>
      </c>
      <c r="D8196">
        <v>7</v>
      </c>
      <c r="E8196">
        <v>0</v>
      </c>
      <c r="F8196" s="65">
        <v>132232.28</v>
      </c>
      <c r="G8196">
        <v>805.60599999999999</v>
      </c>
      <c r="H8196" s="65">
        <v>24075.3</v>
      </c>
      <c r="I8196" s="16">
        <f t="shared" si="127"/>
        <v>132.23228</v>
      </c>
    </row>
    <row r="8197" spans="1:9" x14ac:dyDescent="0.25">
      <c r="A8197" t="s">
        <v>80</v>
      </c>
      <c r="B8197" t="s">
        <v>81</v>
      </c>
      <c r="C8197" s="63">
        <v>45268</v>
      </c>
      <c r="D8197">
        <v>8</v>
      </c>
      <c r="E8197">
        <v>0</v>
      </c>
      <c r="F8197" s="65">
        <v>132762.76</v>
      </c>
      <c r="G8197" s="65">
        <v>5661.94</v>
      </c>
      <c r="H8197" s="65">
        <v>26661.58</v>
      </c>
      <c r="I8197" s="16">
        <f t="shared" si="127"/>
        <v>132.76276000000001</v>
      </c>
    </row>
    <row r="8198" spans="1:9" x14ac:dyDescent="0.25">
      <c r="A8198" t="s">
        <v>80</v>
      </c>
      <c r="B8198" t="s">
        <v>81</v>
      </c>
      <c r="C8198" s="63">
        <v>45268</v>
      </c>
      <c r="D8198">
        <v>9</v>
      </c>
      <c r="E8198">
        <v>0</v>
      </c>
      <c r="F8198" s="65">
        <v>145692.01999999999</v>
      </c>
      <c r="G8198" s="65">
        <v>18183.150000000001</v>
      </c>
      <c r="H8198">
        <v>0</v>
      </c>
      <c r="I8198" s="16">
        <f t="shared" si="127"/>
        <v>145.69201999999999</v>
      </c>
    </row>
    <row r="8199" spans="1:9" x14ac:dyDescent="0.25">
      <c r="A8199" t="s">
        <v>80</v>
      </c>
      <c r="B8199" t="s">
        <v>81</v>
      </c>
      <c r="C8199" s="63">
        <v>45268</v>
      </c>
      <c r="D8199">
        <v>10</v>
      </c>
      <c r="E8199">
        <v>0</v>
      </c>
      <c r="F8199" s="65">
        <v>103614</v>
      </c>
      <c r="G8199" s="65">
        <v>39569.83</v>
      </c>
      <c r="H8199">
        <v>0</v>
      </c>
      <c r="I8199" s="16">
        <f t="shared" ref="I8199:I8262" si="128">(F8199-E8199)/1000</f>
        <v>103.614</v>
      </c>
    </row>
    <row r="8200" spans="1:9" x14ac:dyDescent="0.25">
      <c r="A8200" t="s">
        <v>80</v>
      </c>
      <c r="B8200" t="s">
        <v>81</v>
      </c>
      <c r="C8200" s="63">
        <v>45268</v>
      </c>
      <c r="D8200">
        <v>11</v>
      </c>
      <c r="E8200">
        <v>0</v>
      </c>
      <c r="F8200" s="65">
        <v>75320.34</v>
      </c>
      <c r="G8200" s="65">
        <v>54358.44</v>
      </c>
      <c r="H8200">
        <v>0</v>
      </c>
      <c r="I8200" s="16">
        <f t="shared" si="128"/>
        <v>75.320340000000002</v>
      </c>
    </row>
    <row r="8201" spans="1:9" x14ac:dyDescent="0.25">
      <c r="A8201" t="s">
        <v>80</v>
      </c>
      <c r="B8201" t="s">
        <v>81</v>
      </c>
      <c r="C8201" s="63">
        <v>45268</v>
      </c>
      <c r="D8201">
        <v>12</v>
      </c>
      <c r="E8201">
        <v>0</v>
      </c>
      <c r="F8201" s="65">
        <v>60551.97</v>
      </c>
      <c r="G8201" s="65">
        <v>51611.01</v>
      </c>
      <c r="H8201">
        <v>0</v>
      </c>
      <c r="I8201" s="16">
        <f t="shared" si="128"/>
        <v>60.551970000000004</v>
      </c>
    </row>
    <row r="8202" spans="1:9" x14ac:dyDescent="0.25">
      <c r="A8202" t="s">
        <v>80</v>
      </c>
      <c r="B8202" t="s">
        <v>81</v>
      </c>
      <c r="C8202" s="63">
        <v>45268</v>
      </c>
      <c r="D8202">
        <v>13</v>
      </c>
      <c r="E8202">
        <v>0</v>
      </c>
      <c r="F8202" s="65">
        <v>57412.69</v>
      </c>
      <c r="G8202" s="65">
        <v>52652.85</v>
      </c>
      <c r="H8202">
        <v>0</v>
      </c>
      <c r="I8202" s="16">
        <f t="shared" si="128"/>
        <v>57.412690000000005</v>
      </c>
    </row>
    <row r="8203" spans="1:9" x14ac:dyDescent="0.25">
      <c r="A8203" t="s">
        <v>80</v>
      </c>
      <c r="B8203" t="s">
        <v>81</v>
      </c>
      <c r="C8203" s="63">
        <v>45268</v>
      </c>
      <c r="D8203">
        <v>14</v>
      </c>
      <c r="E8203">
        <v>0</v>
      </c>
      <c r="F8203" s="65">
        <v>51874.32</v>
      </c>
      <c r="G8203" s="65">
        <v>46581.45</v>
      </c>
      <c r="H8203">
        <v>0</v>
      </c>
      <c r="I8203" s="16">
        <f t="shared" si="128"/>
        <v>51.874319999999997</v>
      </c>
    </row>
    <row r="8204" spans="1:9" x14ac:dyDescent="0.25">
      <c r="A8204" t="s">
        <v>80</v>
      </c>
      <c r="B8204" t="s">
        <v>81</v>
      </c>
      <c r="C8204" s="63">
        <v>45268</v>
      </c>
      <c r="D8204">
        <v>15</v>
      </c>
      <c r="E8204">
        <v>0</v>
      </c>
      <c r="F8204" s="65">
        <v>49634.79</v>
      </c>
      <c r="G8204" s="65">
        <v>60169.98</v>
      </c>
      <c r="H8204">
        <v>0</v>
      </c>
      <c r="I8204" s="16">
        <f t="shared" si="128"/>
        <v>49.634790000000002</v>
      </c>
    </row>
    <row r="8205" spans="1:9" x14ac:dyDescent="0.25">
      <c r="A8205" t="s">
        <v>80</v>
      </c>
      <c r="B8205" t="s">
        <v>81</v>
      </c>
      <c r="C8205" s="63">
        <v>45268</v>
      </c>
      <c r="D8205">
        <v>16</v>
      </c>
      <c r="E8205">
        <v>0</v>
      </c>
      <c r="F8205" s="65">
        <v>56598.68</v>
      </c>
      <c r="G8205" s="65">
        <v>50185.48</v>
      </c>
      <c r="H8205">
        <v>0</v>
      </c>
      <c r="I8205" s="16">
        <f t="shared" si="128"/>
        <v>56.598680000000002</v>
      </c>
    </row>
    <row r="8206" spans="1:9" x14ac:dyDescent="0.25">
      <c r="A8206" t="s">
        <v>80</v>
      </c>
      <c r="B8206" t="s">
        <v>81</v>
      </c>
      <c r="C8206" s="63">
        <v>45268</v>
      </c>
      <c r="D8206">
        <v>17</v>
      </c>
      <c r="E8206">
        <v>0</v>
      </c>
      <c r="F8206" s="65">
        <v>44144.84</v>
      </c>
      <c r="G8206" s="65">
        <v>55303.15</v>
      </c>
      <c r="H8206">
        <v>0</v>
      </c>
      <c r="I8206" s="16">
        <f t="shared" si="128"/>
        <v>44.144839999999995</v>
      </c>
    </row>
    <row r="8207" spans="1:9" x14ac:dyDescent="0.25">
      <c r="A8207" t="s">
        <v>80</v>
      </c>
      <c r="B8207" t="s">
        <v>81</v>
      </c>
      <c r="C8207" s="63">
        <v>45268</v>
      </c>
      <c r="D8207">
        <v>18</v>
      </c>
      <c r="E8207">
        <v>0</v>
      </c>
      <c r="F8207" s="65">
        <v>28794.78</v>
      </c>
      <c r="G8207" s="65">
        <v>13038.67</v>
      </c>
      <c r="H8207">
        <v>0</v>
      </c>
      <c r="I8207" s="16">
        <f t="shared" si="128"/>
        <v>28.794779999999999</v>
      </c>
    </row>
    <row r="8208" spans="1:9" x14ac:dyDescent="0.25">
      <c r="A8208" t="s">
        <v>80</v>
      </c>
      <c r="B8208" t="s">
        <v>81</v>
      </c>
      <c r="C8208" s="63">
        <v>45268</v>
      </c>
      <c r="D8208">
        <v>19</v>
      </c>
      <c r="E8208">
        <v>0</v>
      </c>
      <c r="F8208" s="65">
        <v>29140.77</v>
      </c>
      <c r="G8208" s="65">
        <v>3270.61</v>
      </c>
      <c r="H8208" s="65">
        <v>11215.07</v>
      </c>
      <c r="I8208" s="16">
        <f t="shared" si="128"/>
        <v>29.14077</v>
      </c>
    </row>
    <row r="8209" spans="1:9" x14ac:dyDescent="0.25">
      <c r="A8209" t="s">
        <v>80</v>
      </c>
      <c r="B8209" t="s">
        <v>81</v>
      </c>
      <c r="C8209" s="63">
        <v>45268</v>
      </c>
      <c r="D8209">
        <v>20</v>
      </c>
      <c r="E8209">
        <v>0</v>
      </c>
      <c r="F8209" s="65">
        <v>30933.72</v>
      </c>
      <c r="G8209" s="65">
        <v>17617.82</v>
      </c>
      <c r="H8209" s="65">
        <v>1636.1</v>
      </c>
      <c r="I8209" s="16">
        <f t="shared" si="128"/>
        <v>30.933720000000001</v>
      </c>
    </row>
    <row r="8210" spans="1:9" x14ac:dyDescent="0.25">
      <c r="A8210" t="s">
        <v>80</v>
      </c>
      <c r="B8210" t="s">
        <v>81</v>
      </c>
      <c r="C8210" s="63">
        <v>45268</v>
      </c>
      <c r="D8210">
        <v>21</v>
      </c>
      <c r="E8210">
        <v>0</v>
      </c>
      <c r="F8210" s="65">
        <v>43633.1</v>
      </c>
      <c r="G8210" s="65">
        <v>7249.16</v>
      </c>
      <c r="H8210" s="65">
        <v>1533.22</v>
      </c>
      <c r="I8210" s="16">
        <f t="shared" si="128"/>
        <v>43.633099999999999</v>
      </c>
    </row>
    <row r="8211" spans="1:9" x14ac:dyDescent="0.25">
      <c r="A8211" t="s">
        <v>80</v>
      </c>
      <c r="B8211" t="s">
        <v>81</v>
      </c>
      <c r="C8211" s="63">
        <v>45268</v>
      </c>
      <c r="D8211">
        <v>22</v>
      </c>
      <c r="E8211">
        <v>0</v>
      </c>
      <c r="F8211" s="65">
        <v>50181.49</v>
      </c>
      <c r="G8211">
        <v>417.75400000000002</v>
      </c>
      <c r="H8211" s="65">
        <v>6770.24</v>
      </c>
      <c r="I8211" s="16">
        <f t="shared" si="128"/>
        <v>50.181489999999997</v>
      </c>
    </row>
    <row r="8212" spans="1:9" x14ac:dyDescent="0.25">
      <c r="A8212" t="s">
        <v>80</v>
      </c>
      <c r="B8212" t="s">
        <v>81</v>
      </c>
      <c r="C8212" s="63">
        <v>45268</v>
      </c>
      <c r="D8212">
        <v>23</v>
      </c>
      <c r="E8212">
        <v>0</v>
      </c>
      <c r="F8212" s="65">
        <v>48434.02</v>
      </c>
      <c r="G8212" s="65">
        <v>2358.11</v>
      </c>
      <c r="H8212" s="65">
        <v>17319.2</v>
      </c>
      <c r="I8212" s="16">
        <f t="shared" si="128"/>
        <v>48.434019999999997</v>
      </c>
    </row>
    <row r="8213" spans="1:9" x14ac:dyDescent="0.25">
      <c r="A8213" t="s">
        <v>80</v>
      </c>
      <c r="B8213" t="s">
        <v>81</v>
      </c>
      <c r="C8213" s="63">
        <v>45268</v>
      </c>
      <c r="D8213">
        <v>24</v>
      </c>
      <c r="E8213">
        <v>0</v>
      </c>
      <c r="F8213" s="65">
        <v>59449.16</v>
      </c>
      <c r="G8213">
        <v>0</v>
      </c>
      <c r="H8213" s="65">
        <v>35213.85</v>
      </c>
      <c r="I8213" s="16">
        <f t="shared" si="128"/>
        <v>59.449160000000006</v>
      </c>
    </row>
    <row r="8214" spans="1:9" x14ac:dyDescent="0.25">
      <c r="A8214" t="s">
        <v>80</v>
      </c>
      <c r="B8214" t="s">
        <v>81</v>
      </c>
      <c r="C8214" s="63">
        <v>45269</v>
      </c>
      <c r="D8214">
        <v>1</v>
      </c>
      <c r="E8214">
        <v>0</v>
      </c>
      <c r="F8214" s="65">
        <v>108399.05</v>
      </c>
      <c r="G8214" s="65">
        <v>1006.02</v>
      </c>
      <c r="H8214" s="65">
        <v>17103.810000000001</v>
      </c>
      <c r="I8214" s="16">
        <f t="shared" si="128"/>
        <v>108.39905</v>
      </c>
    </row>
    <row r="8215" spans="1:9" x14ac:dyDescent="0.25">
      <c r="A8215" t="s">
        <v>80</v>
      </c>
      <c r="B8215" t="s">
        <v>81</v>
      </c>
      <c r="C8215" s="63">
        <v>45269</v>
      </c>
      <c r="D8215">
        <v>2</v>
      </c>
      <c r="E8215">
        <v>1.181</v>
      </c>
      <c r="F8215" s="65">
        <v>101052.34</v>
      </c>
      <c r="G8215">
        <v>456.58100000000002</v>
      </c>
      <c r="H8215" s="65">
        <v>7347.17</v>
      </c>
      <c r="I8215" s="16">
        <f t="shared" si="128"/>
        <v>101.051159</v>
      </c>
    </row>
    <row r="8216" spans="1:9" x14ac:dyDescent="0.25">
      <c r="A8216" t="s">
        <v>80</v>
      </c>
      <c r="B8216" t="s">
        <v>81</v>
      </c>
      <c r="C8216" s="63">
        <v>45269</v>
      </c>
      <c r="D8216">
        <v>3</v>
      </c>
      <c r="E8216">
        <v>0</v>
      </c>
      <c r="F8216" s="65">
        <v>142057.42000000001</v>
      </c>
      <c r="G8216">
        <v>355.286</v>
      </c>
      <c r="H8216" s="65">
        <v>37066.69</v>
      </c>
      <c r="I8216" s="16">
        <f t="shared" si="128"/>
        <v>142.05742000000001</v>
      </c>
    </row>
    <row r="8217" spans="1:9" x14ac:dyDescent="0.25">
      <c r="A8217" t="s">
        <v>80</v>
      </c>
      <c r="B8217" t="s">
        <v>81</v>
      </c>
      <c r="C8217" s="63">
        <v>45269</v>
      </c>
      <c r="D8217">
        <v>4</v>
      </c>
      <c r="E8217">
        <v>0</v>
      </c>
      <c r="F8217" s="65">
        <v>132848.79</v>
      </c>
      <c r="G8217">
        <v>379.226</v>
      </c>
      <c r="H8217" s="65">
        <v>23653.34</v>
      </c>
      <c r="I8217" s="16">
        <f t="shared" si="128"/>
        <v>132.84879000000001</v>
      </c>
    </row>
    <row r="8218" spans="1:9" x14ac:dyDescent="0.25">
      <c r="A8218" t="s">
        <v>80</v>
      </c>
      <c r="B8218" t="s">
        <v>81</v>
      </c>
      <c r="C8218" s="63">
        <v>45269</v>
      </c>
      <c r="D8218">
        <v>5</v>
      </c>
      <c r="E8218">
        <v>0</v>
      </c>
      <c r="F8218" s="65">
        <v>137697.19</v>
      </c>
      <c r="G8218" s="65">
        <v>9454.7999999999993</v>
      </c>
      <c r="H8218">
        <v>0</v>
      </c>
      <c r="I8218" s="16">
        <f t="shared" si="128"/>
        <v>137.69719000000001</v>
      </c>
    </row>
    <row r="8219" spans="1:9" x14ac:dyDescent="0.25">
      <c r="A8219" t="s">
        <v>80</v>
      </c>
      <c r="B8219" t="s">
        <v>81</v>
      </c>
      <c r="C8219" s="63">
        <v>45269</v>
      </c>
      <c r="D8219">
        <v>6</v>
      </c>
      <c r="E8219">
        <v>0</v>
      </c>
      <c r="F8219" s="65">
        <v>102977.09</v>
      </c>
      <c r="G8219" s="65">
        <v>9677.85</v>
      </c>
      <c r="H8219">
        <v>179.77799999999999</v>
      </c>
      <c r="I8219" s="16">
        <f t="shared" si="128"/>
        <v>102.97708999999999</v>
      </c>
    </row>
    <row r="8220" spans="1:9" x14ac:dyDescent="0.25">
      <c r="A8220" t="s">
        <v>80</v>
      </c>
      <c r="B8220" t="s">
        <v>81</v>
      </c>
      <c r="C8220" s="63">
        <v>45269</v>
      </c>
      <c r="D8220">
        <v>7</v>
      </c>
      <c r="E8220">
        <v>0</v>
      </c>
      <c r="F8220" s="65">
        <v>76237.67</v>
      </c>
      <c r="G8220" s="65">
        <v>3326.45</v>
      </c>
      <c r="H8220" s="65">
        <v>11016.27</v>
      </c>
      <c r="I8220" s="16">
        <f t="shared" si="128"/>
        <v>76.237669999999994</v>
      </c>
    </row>
    <row r="8221" spans="1:9" x14ac:dyDescent="0.25">
      <c r="A8221" t="s">
        <v>80</v>
      </c>
      <c r="B8221" t="s">
        <v>81</v>
      </c>
      <c r="C8221" s="63">
        <v>45269</v>
      </c>
      <c r="D8221">
        <v>8</v>
      </c>
      <c r="E8221">
        <v>0</v>
      </c>
      <c r="F8221" s="65">
        <v>68816.240000000005</v>
      </c>
      <c r="G8221">
        <v>86.245999999999995</v>
      </c>
      <c r="H8221" s="65">
        <v>25041.96</v>
      </c>
      <c r="I8221" s="16">
        <f t="shared" si="128"/>
        <v>68.816240000000008</v>
      </c>
    </row>
    <row r="8222" spans="1:9" x14ac:dyDescent="0.25">
      <c r="A8222" t="s">
        <v>80</v>
      </c>
      <c r="B8222" t="s">
        <v>81</v>
      </c>
      <c r="C8222" s="63">
        <v>45269</v>
      </c>
      <c r="D8222">
        <v>9</v>
      </c>
      <c r="E8222">
        <v>0</v>
      </c>
      <c r="F8222" s="65">
        <v>48507.360000000001</v>
      </c>
      <c r="G8222" s="65">
        <v>1251.46</v>
      </c>
      <c r="H8222" s="65">
        <v>4509.88</v>
      </c>
      <c r="I8222" s="16">
        <f t="shared" si="128"/>
        <v>48.507359999999998</v>
      </c>
    </row>
    <row r="8223" spans="1:9" x14ac:dyDescent="0.25">
      <c r="A8223" t="s">
        <v>80</v>
      </c>
      <c r="B8223" t="s">
        <v>81</v>
      </c>
      <c r="C8223" s="63">
        <v>45269</v>
      </c>
      <c r="D8223">
        <v>10</v>
      </c>
      <c r="E8223">
        <v>0</v>
      </c>
      <c r="F8223" s="65">
        <v>30392.65</v>
      </c>
      <c r="G8223" s="65">
        <v>3203.63</v>
      </c>
      <c r="H8223" s="65">
        <v>5838.26</v>
      </c>
      <c r="I8223" s="16">
        <f t="shared" si="128"/>
        <v>30.39265</v>
      </c>
    </row>
    <row r="8224" spans="1:9" x14ac:dyDescent="0.25">
      <c r="A8224" t="s">
        <v>80</v>
      </c>
      <c r="B8224" t="s">
        <v>81</v>
      </c>
      <c r="C8224" s="63">
        <v>45269</v>
      </c>
      <c r="D8224">
        <v>11</v>
      </c>
      <c r="E8224">
        <v>0</v>
      </c>
      <c r="F8224" s="65">
        <v>18601.64</v>
      </c>
      <c r="G8224" s="65">
        <v>28585.3</v>
      </c>
      <c r="H8224" s="65">
        <v>1309.4100000000001</v>
      </c>
      <c r="I8224" s="16">
        <f t="shared" si="128"/>
        <v>18.60164</v>
      </c>
    </row>
    <row r="8225" spans="1:9" x14ac:dyDescent="0.25">
      <c r="A8225" t="s">
        <v>80</v>
      </c>
      <c r="B8225" t="s">
        <v>81</v>
      </c>
      <c r="C8225" s="63">
        <v>45269</v>
      </c>
      <c r="D8225">
        <v>12</v>
      </c>
      <c r="E8225">
        <v>0</v>
      </c>
      <c r="F8225" s="65">
        <v>34018.18</v>
      </c>
      <c r="G8225" s="65">
        <v>34357.03</v>
      </c>
      <c r="H8225">
        <v>0</v>
      </c>
      <c r="I8225" s="16">
        <f t="shared" si="128"/>
        <v>34.018180000000001</v>
      </c>
    </row>
    <row r="8226" spans="1:9" x14ac:dyDescent="0.25">
      <c r="A8226" t="s">
        <v>80</v>
      </c>
      <c r="B8226" t="s">
        <v>81</v>
      </c>
      <c r="C8226" s="63">
        <v>45269</v>
      </c>
      <c r="D8226">
        <v>13</v>
      </c>
      <c r="E8226">
        <v>0</v>
      </c>
      <c r="F8226" s="65">
        <v>35704.9</v>
      </c>
      <c r="G8226" s="65">
        <v>29695.49</v>
      </c>
      <c r="H8226">
        <v>0</v>
      </c>
      <c r="I8226" s="16">
        <f t="shared" si="128"/>
        <v>35.704900000000002</v>
      </c>
    </row>
    <row r="8227" spans="1:9" x14ac:dyDescent="0.25">
      <c r="A8227" t="s">
        <v>80</v>
      </c>
      <c r="B8227" t="s">
        <v>81</v>
      </c>
      <c r="C8227" s="63">
        <v>45269</v>
      </c>
      <c r="D8227">
        <v>14</v>
      </c>
      <c r="E8227">
        <v>0</v>
      </c>
      <c r="F8227" s="65">
        <v>37308.639999999999</v>
      </c>
      <c r="G8227" s="65">
        <v>40456.129999999997</v>
      </c>
      <c r="H8227">
        <v>0</v>
      </c>
      <c r="I8227" s="16">
        <f t="shared" si="128"/>
        <v>37.308639999999997</v>
      </c>
    </row>
    <row r="8228" spans="1:9" x14ac:dyDescent="0.25">
      <c r="A8228" t="s">
        <v>80</v>
      </c>
      <c r="B8228" t="s">
        <v>81</v>
      </c>
      <c r="C8228" s="63">
        <v>45269</v>
      </c>
      <c r="D8228">
        <v>15</v>
      </c>
      <c r="E8228">
        <v>0</v>
      </c>
      <c r="F8228" s="65">
        <v>42268.85</v>
      </c>
      <c r="G8228" s="65">
        <v>26698.03</v>
      </c>
      <c r="H8228">
        <v>158.46700000000001</v>
      </c>
      <c r="I8228" s="16">
        <f t="shared" si="128"/>
        <v>42.26885</v>
      </c>
    </row>
    <row r="8229" spans="1:9" x14ac:dyDescent="0.25">
      <c r="A8229" t="s">
        <v>80</v>
      </c>
      <c r="B8229" t="s">
        <v>81</v>
      </c>
      <c r="C8229" s="63">
        <v>45269</v>
      </c>
      <c r="D8229">
        <v>16</v>
      </c>
      <c r="E8229">
        <v>0</v>
      </c>
      <c r="F8229" s="65">
        <v>40890.74</v>
      </c>
      <c r="G8229">
        <v>94.634</v>
      </c>
      <c r="H8229" s="65">
        <v>6947.2</v>
      </c>
      <c r="I8229" s="16">
        <f t="shared" si="128"/>
        <v>40.890740000000001</v>
      </c>
    </row>
    <row r="8230" spans="1:9" x14ac:dyDescent="0.25">
      <c r="A8230" t="s">
        <v>80</v>
      </c>
      <c r="B8230" t="s">
        <v>81</v>
      </c>
      <c r="C8230" s="63">
        <v>45269</v>
      </c>
      <c r="D8230">
        <v>17</v>
      </c>
      <c r="E8230">
        <v>0</v>
      </c>
      <c r="F8230" s="65">
        <v>41350.6</v>
      </c>
      <c r="G8230" s="65">
        <v>9714.74</v>
      </c>
      <c r="H8230">
        <v>0</v>
      </c>
      <c r="I8230" s="16">
        <f t="shared" si="128"/>
        <v>41.3506</v>
      </c>
    </row>
    <row r="8231" spans="1:9" x14ac:dyDescent="0.25">
      <c r="A8231" t="s">
        <v>80</v>
      </c>
      <c r="B8231" t="s">
        <v>81</v>
      </c>
      <c r="C8231" s="63">
        <v>45269</v>
      </c>
      <c r="D8231">
        <v>18</v>
      </c>
      <c r="E8231">
        <v>0</v>
      </c>
      <c r="F8231" s="65">
        <v>78119.69</v>
      </c>
      <c r="G8231" s="65">
        <v>12242.33</v>
      </c>
      <c r="H8231" s="65">
        <v>1631.71</v>
      </c>
      <c r="I8231" s="16">
        <f t="shared" si="128"/>
        <v>78.119690000000006</v>
      </c>
    </row>
    <row r="8232" spans="1:9" x14ac:dyDescent="0.25">
      <c r="A8232" t="s">
        <v>80</v>
      </c>
      <c r="B8232" t="s">
        <v>81</v>
      </c>
      <c r="C8232" s="63">
        <v>45269</v>
      </c>
      <c r="D8232">
        <v>19</v>
      </c>
      <c r="E8232">
        <v>0</v>
      </c>
      <c r="F8232" s="65">
        <v>31672.02</v>
      </c>
      <c r="G8232" s="65">
        <v>8987.9599999999991</v>
      </c>
      <c r="H8232" s="65">
        <v>6054.89</v>
      </c>
      <c r="I8232" s="16">
        <f t="shared" si="128"/>
        <v>31.67202</v>
      </c>
    </row>
    <row r="8233" spans="1:9" x14ac:dyDescent="0.25">
      <c r="A8233" t="s">
        <v>80</v>
      </c>
      <c r="B8233" t="s">
        <v>81</v>
      </c>
      <c r="C8233" s="63">
        <v>45269</v>
      </c>
      <c r="D8233">
        <v>20</v>
      </c>
      <c r="E8233">
        <v>0</v>
      </c>
      <c r="F8233" s="65">
        <v>29650.560000000001</v>
      </c>
      <c r="G8233" s="65">
        <v>12271.95</v>
      </c>
      <c r="H8233">
        <v>0</v>
      </c>
      <c r="I8233" s="16">
        <f t="shared" si="128"/>
        <v>29.650560000000002</v>
      </c>
    </row>
    <row r="8234" spans="1:9" x14ac:dyDescent="0.25">
      <c r="A8234" t="s">
        <v>80</v>
      </c>
      <c r="B8234" t="s">
        <v>81</v>
      </c>
      <c r="C8234" s="63">
        <v>45269</v>
      </c>
      <c r="D8234">
        <v>21</v>
      </c>
      <c r="E8234">
        <v>0</v>
      </c>
      <c r="F8234" s="65">
        <v>33888.31</v>
      </c>
      <c r="G8234" s="65">
        <v>18572.88</v>
      </c>
      <c r="H8234">
        <v>0</v>
      </c>
      <c r="I8234" s="16">
        <f t="shared" si="128"/>
        <v>33.888309999999997</v>
      </c>
    </row>
    <row r="8235" spans="1:9" x14ac:dyDescent="0.25">
      <c r="A8235" t="s">
        <v>80</v>
      </c>
      <c r="B8235" t="s">
        <v>81</v>
      </c>
      <c r="C8235" s="63">
        <v>45269</v>
      </c>
      <c r="D8235">
        <v>22</v>
      </c>
      <c r="E8235">
        <v>0</v>
      </c>
      <c r="F8235" s="65">
        <v>17270.13</v>
      </c>
      <c r="G8235" s="65">
        <v>12493.2</v>
      </c>
      <c r="H8235">
        <v>0</v>
      </c>
      <c r="I8235" s="16">
        <f t="shared" si="128"/>
        <v>17.270130000000002</v>
      </c>
    </row>
    <row r="8236" spans="1:9" x14ac:dyDescent="0.25">
      <c r="A8236" t="s">
        <v>80</v>
      </c>
      <c r="B8236" t="s">
        <v>81</v>
      </c>
      <c r="C8236" s="63">
        <v>45269</v>
      </c>
      <c r="D8236">
        <v>23</v>
      </c>
      <c r="E8236">
        <v>0</v>
      </c>
      <c r="F8236" s="65">
        <v>66060.67</v>
      </c>
      <c r="G8236" s="65">
        <v>11828.84</v>
      </c>
      <c r="H8236">
        <v>253.28299999999999</v>
      </c>
      <c r="I8236" s="16">
        <f t="shared" si="128"/>
        <v>66.060670000000002</v>
      </c>
    </row>
    <row r="8237" spans="1:9" x14ac:dyDescent="0.25">
      <c r="A8237" t="s">
        <v>80</v>
      </c>
      <c r="B8237" t="s">
        <v>81</v>
      </c>
      <c r="C8237" s="63">
        <v>45269</v>
      </c>
      <c r="D8237">
        <v>24</v>
      </c>
      <c r="E8237">
        <v>0</v>
      </c>
      <c r="F8237" s="65">
        <v>114441.65</v>
      </c>
      <c r="G8237" s="65">
        <v>1640.07</v>
      </c>
      <c r="H8237" s="65">
        <v>6376.1</v>
      </c>
      <c r="I8237" s="16">
        <f t="shared" si="128"/>
        <v>114.44165</v>
      </c>
    </row>
    <row r="8238" spans="1:9" x14ac:dyDescent="0.25">
      <c r="A8238" t="s">
        <v>80</v>
      </c>
      <c r="B8238" t="s">
        <v>81</v>
      </c>
      <c r="C8238" s="63">
        <v>45270</v>
      </c>
      <c r="D8238">
        <v>1</v>
      </c>
      <c r="E8238">
        <v>0</v>
      </c>
      <c r="F8238" s="65">
        <v>137782.37</v>
      </c>
      <c r="G8238">
        <v>0</v>
      </c>
      <c r="H8238" s="65">
        <v>26590.94</v>
      </c>
      <c r="I8238" s="16">
        <f t="shared" si="128"/>
        <v>137.78236999999999</v>
      </c>
    </row>
    <row r="8239" spans="1:9" x14ac:dyDescent="0.25">
      <c r="A8239" t="s">
        <v>80</v>
      </c>
      <c r="B8239" t="s">
        <v>81</v>
      </c>
      <c r="C8239" s="63">
        <v>45270</v>
      </c>
      <c r="D8239">
        <v>2</v>
      </c>
      <c r="E8239">
        <v>0</v>
      </c>
      <c r="F8239" s="65">
        <v>176437.45</v>
      </c>
      <c r="G8239">
        <v>0</v>
      </c>
      <c r="H8239" s="65">
        <v>28229.759999999998</v>
      </c>
      <c r="I8239" s="16">
        <f t="shared" si="128"/>
        <v>176.43745000000001</v>
      </c>
    </row>
    <row r="8240" spans="1:9" x14ac:dyDescent="0.25">
      <c r="A8240" t="s">
        <v>80</v>
      </c>
      <c r="B8240" t="s">
        <v>81</v>
      </c>
      <c r="C8240" s="63">
        <v>45270</v>
      </c>
      <c r="D8240">
        <v>3</v>
      </c>
      <c r="E8240">
        <v>0</v>
      </c>
      <c r="F8240" s="65">
        <v>167780.78</v>
      </c>
      <c r="G8240" s="65">
        <v>6982.34</v>
      </c>
      <c r="H8240" s="65">
        <v>17363.29</v>
      </c>
      <c r="I8240" s="16">
        <f t="shared" si="128"/>
        <v>167.78077999999999</v>
      </c>
    </row>
    <row r="8241" spans="1:9" x14ac:dyDescent="0.25">
      <c r="A8241" t="s">
        <v>80</v>
      </c>
      <c r="B8241" t="s">
        <v>81</v>
      </c>
      <c r="C8241" s="63">
        <v>45270</v>
      </c>
      <c r="D8241">
        <v>4</v>
      </c>
      <c r="E8241">
        <v>0</v>
      </c>
      <c r="F8241" s="65">
        <v>195103.47</v>
      </c>
      <c r="G8241" s="65">
        <v>8436.6200000000008</v>
      </c>
      <c r="H8241" s="65">
        <v>1771</v>
      </c>
      <c r="I8241" s="16">
        <f t="shared" si="128"/>
        <v>195.10346999999999</v>
      </c>
    </row>
    <row r="8242" spans="1:9" x14ac:dyDescent="0.25">
      <c r="A8242" t="s">
        <v>80</v>
      </c>
      <c r="B8242" t="s">
        <v>81</v>
      </c>
      <c r="C8242" s="63">
        <v>45270</v>
      </c>
      <c r="D8242">
        <v>5</v>
      </c>
      <c r="E8242">
        <v>0</v>
      </c>
      <c r="F8242" s="65">
        <v>100419.23</v>
      </c>
      <c r="G8242" s="65">
        <v>19473.599999999999</v>
      </c>
      <c r="H8242">
        <v>0</v>
      </c>
      <c r="I8242" s="16">
        <f t="shared" si="128"/>
        <v>100.41923</v>
      </c>
    </row>
    <row r="8243" spans="1:9" x14ac:dyDescent="0.25">
      <c r="A8243" t="s">
        <v>80</v>
      </c>
      <c r="B8243" t="s">
        <v>81</v>
      </c>
      <c r="C8243" s="63">
        <v>45270</v>
      </c>
      <c r="D8243">
        <v>6</v>
      </c>
      <c r="E8243">
        <v>0</v>
      </c>
      <c r="F8243" s="65">
        <v>50759.83</v>
      </c>
      <c r="G8243" s="65">
        <v>7609.22</v>
      </c>
      <c r="H8243">
        <v>498.44</v>
      </c>
      <c r="I8243" s="16">
        <f t="shared" si="128"/>
        <v>50.759830000000001</v>
      </c>
    </row>
    <row r="8244" spans="1:9" x14ac:dyDescent="0.25">
      <c r="A8244" t="s">
        <v>80</v>
      </c>
      <c r="B8244" t="s">
        <v>81</v>
      </c>
      <c r="C8244" s="63">
        <v>45270</v>
      </c>
      <c r="D8244">
        <v>7</v>
      </c>
      <c r="E8244">
        <v>0</v>
      </c>
      <c r="F8244" s="65">
        <v>47804.39</v>
      </c>
      <c r="G8244" s="65">
        <v>16348.69</v>
      </c>
      <c r="H8244">
        <v>541.529</v>
      </c>
      <c r="I8244" s="16">
        <f t="shared" si="128"/>
        <v>47.804389999999998</v>
      </c>
    </row>
    <row r="8245" spans="1:9" x14ac:dyDescent="0.25">
      <c r="A8245" t="s">
        <v>80</v>
      </c>
      <c r="B8245" t="s">
        <v>81</v>
      </c>
      <c r="C8245" s="63">
        <v>45270</v>
      </c>
      <c r="D8245">
        <v>8</v>
      </c>
      <c r="E8245">
        <v>0</v>
      </c>
      <c r="F8245" s="65">
        <v>51354.47</v>
      </c>
      <c r="G8245">
        <v>117.643</v>
      </c>
      <c r="H8245" s="65">
        <v>4360.8900000000003</v>
      </c>
      <c r="I8245" s="16">
        <f t="shared" si="128"/>
        <v>51.354469999999999</v>
      </c>
    </row>
    <row r="8246" spans="1:9" x14ac:dyDescent="0.25">
      <c r="A8246" t="s">
        <v>80</v>
      </c>
      <c r="B8246" t="s">
        <v>81</v>
      </c>
      <c r="C8246" s="63">
        <v>45270</v>
      </c>
      <c r="D8246">
        <v>9</v>
      </c>
      <c r="E8246">
        <v>3.0129999999999999</v>
      </c>
      <c r="F8246" s="65">
        <v>40606.06</v>
      </c>
      <c r="G8246">
        <v>39.411999999999999</v>
      </c>
      <c r="H8246" s="65">
        <v>7277.03</v>
      </c>
      <c r="I8246" s="16">
        <f t="shared" si="128"/>
        <v>40.603046999999997</v>
      </c>
    </row>
    <row r="8247" spans="1:9" x14ac:dyDescent="0.25">
      <c r="A8247" t="s">
        <v>80</v>
      </c>
      <c r="B8247" t="s">
        <v>81</v>
      </c>
      <c r="C8247" s="63">
        <v>45270</v>
      </c>
      <c r="D8247">
        <v>10</v>
      </c>
      <c r="E8247">
        <v>0</v>
      </c>
      <c r="F8247" s="65">
        <v>36944.01</v>
      </c>
      <c r="G8247" s="65">
        <v>5806.96</v>
      </c>
      <c r="H8247">
        <v>1.673</v>
      </c>
      <c r="I8247" s="16">
        <f t="shared" si="128"/>
        <v>36.944009999999999</v>
      </c>
    </row>
    <row r="8248" spans="1:9" x14ac:dyDescent="0.25">
      <c r="A8248" t="s">
        <v>80</v>
      </c>
      <c r="B8248" t="s">
        <v>81</v>
      </c>
      <c r="C8248" s="63">
        <v>45270</v>
      </c>
      <c r="D8248">
        <v>11</v>
      </c>
      <c r="E8248">
        <v>0</v>
      </c>
      <c r="F8248" s="65">
        <v>35036.339999999997</v>
      </c>
      <c r="G8248" s="65">
        <v>2378.2800000000002</v>
      </c>
      <c r="H8248">
        <v>805.20899999999995</v>
      </c>
      <c r="I8248" s="16">
        <f t="shared" si="128"/>
        <v>35.036339999999996</v>
      </c>
    </row>
    <row r="8249" spans="1:9" x14ac:dyDescent="0.25">
      <c r="A8249" t="s">
        <v>80</v>
      </c>
      <c r="B8249" t="s">
        <v>81</v>
      </c>
      <c r="C8249" s="63">
        <v>45270</v>
      </c>
      <c r="D8249">
        <v>12</v>
      </c>
      <c r="E8249">
        <v>0</v>
      </c>
      <c r="F8249" s="65">
        <v>41740.160000000003</v>
      </c>
      <c r="G8249" s="65">
        <v>3111.99</v>
      </c>
      <c r="H8249" s="65">
        <v>4723.63</v>
      </c>
      <c r="I8249" s="16">
        <f t="shared" si="128"/>
        <v>41.740160000000003</v>
      </c>
    </row>
    <row r="8250" spans="1:9" x14ac:dyDescent="0.25">
      <c r="A8250" t="s">
        <v>80</v>
      </c>
      <c r="B8250" t="s">
        <v>81</v>
      </c>
      <c r="C8250" s="63">
        <v>45270</v>
      </c>
      <c r="D8250">
        <v>13</v>
      </c>
      <c r="E8250">
        <v>0</v>
      </c>
      <c r="F8250" s="65">
        <v>36900.160000000003</v>
      </c>
      <c r="G8250" s="65">
        <v>1759.63</v>
      </c>
      <c r="H8250" s="65">
        <v>4653.1899999999996</v>
      </c>
      <c r="I8250" s="16">
        <f t="shared" si="128"/>
        <v>36.900160000000007</v>
      </c>
    </row>
    <row r="8251" spans="1:9" x14ac:dyDescent="0.25">
      <c r="A8251" t="s">
        <v>80</v>
      </c>
      <c r="B8251" t="s">
        <v>81</v>
      </c>
      <c r="C8251" s="63">
        <v>45270</v>
      </c>
      <c r="D8251">
        <v>14</v>
      </c>
      <c r="E8251">
        <v>0</v>
      </c>
      <c r="F8251" s="65">
        <v>22908.53</v>
      </c>
      <c r="G8251" s="65">
        <v>6928.66</v>
      </c>
      <c r="H8251" s="65">
        <v>1929.12</v>
      </c>
      <c r="I8251" s="16">
        <f t="shared" si="128"/>
        <v>22.908529999999999</v>
      </c>
    </row>
    <row r="8252" spans="1:9" x14ac:dyDescent="0.25">
      <c r="A8252" t="s">
        <v>80</v>
      </c>
      <c r="B8252" t="s">
        <v>81</v>
      </c>
      <c r="C8252" s="63">
        <v>45270</v>
      </c>
      <c r="D8252">
        <v>15</v>
      </c>
      <c r="E8252">
        <v>0</v>
      </c>
      <c r="F8252" s="65">
        <v>17825.14</v>
      </c>
      <c r="G8252" s="65">
        <v>3634.58</v>
      </c>
      <c r="H8252" s="65">
        <v>6181.61</v>
      </c>
      <c r="I8252" s="16">
        <f t="shared" si="128"/>
        <v>17.825140000000001</v>
      </c>
    </row>
    <row r="8253" spans="1:9" x14ac:dyDescent="0.25">
      <c r="A8253" t="s">
        <v>80</v>
      </c>
      <c r="B8253" t="s">
        <v>81</v>
      </c>
      <c r="C8253" s="63">
        <v>45270</v>
      </c>
      <c r="D8253">
        <v>16</v>
      </c>
      <c r="E8253">
        <v>0</v>
      </c>
      <c r="F8253" s="65">
        <v>21410.15</v>
      </c>
      <c r="G8253" s="65">
        <v>3378.42</v>
      </c>
      <c r="H8253" s="65">
        <v>6664.8</v>
      </c>
      <c r="I8253" s="16">
        <f t="shared" si="128"/>
        <v>21.410150000000002</v>
      </c>
    </row>
    <row r="8254" spans="1:9" x14ac:dyDescent="0.25">
      <c r="A8254" t="s">
        <v>80</v>
      </c>
      <c r="B8254" t="s">
        <v>81</v>
      </c>
      <c r="C8254" s="63">
        <v>45270</v>
      </c>
      <c r="D8254">
        <v>17</v>
      </c>
      <c r="E8254">
        <v>0</v>
      </c>
      <c r="F8254" s="65">
        <v>20898.580000000002</v>
      </c>
      <c r="G8254" s="65">
        <v>5335.97</v>
      </c>
      <c r="H8254">
        <v>401.59300000000002</v>
      </c>
      <c r="I8254" s="16">
        <f t="shared" si="128"/>
        <v>20.898580000000003</v>
      </c>
    </row>
    <row r="8255" spans="1:9" x14ac:dyDescent="0.25">
      <c r="A8255" t="s">
        <v>80</v>
      </c>
      <c r="B8255" t="s">
        <v>81</v>
      </c>
      <c r="C8255" s="63">
        <v>45270</v>
      </c>
      <c r="D8255">
        <v>18</v>
      </c>
      <c r="E8255">
        <v>0</v>
      </c>
      <c r="F8255" s="65">
        <v>18017.310000000001</v>
      </c>
      <c r="G8255" s="65">
        <v>3292.16</v>
      </c>
      <c r="H8255" s="65">
        <v>1237.94</v>
      </c>
      <c r="I8255" s="16">
        <f t="shared" si="128"/>
        <v>18.017310000000002</v>
      </c>
    </row>
    <row r="8256" spans="1:9" x14ac:dyDescent="0.25">
      <c r="A8256" t="s">
        <v>80</v>
      </c>
      <c r="B8256" t="s">
        <v>81</v>
      </c>
      <c r="C8256" s="63">
        <v>45270</v>
      </c>
      <c r="D8256">
        <v>19</v>
      </c>
      <c r="E8256">
        <v>0</v>
      </c>
      <c r="F8256" s="65">
        <v>25859.66</v>
      </c>
      <c r="G8256">
        <v>514.90300000000002</v>
      </c>
      <c r="H8256" s="65">
        <v>11042.63</v>
      </c>
      <c r="I8256" s="16">
        <f t="shared" si="128"/>
        <v>25.859659999999998</v>
      </c>
    </row>
    <row r="8257" spans="1:9" x14ac:dyDescent="0.25">
      <c r="A8257" t="s">
        <v>80</v>
      </c>
      <c r="B8257" t="s">
        <v>81</v>
      </c>
      <c r="C8257" s="63">
        <v>45270</v>
      </c>
      <c r="D8257">
        <v>20</v>
      </c>
      <c r="E8257">
        <v>0</v>
      </c>
      <c r="F8257" s="65">
        <v>59074.3</v>
      </c>
      <c r="G8257">
        <v>1.403</v>
      </c>
      <c r="H8257" s="65">
        <v>11236.23</v>
      </c>
      <c r="I8257" s="16">
        <f t="shared" si="128"/>
        <v>59.074300000000001</v>
      </c>
    </row>
    <row r="8258" spans="1:9" x14ac:dyDescent="0.25">
      <c r="A8258" t="s">
        <v>80</v>
      </c>
      <c r="B8258" t="s">
        <v>81</v>
      </c>
      <c r="C8258" s="63">
        <v>45270</v>
      </c>
      <c r="D8258">
        <v>21</v>
      </c>
      <c r="E8258">
        <v>0</v>
      </c>
      <c r="F8258" s="65">
        <v>93577.89</v>
      </c>
      <c r="G8258" s="65">
        <v>6157.6</v>
      </c>
      <c r="H8258" s="65">
        <v>19625.43</v>
      </c>
      <c r="I8258" s="16">
        <f t="shared" si="128"/>
        <v>93.577889999999996</v>
      </c>
    </row>
    <row r="8259" spans="1:9" x14ac:dyDescent="0.25">
      <c r="A8259" t="s">
        <v>80</v>
      </c>
      <c r="B8259" t="s">
        <v>81</v>
      </c>
      <c r="C8259" s="63">
        <v>45270</v>
      </c>
      <c r="D8259">
        <v>22</v>
      </c>
      <c r="E8259">
        <v>0</v>
      </c>
      <c r="F8259" s="65">
        <v>111717.05</v>
      </c>
      <c r="G8259" s="65">
        <v>8566.64</v>
      </c>
      <c r="H8259">
        <v>0</v>
      </c>
      <c r="I8259" s="16">
        <f t="shared" si="128"/>
        <v>111.71705</v>
      </c>
    </row>
    <row r="8260" spans="1:9" x14ac:dyDescent="0.25">
      <c r="A8260" t="s">
        <v>80</v>
      </c>
      <c r="B8260" t="s">
        <v>81</v>
      </c>
      <c r="C8260" s="63">
        <v>45270</v>
      </c>
      <c r="D8260">
        <v>23</v>
      </c>
      <c r="E8260">
        <v>0</v>
      </c>
      <c r="F8260" s="65">
        <v>126409.02</v>
      </c>
      <c r="G8260" s="65">
        <v>8918.2199999999993</v>
      </c>
      <c r="H8260">
        <v>765.14</v>
      </c>
      <c r="I8260" s="16">
        <f t="shared" si="128"/>
        <v>126.40902</v>
      </c>
    </row>
    <row r="8261" spans="1:9" x14ac:dyDescent="0.25">
      <c r="A8261" t="s">
        <v>80</v>
      </c>
      <c r="B8261" t="s">
        <v>81</v>
      </c>
      <c r="C8261" s="63">
        <v>45270</v>
      </c>
      <c r="D8261">
        <v>24</v>
      </c>
      <c r="E8261">
        <v>0</v>
      </c>
      <c r="F8261" s="65">
        <v>123826.45</v>
      </c>
      <c r="G8261" s="65">
        <v>2991.59</v>
      </c>
      <c r="H8261" s="65">
        <v>1710.7</v>
      </c>
      <c r="I8261" s="16">
        <f t="shared" si="128"/>
        <v>123.82644999999999</v>
      </c>
    </row>
    <row r="8262" spans="1:9" x14ac:dyDescent="0.25">
      <c r="A8262" t="s">
        <v>80</v>
      </c>
      <c r="B8262" t="s">
        <v>81</v>
      </c>
      <c r="C8262" s="63">
        <v>45271</v>
      </c>
      <c r="D8262">
        <v>1</v>
      </c>
      <c r="E8262">
        <v>0</v>
      </c>
      <c r="F8262" s="65">
        <v>154717.14000000001</v>
      </c>
      <c r="G8262" s="65">
        <v>2496.88</v>
      </c>
      <c r="H8262" s="65">
        <v>2644.89</v>
      </c>
      <c r="I8262" s="16">
        <f t="shared" si="128"/>
        <v>154.71714</v>
      </c>
    </row>
    <row r="8263" spans="1:9" x14ac:dyDescent="0.25">
      <c r="A8263" t="s">
        <v>80</v>
      </c>
      <c r="B8263" t="s">
        <v>81</v>
      </c>
      <c r="C8263" s="63">
        <v>45271</v>
      </c>
      <c r="D8263">
        <v>2</v>
      </c>
      <c r="E8263">
        <v>0</v>
      </c>
      <c r="F8263" s="65">
        <v>167171.1</v>
      </c>
      <c r="G8263" s="65">
        <v>5127.1400000000003</v>
      </c>
      <c r="H8263">
        <v>162.678</v>
      </c>
      <c r="I8263" s="16">
        <f t="shared" ref="I8263:I8326" si="129">(F8263-E8263)/1000</f>
        <v>167.1711</v>
      </c>
    </row>
    <row r="8264" spans="1:9" x14ac:dyDescent="0.25">
      <c r="A8264" t="s">
        <v>80</v>
      </c>
      <c r="B8264" t="s">
        <v>81</v>
      </c>
      <c r="C8264" s="63">
        <v>45271</v>
      </c>
      <c r="D8264">
        <v>3</v>
      </c>
      <c r="E8264">
        <v>0</v>
      </c>
      <c r="F8264" s="65">
        <v>80970.710000000006</v>
      </c>
      <c r="G8264" s="65">
        <v>1014.06</v>
      </c>
      <c r="H8264" s="65">
        <v>4216.9799999999996</v>
      </c>
      <c r="I8264" s="16">
        <f t="shared" si="129"/>
        <v>80.970710000000011</v>
      </c>
    </row>
    <row r="8265" spans="1:9" x14ac:dyDescent="0.25">
      <c r="A8265" t="s">
        <v>80</v>
      </c>
      <c r="B8265" t="s">
        <v>81</v>
      </c>
      <c r="C8265" s="63">
        <v>45271</v>
      </c>
      <c r="D8265">
        <v>4</v>
      </c>
      <c r="E8265">
        <v>0</v>
      </c>
      <c r="F8265" s="65">
        <v>60635.21</v>
      </c>
      <c r="G8265" s="65">
        <v>3973.74</v>
      </c>
      <c r="H8265" s="65">
        <v>1343.62</v>
      </c>
      <c r="I8265" s="16">
        <f t="shared" si="129"/>
        <v>60.635210000000001</v>
      </c>
    </row>
    <row r="8266" spans="1:9" x14ac:dyDescent="0.25">
      <c r="A8266" t="s">
        <v>80</v>
      </c>
      <c r="B8266" t="s">
        <v>81</v>
      </c>
      <c r="C8266" s="63">
        <v>45271</v>
      </c>
      <c r="D8266">
        <v>5</v>
      </c>
      <c r="E8266">
        <v>0</v>
      </c>
      <c r="F8266" s="65">
        <v>83254.759999999995</v>
      </c>
      <c r="G8266" s="65">
        <v>11046.28</v>
      </c>
      <c r="H8266">
        <v>96.570999999999998</v>
      </c>
      <c r="I8266" s="16">
        <f t="shared" si="129"/>
        <v>83.25475999999999</v>
      </c>
    </row>
    <row r="8267" spans="1:9" x14ac:dyDescent="0.25">
      <c r="A8267" t="s">
        <v>80</v>
      </c>
      <c r="B8267" t="s">
        <v>81</v>
      </c>
      <c r="C8267" s="63">
        <v>45271</v>
      </c>
      <c r="D8267">
        <v>6</v>
      </c>
      <c r="E8267">
        <v>0</v>
      </c>
      <c r="F8267" s="65">
        <v>95840.53</v>
      </c>
      <c r="G8267" s="65">
        <v>1324.34</v>
      </c>
      <c r="H8267" s="65">
        <v>5376.84</v>
      </c>
      <c r="I8267" s="16">
        <f t="shared" si="129"/>
        <v>95.840530000000001</v>
      </c>
    </row>
    <row r="8268" spans="1:9" x14ac:dyDescent="0.25">
      <c r="A8268" t="s">
        <v>80</v>
      </c>
      <c r="B8268" t="s">
        <v>81</v>
      </c>
      <c r="C8268" s="63">
        <v>45271</v>
      </c>
      <c r="D8268">
        <v>7</v>
      </c>
      <c r="E8268">
        <v>0</v>
      </c>
      <c r="F8268" s="65">
        <v>103027.42</v>
      </c>
      <c r="G8268" s="65">
        <v>1320.17</v>
      </c>
      <c r="H8268" s="65">
        <v>4280.96</v>
      </c>
      <c r="I8268" s="16">
        <f t="shared" si="129"/>
        <v>103.02741999999999</v>
      </c>
    </row>
    <row r="8269" spans="1:9" x14ac:dyDescent="0.25">
      <c r="A8269" t="s">
        <v>80</v>
      </c>
      <c r="B8269" t="s">
        <v>81</v>
      </c>
      <c r="C8269" s="63">
        <v>45271</v>
      </c>
      <c r="D8269">
        <v>8</v>
      </c>
      <c r="E8269">
        <v>0</v>
      </c>
      <c r="F8269" s="65">
        <v>129298.2</v>
      </c>
      <c r="G8269">
        <v>0</v>
      </c>
      <c r="H8269" s="65">
        <v>17051.39</v>
      </c>
      <c r="I8269" s="16">
        <f t="shared" si="129"/>
        <v>129.29820000000001</v>
      </c>
    </row>
    <row r="8270" spans="1:9" x14ac:dyDescent="0.25">
      <c r="A8270" t="s">
        <v>80</v>
      </c>
      <c r="B8270" t="s">
        <v>81</v>
      </c>
      <c r="C8270" s="63">
        <v>45271</v>
      </c>
      <c r="D8270">
        <v>9</v>
      </c>
      <c r="E8270">
        <v>0</v>
      </c>
      <c r="F8270" s="65">
        <v>84798.95</v>
      </c>
      <c r="G8270" s="65">
        <v>4110.93</v>
      </c>
      <c r="H8270" s="65">
        <v>6420.42</v>
      </c>
      <c r="I8270" s="16">
        <f t="shared" si="129"/>
        <v>84.798949999999991</v>
      </c>
    </row>
    <row r="8271" spans="1:9" x14ac:dyDescent="0.25">
      <c r="A8271" t="s">
        <v>80</v>
      </c>
      <c r="B8271" t="s">
        <v>81</v>
      </c>
      <c r="C8271" s="63">
        <v>45271</v>
      </c>
      <c r="D8271">
        <v>10</v>
      </c>
      <c r="E8271">
        <v>0</v>
      </c>
      <c r="F8271" s="65">
        <v>126428.21</v>
      </c>
      <c r="G8271" s="65">
        <v>7831.19</v>
      </c>
      <c r="H8271" s="65">
        <v>4342.72</v>
      </c>
      <c r="I8271" s="16">
        <f t="shared" si="129"/>
        <v>126.42821000000001</v>
      </c>
    </row>
    <row r="8272" spans="1:9" x14ac:dyDescent="0.25">
      <c r="A8272" t="s">
        <v>80</v>
      </c>
      <c r="B8272" t="s">
        <v>81</v>
      </c>
      <c r="C8272" s="63">
        <v>45271</v>
      </c>
      <c r="D8272">
        <v>11</v>
      </c>
      <c r="E8272">
        <v>0</v>
      </c>
      <c r="F8272" s="65">
        <v>87917.52</v>
      </c>
      <c r="G8272" s="65">
        <v>4933.97</v>
      </c>
      <c r="H8272" s="65">
        <v>3811.5</v>
      </c>
      <c r="I8272" s="16">
        <f t="shared" si="129"/>
        <v>87.91752000000001</v>
      </c>
    </row>
    <row r="8273" spans="1:9" x14ac:dyDescent="0.25">
      <c r="A8273" t="s">
        <v>80</v>
      </c>
      <c r="B8273" t="s">
        <v>81</v>
      </c>
      <c r="C8273" s="63">
        <v>45271</v>
      </c>
      <c r="D8273">
        <v>12</v>
      </c>
      <c r="E8273">
        <v>0</v>
      </c>
      <c r="F8273" s="65">
        <v>80194.64</v>
      </c>
      <c r="G8273" s="65">
        <v>2763.82</v>
      </c>
      <c r="H8273" s="65">
        <v>6739.56</v>
      </c>
      <c r="I8273" s="16">
        <f t="shared" si="129"/>
        <v>80.194639999999993</v>
      </c>
    </row>
    <row r="8274" spans="1:9" x14ac:dyDescent="0.25">
      <c r="A8274" t="s">
        <v>80</v>
      </c>
      <c r="B8274" t="s">
        <v>81</v>
      </c>
      <c r="C8274" s="63">
        <v>45271</v>
      </c>
      <c r="D8274">
        <v>13</v>
      </c>
      <c r="E8274">
        <v>0</v>
      </c>
      <c r="F8274" s="65">
        <v>105358.67</v>
      </c>
      <c r="G8274" s="65">
        <v>7249.94</v>
      </c>
      <c r="H8274" s="65">
        <v>4195.7</v>
      </c>
      <c r="I8274" s="16">
        <f t="shared" si="129"/>
        <v>105.35867</v>
      </c>
    </row>
    <row r="8275" spans="1:9" x14ac:dyDescent="0.25">
      <c r="A8275" t="s">
        <v>80</v>
      </c>
      <c r="B8275" t="s">
        <v>81</v>
      </c>
      <c r="C8275" s="63">
        <v>45271</v>
      </c>
      <c r="D8275">
        <v>14</v>
      </c>
      <c r="E8275">
        <v>0</v>
      </c>
      <c r="F8275" s="65">
        <v>92092.9</v>
      </c>
      <c r="G8275" s="65">
        <v>7912.33</v>
      </c>
      <c r="H8275" s="65">
        <v>3565.76</v>
      </c>
      <c r="I8275" s="16">
        <f t="shared" si="129"/>
        <v>92.0929</v>
      </c>
    </row>
    <row r="8276" spans="1:9" x14ac:dyDescent="0.25">
      <c r="A8276" t="s">
        <v>80</v>
      </c>
      <c r="B8276" t="s">
        <v>81</v>
      </c>
      <c r="C8276" s="63">
        <v>45271</v>
      </c>
      <c r="D8276">
        <v>15</v>
      </c>
      <c r="E8276">
        <v>0</v>
      </c>
      <c r="F8276" s="65">
        <v>81057.48</v>
      </c>
      <c r="G8276" s="65">
        <v>4487.8599999999997</v>
      </c>
      <c r="H8276" s="65">
        <v>3736.04</v>
      </c>
      <c r="I8276" s="16">
        <f t="shared" si="129"/>
        <v>81.057479999999998</v>
      </c>
    </row>
    <row r="8277" spans="1:9" x14ac:dyDescent="0.25">
      <c r="A8277" t="s">
        <v>80</v>
      </c>
      <c r="B8277" t="s">
        <v>81</v>
      </c>
      <c r="C8277" s="63">
        <v>45271</v>
      </c>
      <c r="D8277">
        <v>16</v>
      </c>
      <c r="E8277">
        <v>0</v>
      </c>
      <c r="F8277" s="65">
        <v>72737.36</v>
      </c>
      <c r="G8277" s="65">
        <v>6825.05</v>
      </c>
      <c r="H8277" s="65">
        <v>5921.21</v>
      </c>
      <c r="I8277" s="16">
        <f t="shared" si="129"/>
        <v>72.737359999999995</v>
      </c>
    </row>
    <row r="8278" spans="1:9" x14ac:dyDescent="0.25">
      <c r="A8278" t="s">
        <v>80</v>
      </c>
      <c r="B8278" t="s">
        <v>81</v>
      </c>
      <c r="C8278" s="63">
        <v>45271</v>
      </c>
      <c r="D8278">
        <v>17</v>
      </c>
      <c r="E8278">
        <v>0</v>
      </c>
      <c r="F8278" s="65">
        <v>55711.16</v>
      </c>
      <c r="G8278" s="65">
        <v>11886.65</v>
      </c>
      <c r="H8278">
        <v>268.16899999999998</v>
      </c>
      <c r="I8278" s="16">
        <f t="shared" si="129"/>
        <v>55.711160000000007</v>
      </c>
    </row>
    <row r="8279" spans="1:9" x14ac:dyDescent="0.25">
      <c r="A8279" t="s">
        <v>80</v>
      </c>
      <c r="B8279" t="s">
        <v>81</v>
      </c>
      <c r="C8279" s="63">
        <v>45271</v>
      </c>
      <c r="D8279">
        <v>18</v>
      </c>
      <c r="E8279">
        <v>0</v>
      </c>
      <c r="F8279" s="65">
        <v>18870.34</v>
      </c>
      <c r="G8279" s="65">
        <v>5877.24</v>
      </c>
      <c r="H8279">
        <v>404.822</v>
      </c>
      <c r="I8279" s="16">
        <f t="shared" si="129"/>
        <v>18.870339999999999</v>
      </c>
    </row>
    <row r="8280" spans="1:9" x14ac:dyDescent="0.25">
      <c r="A8280" t="s">
        <v>80</v>
      </c>
      <c r="B8280" t="s">
        <v>81</v>
      </c>
      <c r="C8280" s="63">
        <v>45271</v>
      </c>
      <c r="D8280">
        <v>19</v>
      </c>
      <c r="E8280">
        <v>0</v>
      </c>
      <c r="F8280" s="65">
        <v>7724.81</v>
      </c>
      <c r="G8280">
        <v>974.11400000000003</v>
      </c>
      <c r="H8280" s="65">
        <v>5479.03</v>
      </c>
      <c r="I8280" s="16">
        <f t="shared" si="129"/>
        <v>7.7248100000000006</v>
      </c>
    </row>
    <row r="8281" spans="1:9" x14ac:dyDescent="0.25">
      <c r="A8281" t="s">
        <v>80</v>
      </c>
      <c r="B8281" t="s">
        <v>81</v>
      </c>
      <c r="C8281" s="63">
        <v>45271</v>
      </c>
      <c r="D8281">
        <v>20</v>
      </c>
      <c r="E8281">
        <v>0</v>
      </c>
      <c r="F8281" s="65">
        <v>10261.4</v>
      </c>
      <c r="G8281" s="65">
        <v>1202.71</v>
      </c>
      <c r="H8281" s="65">
        <v>13286.48</v>
      </c>
      <c r="I8281" s="16">
        <f t="shared" si="129"/>
        <v>10.2614</v>
      </c>
    </row>
    <row r="8282" spans="1:9" x14ac:dyDescent="0.25">
      <c r="A8282" t="s">
        <v>80</v>
      </c>
      <c r="B8282" t="s">
        <v>81</v>
      </c>
      <c r="C8282" s="63">
        <v>45271</v>
      </c>
      <c r="D8282">
        <v>21</v>
      </c>
      <c r="E8282">
        <v>0</v>
      </c>
      <c r="F8282" s="65">
        <v>20328.52</v>
      </c>
      <c r="G8282">
        <v>0</v>
      </c>
      <c r="H8282" s="65">
        <v>38034.730000000003</v>
      </c>
      <c r="I8282" s="16">
        <f t="shared" si="129"/>
        <v>20.328520000000001</v>
      </c>
    </row>
    <row r="8283" spans="1:9" x14ac:dyDescent="0.25">
      <c r="A8283" t="s">
        <v>80</v>
      </c>
      <c r="B8283" t="s">
        <v>81</v>
      </c>
      <c r="C8283" s="63">
        <v>45271</v>
      </c>
      <c r="D8283">
        <v>22</v>
      </c>
      <c r="E8283">
        <v>0</v>
      </c>
      <c r="F8283" s="65">
        <v>24315.66</v>
      </c>
      <c r="G8283" s="65">
        <v>2873.03</v>
      </c>
      <c r="H8283" s="65">
        <v>21173.74</v>
      </c>
      <c r="I8283" s="16">
        <f t="shared" si="129"/>
        <v>24.315660000000001</v>
      </c>
    </row>
    <row r="8284" spans="1:9" x14ac:dyDescent="0.25">
      <c r="A8284" t="s">
        <v>80</v>
      </c>
      <c r="B8284" t="s">
        <v>81</v>
      </c>
      <c r="C8284" s="63">
        <v>45271</v>
      </c>
      <c r="D8284">
        <v>23</v>
      </c>
      <c r="E8284">
        <v>0</v>
      </c>
      <c r="F8284" s="65">
        <v>16453.189999999999</v>
      </c>
      <c r="G8284" s="65">
        <v>7492.87</v>
      </c>
      <c r="H8284" s="65">
        <v>5068.2</v>
      </c>
      <c r="I8284" s="16">
        <f t="shared" si="129"/>
        <v>16.453189999999999</v>
      </c>
    </row>
    <row r="8285" spans="1:9" x14ac:dyDescent="0.25">
      <c r="A8285" t="s">
        <v>80</v>
      </c>
      <c r="B8285" t="s">
        <v>81</v>
      </c>
      <c r="C8285" s="63">
        <v>45271</v>
      </c>
      <c r="D8285">
        <v>24</v>
      </c>
      <c r="E8285">
        <v>0</v>
      </c>
      <c r="F8285" s="65">
        <v>17011.05</v>
      </c>
      <c r="G8285" s="65">
        <v>2507.54</v>
      </c>
      <c r="H8285" s="65">
        <v>4329.71</v>
      </c>
      <c r="I8285" s="16">
        <f t="shared" si="129"/>
        <v>17.011050000000001</v>
      </c>
    </row>
    <row r="8286" spans="1:9" x14ac:dyDescent="0.25">
      <c r="A8286" t="s">
        <v>80</v>
      </c>
      <c r="B8286" t="s">
        <v>81</v>
      </c>
      <c r="C8286" s="63">
        <v>45272</v>
      </c>
      <c r="D8286">
        <v>1</v>
      </c>
      <c r="E8286">
        <v>0</v>
      </c>
      <c r="F8286" s="65">
        <v>23377.98</v>
      </c>
      <c r="G8286" s="65">
        <v>35409.78</v>
      </c>
      <c r="H8286">
        <v>0</v>
      </c>
      <c r="I8286" s="16">
        <f t="shared" si="129"/>
        <v>23.377980000000001</v>
      </c>
    </row>
    <row r="8287" spans="1:9" x14ac:dyDescent="0.25">
      <c r="A8287" t="s">
        <v>80</v>
      </c>
      <c r="B8287" t="s">
        <v>81</v>
      </c>
      <c r="C8287" s="63">
        <v>45272</v>
      </c>
      <c r="D8287">
        <v>2</v>
      </c>
      <c r="E8287">
        <v>0</v>
      </c>
      <c r="F8287" s="65">
        <v>105906.97</v>
      </c>
      <c r="G8287" s="65">
        <v>1721.44</v>
      </c>
      <c r="H8287" s="65">
        <v>31303.07</v>
      </c>
      <c r="I8287" s="16">
        <f t="shared" si="129"/>
        <v>105.90697</v>
      </c>
    </row>
    <row r="8288" spans="1:9" x14ac:dyDescent="0.25">
      <c r="A8288" t="s">
        <v>80</v>
      </c>
      <c r="B8288" t="s">
        <v>81</v>
      </c>
      <c r="C8288" s="63">
        <v>45272</v>
      </c>
      <c r="D8288">
        <v>3</v>
      </c>
      <c r="E8288">
        <v>0</v>
      </c>
      <c r="F8288" s="65">
        <v>147473.29999999999</v>
      </c>
      <c r="G8288" s="65">
        <v>6062.39</v>
      </c>
      <c r="H8288" s="65">
        <v>1563.53</v>
      </c>
      <c r="I8288" s="16">
        <f t="shared" si="129"/>
        <v>147.47329999999999</v>
      </c>
    </row>
    <row r="8289" spans="1:9" x14ac:dyDescent="0.25">
      <c r="A8289" t="s">
        <v>80</v>
      </c>
      <c r="B8289" t="s">
        <v>81</v>
      </c>
      <c r="C8289" s="63">
        <v>45272</v>
      </c>
      <c r="D8289">
        <v>4</v>
      </c>
      <c r="E8289">
        <v>0</v>
      </c>
      <c r="F8289" s="65">
        <v>145716.91</v>
      </c>
      <c r="G8289" s="65">
        <v>11524.27</v>
      </c>
      <c r="H8289">
        <v>659.49599999999998</v>
      </c>
      <c r="I8289" s="16">
        <f t="shared" si="129"/>
        <v>145.71691000000001</v>
      </c>
    </row>
    <row r="8290" spans="1:9" x14ac:dyDescent="0.25">
      <c r="A8290" t="s">
        <v>80</v>
      </c>
      <c r="B8290" t="s">
        <v>81</v>
      </c>
      <c r="C8290" s="63">
        <v>45272</v>
      </c>
      <c r="D8290">
        <v>5</v>
      </c>
      <c r="E8290">
        <v>0</v>
      </c>
      <c r="F8290" s="65">
        <v>143262.78</v>
      </c>
      <c r="G8290" s="65">
        <v>2962.43</v>
      </c>
      <c r="H8290">
        <v>167.92500000000001</v>
      </c>
      <c r="I8290" s="16">
        <f t="shared" si="129"/>
        <v>143.26277999999999</v>
      </c>
    </row>
    <row r="8291" spans="1:9" x14ac:dyDescent="0.25">
      <c r="A8291" t="s">
        <v>80</v>
      </c>
      <c r="B8291" t="s">
        <v>81</v>
      </c>
      <c r="C8291" s="63">
        <v>45272</v>
      </c>
      <c r="D8291">
        <v>6</v>
      </c>
      <c r="E8291">
        <v>0</v>
      </c>
      <c r="F8291" s="65">
        <v>134751.51999999999</v>
      </c>
      <c r="G8291" s="65">
        <v>9219.9699999999993</v>
      </c>
      <c r="H8291">
        <v>200.387</v>
      </c>
      <c r="I8291" s="16">
        <f t="shared" si="129"/>
        <v>134.75152</v>
      </c>
    </row>
    <row r="8292" spans="1:9" x14ac:dyDescent="0.25">
      <c r="A8292" t="s">
        <v>80</v>
      </c>
      <c r="B8292" t="s">
        <v>81</v>
      </c>
      <c r="C8292" s="63">
        <v>45272</v>
      </c>
      <c r="D8292">
        <v>7</v>
      </c>
      <c r="E8292">
        <v>0</v>
      </c>
      <c r="F8292" s="65">
        <v>96960.82</v>
      </c>
      <c r="G8292">
        <v>633.19799999999998</v>
      </c>
      <c r="H8292" s="65">
        <v>12664.54</v>
      </c>
      <c r="I8292" s="16">
        <f t="shared" si="129"/>
        <v>96.960820000000012</v>
      </c>
    </row>
    <row r="8293" spans="1:9" x14ac:dyDescent="0.25">
      <c r="A8293" t="s">
        <v>80</v>
      </c>
      <c r="B8293" t="s">
        <v>81</v>
      </c>
      <c r="C8293" s="63">
        <v>45272</v>
      </c>
      <c r="D8293">
        <v>8</v>
      </c>
      <c r="E8293">
        <v>0</v>
      </c>
      <c r="F8293" s="65">
        <v>68558.289999999994</v>
      </c>
      <c r="G8293">
        <v>498.10399999999998</v>
      </c>
      <c r="H8293" s="65">
        <v>19774.93</v>
      </c>
      <c r="I8293" s="16">
        <f t="shared" si="129"/>
        <v>68.55829</v>
      </c>
    </row>
    <row r="8294" spans="1:9" x14ac:dyDescent="0.25">
      <c r="A8294" t="s">
        <v>80</v>
      </c>
      <c r="B8294" t="s">
        <v>81</v>
      </c>
      <c r="C8294" s="63">
        <v>45272</v>
      </c>
      <c r="D8294">
        <v>9</v>
      </c>
      <c r="E8294">
        <v>0</v>
      </c>
      <c r="F8294" s="65">
        <v>61435.67</v>
      </c>
      <c r="G8294" s="65">
        <v>5589.03</v>
      </c>
      <c r="H8294" s="65">
        <v>2075.0500000000002</v>
      </c>
      <c r="I8294" s="16">
        <f t="shared" si="129"/>
        <v>61.435670000000002</v>
      </c>
    </row>
    <row r="8295" spans="1:9" x14ac:dyDescent="0.25">
      <c r="A8295" t="s">
        <v>80</v>
      </c>
      <c r="B8295" t="s">
        <v>81</v>
      </c>
      <c r="C8295" s="63">
        <v>45272</v>
      </c>
      <c r="D8295">
        <v>10</v>
      </c>
      <c r="E8295">
        <v>0</v>
      </c>
      <c r="F8295" s="65">
        <v>38366.81</v>
      </c>
      <c r="G8295" s="65">
        <v>8643.01</v>
      </c>
      <c r="H8295" s="65">
        <v>7823.55</v>
      </c>
      <c r="I8295" s="16">
        <f t="shared" si="129"/>
        <v>38.366810000000001</v>
      </c>
    </row>
    <row r="8296" spans="1:9" x14ac:dyDescent="0.25">
      <c r="A8296" t="s">
        <v>80</v>
      </c>
      <c r="B8296" t="s">
        <v>81</v>
      </c>
      <c r="C8296" s="63">
        <v>45272</v>
      </c>
      <c r="D8296">
        <v>11</v>
      </c>
      <c r="E8296">
        <v>0</v>
      </c>
      <c r="F8296" s="65">
        <v>49716.47</v>
      </c>
      <c r="G8296" s="65">
        <v>16173.77</v>
      </c>
      <c r="H8296">
        <v>232.417</v>
      </c>
      <c r="I8296" s="16">
        <f t="shared" si="129"/>
        <v>49.716470000000001</v>
      </c>
    </row>
    <row r="8297" spans="1:9" x14ac:dyDescent="0.25">
      <c r="A8297" t="s">
        <v>80</v>
      </c>
      <c r="B8297" t="s">
        <v>81</v>
      </c>
      <c r="C8297" s="63">
        <v>45272</v>
      </c>
      <c r="D8297">
        <v>12</v>
      </c>
      <c r="E8297">
        <v>0</v>
      </c>
      <c r="F8297" s="65">
        <v>71097.08</v>
      </c>
      <c r="G8297" s="65">
        <v>1881.76</v>
      </c>
      <c r="H8297" s="65">
        <v>6997.09</v>
      </c>
      <c r="I8297" s="16">
        <f t="shared" si="129"/>
        <v>71.097080000000005</v>
      </c>
    </row>
    <row r="8298" spans="1:9" x14ac:dyDescent="0.25">
      <c r="A8298" t="s">
        <v>80</v>
      </c>
      <c r="B8298" t="s">
        <v>81</v>
      </c>
      <c r="C8298" s="63">
        <v>45272</v>
      </c>
      <c r="D8298">
        <v>13</v>
      </c>
      <c r="E8298">
        <v>0</v>
      </c>
      <c r="F8298" s="65">
        <v>60232.87</v>
      </c>
      <c r="G8298" s="65">
        <v>9841.5499999999993</v>
      </c>
      <c r="H8298">
        <v>430.96499999999997</v>
      </c>
      <c r="I8298" s="16">
        <f t="shared" si="129"/>
        <v>60.232870000000005</v>
      </c>
    </row>
    <row r="8299" spans="1:9" x14ac:dyDescent="0.25">
      <c r="A8299" t="s">
        <v>80</v>
      </c>
      <c r="B8299" t="s">
        <v>81</v>
      </c>
      <c r="C8299" s="63">
        <v>45272</v>
      </c>
      <c r="D8299">
        <v>14</v>
      </c>
      <c r="E8299">
        <v>0</v>
      </c>
      <c r="F8299" s="65">
        <v>46034.53</v>
      </c>
      <c r="G8299" s="65">
        <v>3875.45</v>
      </c>
      <c r="H8299" s="65">
        <v>8041.76</v>
      </c>
      <c r="I8299" s="16">
        <f t="shared" si="129"/>
        <v>46.034529999999997</v>
      </c>
    </row>
    <row r="8300" spans="1:9" x14ac:dyDescent="0.25">
      <c r="A8300" t="s">
        <v>80</v>
      </c>
      <c r="B8300" t="s">
        <v>81</v>
      </c>
      <c r="C8300" s="63">
        <v>45272</v>
      </c>
      <c r="D8300">
        <v>15</v>
      </c>
      <c r="E8300">
        <v>0</v>
      </c>
      <c r="F8300" s="65">
        <v>48528.13</v>
      </c>
      <c r="G8300" s="65">
        <v>1399.89</v>
      </c>
      <c r="H8300" s="65">
        <v>17539.23</v>
      </c>
      <c r="I8300" s="16">
        <f t="shared" si="129"/>
        <v>48.528129999999997</v>
      </c>
    </row>
    <row r="8301" spans="1:9" x14ac:dyDescent="0.25">
      <c r="A8301" t="s">
        <v>80</v>
      </c>
      <c r="B8301" t="s">
        <v>81</v>
      </c>
      <c r="C8301" s="63">
        <v>45272</v>
      </c>
      <c r="D8301">
        <v>16</v>
      </c>
      <c r="E8301">
        <v>0</v>
      </c>
      <c r="F8301" s="65">
        <v>54727.17</v>
      </c>
      <c r="G8301" s="65">
        <v>1866.06</v>
      </c>
      <c r="H8301" s="65">
        <v>9454.7199999999993</v>
      </c>
      <c r="I8301" s="16">
        <f t="shared" si="129"/>
        <v>54.727170000000001</v>
      </c>
    </row>
    <row r="8302" spans="1:9" x14ac:dyDescent="0.25">
      <c r="A8302" t="s">
        <v>80</v>
      </c>
      <c r="B8302" t="s">
        <v>81</v>
      </c>
      <c r="C8302" s="63">
        <v>45272</v>
      </c>
      <c r="D8302">
        <v>17</v>
      </c>
      <c r="E8302">
        <v>0</v>
      </c>
      <c r="F8302" s="65">
        <v>61138.239999999998</v>
      </c>
      <c r="G8302">
        <v>908.40200000000004</v>
      </c>
      <c r="H8302" s="65">
        <v>7061.69</v>
      </c>
      <c r="I8302" s="16">
        <f t="shared" si="129"/>
        <v>61.138239999999996</v>
      </c>
    </row>
    <row r="8303" spans="1:9" x14ac:dyDescent="0.25">
      <c r="A8303" t="s">
        <v>80</v>
      </c>
      <c r="B8303" t="s">
        <v>81</v>
      </c>
      <c r="C8303" s="63">
        <v>45272</v>
      </c>
      <c r="D8303">
        <v>18</v>
      </c>
      <c r="E8303">
        <v>0</v>
      </c>
      <c r="F8303" s="65">
        <v>53684.75</v>
      </c>
      <c r="G8303">
        <v>52.793999999999997</v>
      </c>
      <c r="H8303" s="65">
        <v>7707.81</v>
      </c>
      <c r="I8303" s="16">
        <f t="shared" si="129"/>
        <v>53.684750000000001</v>
      </c>
    </row>
    <row r="8304" spans="1:9" x14ac:dyDescent="0.25">
      <c r="A8304" t="s">
        <v>80</v>
      </c>
      <c r="B8304" t="s">
        <v>81</v>
      </c>
      <c r="C8304" s="63">
        <v>45272</v>
      </c>
      <c r="D8304">
        <v>19</v>
      </c>
      <c r="E8304">
        <v>0</v>
      </c>
      <c r="F8304" s="65">
        <v>60613.23</v>
      </c>
      <c r="G8304">
        <v>152.03399999999999</v>
      </c>
      <c r="H8304" s="65">
        <v>8308.36</v>
      </c>
      <c r="I8304" s="16">
        <f t="shared" si="129"/>
        <v>60.613230000000001</v>
      </c>
    </row>
    <row r="8305" spans="1:9" x14ac:dyDescent="0.25">
      <c r="A8305" t="s">
        <v>80</v>
      </c>
      <c r="B8305" t="s">
        <v>81</v>
      </c>
      <c r="C8305" s="63">
        <v>45272</v>
      </c>
      <c r="D8305">
        <v>20</v>
      </c>
      <c r="E8305">
        <v>0</v>
      </c>
      <c r="F8305" s="65">
        <v>81722.69</v>
      </c>
      <c r="G8305">
        <v>794.24900000000002</v>
      </c>
      <c r="H8305" s="65">
        <v>9613.66</v>
      </c>
      <c r="I8305" s="16">
        <f t="shared" si="129"/>
        <v>81.72269</v>
      </c>
    </row>
    <row r="8306" spans="1:9" x14ac:dyDescent="0.25">
      <c r="A8306" t="s">
        <v>80</v>
      </c>
      <c r="B8306" t="s">
        <v>81</v>
      </c>
      <c r="C8306" s="63">
        <v>45272</v>
      </c>
      <c r="D8306">
        <v>21</v>
      </c>
      <c r="E8306">
        <v>0</v>
      </c>
      <c r="F8306" s="65">
        <v>86134.86</v>
      </c>
      <c r="G8306">
        <v>0.122</v>
      </c>
      <c r="H8306" s="65">
        <v>14431.54</v>
      </c>
      <c r="I8306" s="16">
        <f t="shared" si="129"/>
        <v>86.134860000000003</v>
      </c>
    </row>
    <row r="8307" spans="1:9" x14ac:dyDescent="0.25">
      <c r="A8307" t="s">
        <v>80</v>
      </c>
      <c r="B8307" t="s">
        <v>81</v>
      </c>
      <c r="C8307" s="63">
        <v>45272</v>
      </c>
      <c r="D8307">
        <v>22</v>
      </c>
      <c r="E8307">
        <v>0</v>
      </c>
      <c r="F8307" s="65">
        <v>124753.71</v>
      </c>
      <c r="G8307">
        <v>0</v>
      </c>
      <c r="H8307" s="65">
        <v>20525.849999999999</v>
      </c>
      <c r="I8307" s="16">
        <f t="shared" si="129"/>
        <v>124.75371000000001</v>
      </c>
    </row>
    <row r="8308" spans="1:9" x14ac:dyDescent="0.25">
      <c r="A8308" t="s">
        <v>80</v>
      </c>
      <c r="B8308" t="s">
        <v>81</v>
      </c>
      <c r="C8308" s="63">
        <v>45272</v>
      </c>
      <c r="D8308">
        <v>23</v>
      </c>
      <c r="E8308">
        <v>0</v>
      </c>
      <c r="F8308" s="65">
        <v>144578.32999999999</v>
      </c>
      <c r="G8308">
        <v>0</v>
      </c>
      <c r="H8308" s="65">
        <v>27588.54</v>
      </c>
      <c r="I8308" s="16">
        <f t="shared" si="129"/>
        <v>144.57832999999999</v>
      </c>
    </row>
    <row r="8309" spans="1:9" x14ac:dyDescent="0.25">
      <c r="A8309" t="s">
        <v>80</v>
      </c>
      <c r="B8309" t="s">
        <v>81</v>
      </c>
      <c r="C8309" s="63">
        <v>45272</v>
      </c>
      <c r="D8309">
        <v>24</v>
      </c>
      <c r="E8309">
        <v>0</v>
      </c>
      <c r="F8309" s="65">
        <v>176731.76</v>
      </c>
      <c r="G8309">
        <v>0</v>
      </c>
      <c r="H8309" s="65">
        <v>34828.01</v>
      </c>
      <c r="I8309" s="16">
        <f t="shared" si="129"/>
        <v>176.73176000000001</v>
      </c>
    </row>
    <row r="8310" spans="1:9" x14ac:dyDescent="0.25">
      <c r="A8310" t="s">
        <v>80</v>
      </c>
      <c r="B8310" t="s">
        <v>81</v>
      </c>
      <c r="C8310" s="63">
        <v>45273</v>
      </c>
      <c r="D8310">
        <v>1</v>
      </c>
      <c r="E8310">
        <v>0</v>
      </c>
      <c r="F8310" s="65">
        <v>180971.73</v>
      </c>
      <c r="G8310">
        <v>0</v>
      </c>
      <c r="H8310" s="65">
        <v>19661.02</v>
      </c>
      <c r="I8310" s="16">
        <f t="shared" si="129"/>
        <v>180.97173000000001</v>
      </c>
    </row>
    <row r="8311" spans="1:9" x14ac:dyDescent="0.25">
      <c r="A8311" t="s">
        <v>80</v>
      </c>
      <c r="B8311" t="s">
        <v>81</v>
      </c>
      <c r="C8311" s="63">
        <v>45273</v>
      </c>
      <c r="D8311">
        <v>2</v>
      </c>
      <c r="E8311">
        <v>0</v>
      </c>
      <c r="F8311" s="65">
        <v>185651.08</v>
      </c>
      <c r="G8311">
        <v>0</v>
      </c>
      <c r="H8311" s="65">
        <v>31057.34</v>
      </c>
      <c r="I8311" s="16">
        <f t="shared" si="129"/>
        <v>185.65107999999998</v>
      </c>
    </row>
    <row r="8312" spans="1:9" x14ac:dyDescent="0.25">
      <c r="A8312" t="s">
        <v>80</v>
      </c>
      <c r="B8312" t="s">
        <v>81</v>
      </c>
      <c r="C8312" s="63">
        <v>45273</v>
      </c>
      <c r="D8312">
        <v>3</v>
      </c>
      <c r="E8312">
        <v>0</v>
      </c>
      <c r="F8312" s="65">
        <v>191689.06</v>
      </c>
      <c r="G8312">
        <v>0</v>
      </c>
      <c r="H8312" s="65">
        <v>28966.31</v>
      </c>
      <c r="I8312" s="16">
        <f t="shared" si="129"/>
        <v>191.68905999999998</v>
      </c>
    </row>
    <row r="8313" spans="1:9" x14ac:dyDescent="0.25">
      <c r="A8313" t="s">
        <v>80</v>
      </c>
      <c r="B8313" t="s">
        <v>81</v>
      </c>
      <c r="C8313" s="63">
        <v>45273</v>
      </c>
      <c r="D8313">
        <v>4</v>
      </c>
      <c r="E8313">
        <v>0</v>
      </c>
      <c r="F8313" s="65">
        <v>186124.33</v>
      </c>
      <c r="G8313">
        <v>0</v>
      </c>
      <c r="H8313" s="65">
        <v>16099.4</v>
      </c>
      <c r="I8313" s="16">
        <f t="shared" si="129"/>
        <v>186.12432999999999</v>
      </c>
    </row>
    <row r="8314" spans="1:9" x14ac:dyDescent="0.25">
      <c r="A8314" t="s">
        <v>80</v>
      </c>
      <c r="B8314" t="s">
        <v>81</v>
      </c>
      <c r="C8314" s="63">
        <v>45273</v>
      </c>
      <c r="D8314">
        <v>5</v>
      </c>
      <c r="E8314">
        <v>0</v>
      </c>
      <c r="F8314" s="65">
        <v>196450.32</v>
      </c>
      <c r="G8314">
        <v>0</v>
      </c>
      <c r="H8314" s="65">
        <v>28023.31</v>
      </c>
      <c r="I8314" s="16">
        <f t="shared" si="129"/>
        <v>196.45032</v>
      </c>
    </row>
    <row r="8315" spans="1:9" x14ac:dyDescent="0.25">
      <c r="A8315" t="s">
        <v>80</v>
      </c>
      <c r="B8315" t="s">
        <v>81</v>
      </c>
      <c r="C8315" s="63">
        <v>45273</v>
      </c>
      <c r="D8315">
        <v>6</v>
      </c>
      <c r="E8315">
        <v>0</v>
      </c>
      <c r="F8315" s="65">
        <v>200642.21</v>
      </c>
      <c r="G8315">
        <v>0</v>
      </c>
      <c r="H8315" s="65">
        <v>20174.89</v>
      </c>
      <c r="I8315" s="16">
        <f t="shared" si="129"/>
        <v>200.64221000000001</v>
      </c>
    </row>
    <row r="8316" spans="1:9" x14ac:dyDescent="0.25">
      <c r="A8316" t="s">
        <v>80</v>
      </c>
      <c r="B8316" t="s">
        <v>81</v>
      </c>
      <c r="C8316" s="63">
        <v>45273</v>
      </c>
      <c r="D8316">
        <v>7</v>
      </c>
      <c r="E8316">
        <v>0</v>
      </c>
      <c r="F8316" s="65">
        <v>193236.93</v>
      </c>
      <c r="G8316">
        <v>0</v>
      </c>
      <c r="H8316" s="65">
        <v>38572.730000000003</v>
      </c>
      <c r="I8316" s="16">
        <f t="shared" si="129"/>
        <v>193.23693</v>
      </c>
    </row>
    <row r="8317" spans="1:9" x14ac:dyDescent="0.25">
      <c r="A8317" t="s">
        <v>80</v>
      </c>
      <c r="B8317" t="s">
        <v>81</v>
      </c>
      <c r="C8317" s="63">
        <v>45273</v>
      </c>
      <c r="D8317">
        <v>8</v>
      </c>
      <c r="E8317">
        <v>0</v>
      </c>
      <c r="F8317" s="65">
        <v>187649.88</v>
      </c>
      <c r="G8317">
        <v>0</v>
      </c>
      <c r="H8317" s="65">
        <v>41439.75</v>
      </c>
      <c r="I8317" s="16">
        <f t="shared" si="129"/>
        <v>187.64988</v>
      </c>
    </row>
    <row r="8318" spans="1:9" x14ac:dyDescent="0.25">
      <c r="A8318" t="s">
        <v>80</v>
      </c>
      <c r="B8318" t="s">
        <v>81</v>
      </c>
      <c r="C8318" s="63">
        <v>45273</v>
      </c>
      <c r="D8318">
        <v>9</v>
      </c>
      <c r="E8318">
        <v>0</v>
      </c>
      <c r="F8318" s="65">
        <v>187562.41</v>
      </c>
      <c r="G8318">
        <v>0</v>
      </c>
      <c r="H8318" s="65">
        <v>39980.06</v>
      </c>
      <c r="I8318" s="16">
        <f t="shared" si="129"/>
        <v>187.56241</v>
      </c>
    </row>
    <row r="8319" spans="1:9" x14ac:dyDescent="0.25">
      <c r="A8319" t="s">
        <v>80</v>
      </c>
      <c r="B8319" t="s">
        <v>81</v>
      </c>
      <c r="C8319" s="63">
        <v>45273</v>
      </c>
      <c r="D8319">
        <v>10</v>
      </c>
      <c r="E8319">
        <v>0</v>
      </c>
      <c r="F8319" s="65">
        <v>153874.89000000001</v>
      </c>
      <c r="G8319">
        <v>0</v>
      </c>
      <c r="H8319" s="65">
        <v>47786.85</v>
      </c>
      <c r="I8319" s="16">
        <f t="shared" si="129"/>
        <v>153.87489000000002</v>
      </c>
    </row>
    <row r="8320" spans="1:9" x14ac:dyDescent="0.25">
      <c r="A8320" t="s">
        <v>80</v>
      </c>
      <c r="B8320" t="s">
        <v>81</v>
      </c>
      <c r="C8320" s="63">
        <v>45273</v>
      </c>
      <c r="D8320">
        <v>11</v>
      </c>
      <c r="E8320">
        <v>0</v>
      </c>
      <c r="F8320" s="65">
        <v>117689.43</v>
      </c>
      <c r="G8320" s="65">
        <v>1181.1500000000001</v>
      </c>
      <c r="H8320" s="65">
        <v>12717.51</v>
      </c>
      <c r="I8320" s="16">
        <f t="shared" si="129"/>
        <v>117.68942999999999</v>
      </c>
    </row>
    <row r="8321" spans="1:9" x14ac:dyDescent="0.25">
      <c r="A8321" t="s">
        <v>80</v>
      </c>
      <c r="B8321" t="s">
        <v>81</v>
      </c>
      <c r="C8321" s="63">
        <v>45273</v>
      </c>
      <c r="D8321">
        <v>12</v>
      </c>
      <c r="E8321">
        <v>0</v>
      </c>
      <c r="F8321" s="65">
        <v>126524.9</v>
      </c>
      <c r="G8321" s="65">
        <v>1069.0999999999999</v>
      </c>
      <c r="H8321" s="65">
        <v>2911.82</v>
      </c>
      <c r="I8321" s="16">
        <f t="shared" si="129"/>
        <v>126.52489999999999</v>
      </c>
    </row>
    <row r="8322" spans="1:9" x14ac:dyDescent="0.25">
      <c r="A8322" t="s">
        <v>80</v>
      </c>
      <c r="B8322" t="s">
        <v>81</v>
      </c>
      <c r="C8322" s="63">
        <v>45273</v>
      </c>
      <c r="D8322">
        <v>13</v>
      </c>
      <c r="E8322">
        <v>0</v>
      </c>
      <c r="F8322" s="65">
        <v>99368.93</v>
      </c>
      <c r="G8322">
        <v>444.63600000000002</v>
      </c>
      <c r="H8322">
        <v>0.106</v>
      </c>
      <c r="I8322" s="16">
        <f t="shared" si="129"/>
        <v>99.368929999999992</v>
      </c>
    </row>
    <row r="8323" spans="1:9" x14ac:dyDescent="0.25">
      <c r="A8323" t="s">
        <v>80</v>
      </c>
      <c r="B8323" t="s">
        <v>81</v>
      </c>
      <c r="C8323" s="63">
        <v>45273</v>
      </c>
      <c r="D8323">
        <v>14</v>
      </c>
      <c r="E8323">
        <v>0</v>
      </c>
      <c r="F8323" s="65">
        <v>97654.63</v>
      </c>
      <c r="G8323">
        <v>319.09199999999998</v>
      </c>
      <c r="H8323" s="65">
        <v>7074.78</v>
      </c>
      <c r="I8323" s="16">
        <f t="shared" si="129"/>
        <v>97.654630000000012</v>
      </c>
    </row>
    <row r="8324" spans="1:9" x14ac:dyDescent="0.25">
      <c r="A8324" t="s">
        <v>80</v>
      </c>
      <c r="B8324" t="s">
        <v>81</v>
      </c>
      <c r="C8324" s="63">
        <v>45273</v>
      </c>
      <c r="D8324">
        <v>15</v>
      </c>
      <c r="E8324">
        <v>10.84</v>
      </c>
      <c r="F8324" s="65">
        <v>102854.44</v>
      </c>
      <c r="G8324" s="65">
        <v>1325.27</v>
      </c>
      <c r="H8324" s="65">
        <v>12706.01</v>
      </c>
      <c r="I8324" s="16">
        <f t="shared" si="129"/>
        <v>102.84360000000001</v>
      </c>
    </row>
    <row r="8325" spans="1:9" x14ac:dyDescent="0.25">
      <c r="A8325" t="s">
        <v>80</v>
      </c>
      <c r="B8325" t="s">
        <v>81</v>
      </c>
      <c r="C8325" s="63">
        <v>45273</v>
      </c>
      <c r="D8325">
        <v>16</v>
      </c>
      <c r="E8325">
        <v>0</v>
      </c>
      <c r="F8325" s="65">
        <v>93685.75</v>
      </c>
      <c r="G8325">
        <v>762.84199999999998</v>
      </c>
      <c r="H8325" s="65">
        <v>6891.17</v>
      </c>
      <c r="I8325" s="16">
        <f t="shared" si="129"/>
        <v>93.685749999999999</v>
      </c>
    </row>
    <row r="8326" spans="1:9" x14ac:dyDescent="0.25">
      <c r="A8326" t="s">
        <v>80</v>
      </c>
      <c r="B8326" t="s">
        <v>81</v>
      </c>
      <c r="C8326" s="63">
        <v>45273</v>
      </c>
      <c r="D8326">
        <v>17</v>
      </c>
      <c r="E8326">
        <v>0</v>
      </c>
      <c r="F8326" s="65">
        <v>81352.62</v>
      </c>
      <c r="G8326">
        <v>381.447</v>
      </c>
      <c r="H8326" s="65">
        <v>1971.49</v>
      </c>
      <c r="I8326" s="16">
        <f t="shared" si="129"/>
        <v>81.352620000000002</v>
      </c>
    </row>
    <row r="8327" spans="1:9" x14ac:dyDescent="0.25">
      <c r="A8327" t="s">
        <v>80</v>
      </c>
      <c r="B8327" t="s">
        <v>81</v>
      </c>
      <c r="C8327" s="63">
        <v>45273</v>
      </c>
      <c r="D8327">
        <v>18</v>
      </c>
      <c r="E8327">
        <v>0</v>
      </c>
      <c r="F8327" s="65">
        <v>79222.58</v>
      </c>
      <c r="G8327" s="65">
        <v>9954.4</v>
      </c>
      <c r="H8327">
        <v>562.04100000000005</v>
      </c>
      <c r="I8327" s="16">
        <f t="shared" ref="I8327:I8390" si="130">(F8327-E8327)/1000</f>
        <v>79.222580000000008</v>
      </c>
    </row>
    <row r="8328" spans="1:9" x14ac:dyDescent="0.25">
      <c r="A8328" t="s">
        <v>80</v>
      </c>
      <c r="B8328" t="s">
        <v>81</v>
      </c>
      <c r="C8328" s="63">
        <v>45273</v>
      </c>
      <c r="D8328">
        <v>19</v>
      </c>
      <c r="E8328">
        <v>0</v>
      </c>
      <c r="F8328" s="65">
        <v>95082.55</v>
      </c>
      <c r="G8328">
        <v>1.792</v>
      </c>
      <c r="H8328" s="65">
        <v>14851.91</v>
      </c>
      <c r="I8328" s="16">
        <f t="shared" si="130"/>
        <v>95.082549999999998</v>
      </c>
    </row>
    <row r="8329" spans="1:9" x14ac:dyDescent="0.25">
      <c r="A8329" t="s">
        <v>80</v>
      </c>
      <c r="B8329" t="s">
        <v>81</v>
      </c>
      <c r="C8329" s="63">
        <v>45273</v>
      </c>
      <c r="D8329">
        <v>20</v>
      </c>
      <c r="E8329">
        <v>0</v>
      </c>
      <c r="F8329" s="65">
        <v>109827.03</v>
      </c>
      <c r="G8329">
        <v>0</v>
      </c>
      <c r="H8329" s="65">
        <v>19548.63</v>
      </c>
      <c r="I8329" s="16">
        <f t="shared" si="130"/>
        <v>109.82702999999999</v>
      </c>
    </row>
    <row r="8330" spans="1:9" x14ac:dyDescent="0.25">
      <c r="A8330" t="s">
        <v>80</v>
      </c>
      <c r="B8330" t="s">
        <v>81</v>
      </c>
      <c r="C8330" s="63">
        <v>45273</v>
      </c>
      <c r="D8330">
        <v>21</v>
      </c>
      <c r="E8330">
        <v>0</v>
      </c>
      <c r="F8330" s="65">
        <v>142294.18</v>
      </c>
      <c r="G8330">
        <v>0</v>
      </c>
      <c r="H8330" s="65">
        <v>20028.03</v>
      </c>
      <c r="I8330" s="16">
        <f t="shared" si="130"/>
        <v>142.29417999999998</v>
      </c>
    </row>
    <row r="8331" spans="1:9" x14ac:dyDescent="0.25">
      <c r="A8331" t="s">
        <v>80</v>
      </c>
      <c r="B8331" t="s">
        <v>81</v>
      </c>
      <c r="C8331" s="63">
        <v>45273</v>
      </c>
      <c r="D8331">
        <v>22</v>
      </c>
      <c r="E8331">
        <v>0</v>
      </c>
      <c r="F8331" s="65">
        <v>175615.05</v>
      </c>
      <c r="G8331">
        <v>0</v>
      </c>
      <c r="H8331" s="65">
        <v>26093.03</v>
      </c>
      <c r="I8331" s="16">
        <f t="shared" si="130"/>
        <v>175.61505</v>
      </c>
    </row>
    <row r="8332" spans="1:9" x14ac:dyDescent="0.25">
      <c r="A8332" t="s">
        <v>80</v>
      </c>
      <c r="B8332" t="s">
        <v>81</v>
      </c>
      <c r="C8332" s="63">
        <v>45273</v>
      </c>
      <c r="D8332">
        <v>23</v>
      </c>
      <c r="E8332">
        <v>0</v>
      </c>
      <c r="F8332" s="65">
        <v>192042.07</v>
      </c>
      <c r="G8332">
        <v>0</v>
      </c>
      <c r="H8332" s="65">
        <v>28986.1</v>
      </c>
      <c r="I8332" s="16">
        <f t="shared" si="130"/>
        <v>192.04207</v>
      </c>
    </row>
    <row r="8333" spans="1:9" x14ac:dyDescent="0.25">
      <c r="A8333" t="s">
        <v>80</v>
      </c>
      <c r="B8333" t="s">
        <v>81</v>
      </c>
      <c r="C8333" s="63">
        <v>45273</v>
      </c>
      <c r="D8333">
        <v>24</v>
      </c>
      <c r="E8333">
        <v>0</v>
      </c>
      <c r="F8333" s="65">
        <v>193674.58</v>
      </c>
      <c r="G8333">
        <v>9.0920000000000005</v>
      </c>
      <c r="H8333" s="65">
        <v>6636.07</v>
      </c>
      <c r="I8333" s="16">
        <f t="shared" si="130"/>
        <v>193.67457999999999</v>
      </c>
    </row>
    <row r="8334" spans="1:9" x14ac:dyDescent="0.25">
      <c r="A8334" t="s">
        <v>80</v>
      </c>
      <c r="B8334" t="s">
        <v>81</v>
      </c>
      <c r="C8334" s="63">
        <v>45274</v>
      </c>
      <c r="D8334">
        <v>1</v>
      </c>
      <c r="E8334">
        <v>0</v>
      </c>
      <c r="F8334" s="65">
        <v>190526.02</v>
      </c>
      <c r="G8334" s="65">
        <v>6528.93</v>
      </c>
      <c r="H8334" s="65">
        <v>5468.35</v>
      </c>
      <c r="I8334" s="16">
        <f t="shared" si="130"/>
        <v>190.52601999999999</v>
      </c>
    </row>
    <row r="8335" spans="1:9" x14ac:dyDescent="0.25">
      <c r="A8335" t="s">
        <v>80</v>
      </c>
      <c r="B8335" t="s">
        <v>81</v>
      </c>
      <c r="C8335" s="63">
        <v>45274</v>
      </c>
      <c r="D8335">
        <v>2</v>
      </c>
      <c r="E8335">
        <v>0</v>
      </c>
      <c r="F8335" s="65">
        <v>180006.5</v>
      </c>
      <c r="G8335" s="65">
        <v>6477.17</v>
      </c>
      <c r="H8335" s="65">
        <v>21713.27</v>
      </c>
      <c r="I8335" s="16">
        <f t="shared" si="130"/>
        <v>180.00649999999999</v>
      </c>
    </row>
    <row r="8336" spans="1:9" x14ac:dyDescent="0.25">
      <c r="A8336" t="s">
        <v>80</v>
      </c>
      <c r="B8336" t="s">
        <v>81</v>
      </c>
      <c r="C8336" s="63">
        <v>45274</v>
      </c>
      <c r="D8336">
        <v>3</v>
      </c>
      <c r="E8336">
        <v>0</v>
      </c>
      <c r="F8336" s="65">
        <v>194040.47</v>
      </c>
      <c r="G8336" s="65">
        <v>1188.83</v>
      </c>
      <c r="H8336" s="65">
        <v>13131.93</v>
      </c>
      <c r="I8336" s="16">
        <f t="shared" si="130"/>
        <v>194.04047</v>
      </c>
    </row>
    <row r="8337" spans="1:9" x14ac:dyDescent="0.25">
      <c r="A8337" t="s">
        <v>80</v>
      </c>
      <c r="B8337" t="s">
        <v>81</v>
      </c>
      <c r="C8337" s="63">
        <v>45274</v>
      </c>
      <c r="D8337">
        <v>4</v>
      </c>
      <c r="E8337">
        <v>0</v>
      </c>
      <c r="F8337" s="65">
        <v>197169.67</v>
      </c>
      <c r="G8337" s="65">
        <v>3108.11</v>
      </c>
      <c r="H8337" s="65">
        <v>9371.81</v>
      </c>
      <c r="I8337" s="16">
        <f t="shared" si="130"/>
        <v>197.16967000000002</v>
      </c>
    </row>
    <row r="8338" spans="1:9" x14ac:dyDescent="0.25">
      <c r="A8338" t="s">
        <v>80</v>
      </c>
      <c r="B8338" t="s">
        <v>81</v>
      </c>
      <c r="C8338" s="63">
        <v>45274</v>
      </c>
      <c r="D8338">
        <v>5</v>
      </c>
      <c r="E8338">
        <v>0</v>
      </c>
      <c r="F8338" s="65">
        <v>197893.18</v>
      </c>
      <c r="G8338">
        <v>0</v>
      </c>
      <c r="H8338" s="65">
        <v>33362.120000000003</v>
      </c>
      <c r="I8338" s="16">
        <f t="shared" si="130"/>
        <v>197.89318</v>
      </c>
    </row>
    <row r="8339" spans="1:9" x14ac:dyDescent="0.25">
      <c r="A8339" t="s">
        <v>80</v>
      </c>
      <c r="B8339" t="s">
        <v>81</v>
      </c>
      <c r="C8339" s="63">
        <v>45274</v>
      </c>
      <c r="D8339">
        <v>6</v>
      </c>
      <c r="E8339">
        <v>0</v>
      </c>
      <c r="F8339" s="65">
        <v>197038.24</v>
      </c>
      <c r="G8339">
        <v>0</v>
      </c>
      <c r="H8339" s="65">
        <v>30505.31</v>
      </c>
      <c r="I8339" s="16">
        <f t="shared" si="130"/>
        <v>197.03824</v>
      </c>
    </row>
    <row r="8340" spans="1:9" x14ac:dyDescent="0.25">
      <c r="A8340" t="s">
        <v>80</v>
      </c>
      <c r="B8340" t="s">
        <v>81</v>
      </c>
      <c r="C8340" s="63">
        <v>45274</v>
      </c>
      <c r="D8340">
        <v>7</v>
      </c>
      <c r="E8340">
        <v>0</v>
      </c>
      <c r="F8340" s="65">
        <v>197647.06</v>
      </c>
      <c r="G8340">
        <v>0</v>
      </c>
      <c r="H8340" s="65">
        <v>36152.410000000003</v>
      </c>
      <c r="I8340" s="16">
        <f t="shared" si="130"/>
        <v>197.64706000000001</v>
      </c>
    </row>
    <row r="8341" spans="1:9" x14ac:dyDescent="0.25">
      <c r="A8341" t="s">
        <v>80</v>
      </c>
      <c r="B8341" t="s">
        <v>81</v>
      </c>
      <c r="C8341" s="63">
        <v>45274</v>
      </c>
      <c r="D8341">
        <v>8</v>
      </c>
      <c r="E8341">
        <v>0</v>
      </c>
      <c r="F8341" s="65">
        <v>193610.48</v>
      </c>
      <c r="G8341">
        <v>0</v>
      </c>
      <c r="H8341" s="65">
        <v>37957.61</v>
      </c>
      <c r="I8341" s="16">
        <f t="shared" si="130"/>
        <v>193.61048000000002</v>
      </c>
    </row>
    <row r="8342" spans="1:9" x14ac:dyDescent="0.25">
      <c r="A8342" t="s">
        <v>80</v>
      </c>
      <c r="B8342" t="s">
        <v>81</v>
      </c>
      <c r="C8342" s="63">
        <v>45274</v>
      </c>
      <c r="D8342">
        <v>9</v>
      </c>
      <c r="E8342">
        <v>0</v>
      </c>
      <c r="F8342" s="65">
        <v>183478.78</v>
      </c>
      <c r="G8342">
        <v>47.670999999999999</v>
      </c>
      <c r="H8342" s="65">
        <v>17609.330000000002</v>
      </c>
      <c r="I8342" s="16">
        <f t="shared" si="130"/>
        <v>183.47878</v>
      </c>
    </row>
    <row r="8343" spans="1:9" x14ac:dyDescent="0.25">
      <c r="A8343" t="s">
        <v>80</v>
      </c>
      <c r="B8343" t="s">
        <v>81</v>
      </c>
      <c r="C8343" s="63">
        <v>45274</v>
      </c>
      <c r="D8343">
        <v>10</v>
      </c>
      <c r="E8343">
        <v>0</v>
      </c>
      <c r="F8343" s="65">
        <v>164876.04</v>
      </c>
      <c r="G8343" s="65">
        <v>20357.75</v>
      </c>
      <c r="H8343">
        <v>942.93499999999995</v>
      </c>
      <c r="I8343" s="16">
        <f t="shared" si="130"/>
        <v>164.87604000000002</v>
      </c>
    </row>
    <row r="8344" spans="1:9" x14ac:dyDescent="0.25">
      <c r="A8344" t="s">
        <v>80</v>
      </c>
      <c r="B8344" t="s">
        <v>81</v>
      </c>
      <c r="C8344" s="63">
        <v>45274</v>
      </c>
      <c r="D8344">
        <v>11</v>
      </c>
      <c r="E8344">
        <v>0</v>
      </c>
      <c r="F8344" s="65">
        <v>147914.22</v>
      </c>
      <c r="G8344" s="65">
        <v>6484.4</v>
      </c>
      <c r="H8344" s="65">
        <v>8055.94</v>
      </c>
      <c r="I8344" s="16">
        <f t="shared" si="130"/>
        <v>147.91422</v>
      </c>
    </row>
    <row r="8345" spans="1:9" x14ac:dyDescent="0.25">
      <c r="A8345" t="s">
        <v>80</v>
      </c>
      <c r="B8345" t="s">
        <v>81</v>
      </c>
      <c r="C8345" s="63">
        <v>45274</v>
      </c>
      <c r="D8345">
        <v>12</v>
      </c>
      <c r="E8345">
        <v>0</v>
      </c>
      <c r="F8345" s="65">
        <v>129872.82</v>
      </c>
      <c r="G8345" s="65">
        <v>35475.99</v>
      </c>
      <c r="H8345">
        <v>45.383000000000003</v>
      </c>
      <c r="I8345" s="16">
        <f t="shared" si="130"/>
        <v>129.87282000000002</v>
      </c>
    </row>
    <row r="8346" spans="1:9" x14ac:dyDescent="0.25">
      <c r="A8346" t="s">
        <v>80</v>
      </c>
      <c r="B8346" t="s">
        <v>81</v>
      </c>
      <c r="C8346" s="63">
        <v>45274</v>
      </c>
      <c r="D8346">
        <v>13</v>
      </c>
      <c r="E8346">
        <v>0</v>
      </c>
      <c r="F8346" s="65">
        <v>145496.42000000001</v>
      </c>
      <c r="G8346" s="65">
        <v>19638.48</v>
      </c>
      <c r="H8346">
        <v>3.137</v>
      </c>
      <c r="I8346" s="16">
        <f t="shared" si="130"/>
        <v>145.49642</v>
      </c>
    </row>
    <row r="8347" spans="1:9" x14ac:dyDescent="0.25">
      <c r="A8347" t="s">
        <v>80</v>
      </c>
      <c r="B8347" t="s">
        <v>81</v>
      </c>
      <c r="C8347" s="63">
        <v>45274</v>
      </c>
      <c r="D8347">
        <v>14</v>
      </c>
      <c r="E8347">
        <v>0</v>
      </c>
      <c r="F8347" s="65">
        <v>133784.95999999999</v>
      </c>
      <c r="G8347" s="65">
        <v>1294.27</v>
      </c>
      <c r="H8347" s="65">
        <v>23779.58</v>
      </c>
      <c r="I8347" s="16">
        <f t="shared" si="130"/>
        <v>133.78495999999998</v>
      </c>
    </row>
    <row r="8348" spans="1:9" x14ac:dyDescent="0.25">
      <c r="A8348" t="s">
        <v>80</v>
      </c>
      <c r="B8348" t="s">
        <v>81</v>
      </c>
      <c r="C8348" s="63">
        <v>45274</v>
      </c>
      <c r="D8348">
        <v>15</v>
      </c>
      <c r="E8348">
        <v>0</v>
      </c>
      <c r="F8348" s="65">
        <v>133066.35999999999</v>
      </c>
      <c r="G8348">
        <v>0</v>
      </c>
      <c r="H8348" s="65">
        <v>35783.74</v>
      </c>
      <c r="I8348" s="16">
        <f t="shared" si="130"/>
        <v>133.06635999999997</v>
      </c>
    </row>
    <row r="8349" spans="1:9" x14ac:dyDescent="0.25">
      <c r="A8349" t="s">
        <v>80</v>
      </c>
      <c r="B8349" t="s">
        <v>81</v>
      </c>
      <c r="C8349" s="63">
        <v>45274</v>
      </c>
      <c r="D8349">
        <v>16</v>
      </c>
      <c r="E8349">
        <v>0</v>
      </c>
      <c r="F8349" s="65">
        <v>153528.4</v>
      </c>
      <c r="G8349" s="65">
        <v>7509.51</v>
      </c>
      <c r="H8349" s="65">
        <v>5327.22</v>
      </c>
      <c r="I8349" s="16">
        <f t="shared" si="130"/>
        <v>153.5284</v>
      </c>
    </row>
    <row r="8350" spans="1:9" x14ac:dyDescent="0.25">
      <c r="A8350" t="s">
        <v>80</v>
      </c>
      <c r="B8350" t="s">
        <v>81</v>
      </c>
      <c r="C8350" s="63">
        <v>45274</v>
      </c>
      <c r="D8350">
        <v>17</v>
      </c>
      <c r="E8350">
        <v>0</v>
      </c>
      <c r="F8350" s="65">
        <v>162429.45000000001</v>
      </c>
      <c r="G8350" s="65">
        <v>42547.72</v>
      </c>
      <c r="H8350">
        <v>0</v>
      </c>
      <c r="I8350" s="16">
        <f t="shared" si="130"/>
        <v>162.42945</v>
      </c>
    </row>
    <row r="8351" spans="1:9" x14ac:dyDescent="0.25">
      <c r="A8351" t="s">
        <v>80</v>
      </c>
      <c r="B8351" t="s">
        <v>81</v>
      </c>
      <c r="C8351" s="63">
        <v>45274</v>
      </c>
      <c r="D8351">
        <v>18</v>
      </c>
      <c r="E8351">
        <v>0</v>
      </c>
      <c r="F8351" s="65">
        <v>142261.20000000001</v>
      </c>
      <c r="G8351" s="65">
        <v>61426.48</v>
      </c>
      <c r="H8351">
        <v>0</v>
      </c>
      <c r="I8351" s="16">
        <f t="shared" si="130"/>
        <v>142.2612</v>
      </c>
    </row>
    <row r="8352" spans="1:9" x14ac:dyDescent="0.25">
      <c r="A8352" t="s">
        <v>80</v>
      </c>
      <c r="B8352" t="s">
        <v>81</v>
      </c>
      <c r="C8352" s="63">
        <v>45274</v>
      </c>
      <c r="D8352">
        <v>19</v>
      </c>
      <c r="E8352">
        <v>0</v>
      </c>
      <c r="F8352" s="65">
        <v>116944.47</v>
      </c>
      <c r="G8352" s="65">
        <v>16882.349999999999</v>
      </c>
      <c r="H8352" s="65">
        <v>4508.38</v>
      </c>
      <c r="I8352" s="16">
        <f t="shared" si="130"/>
        <v>116.94447</v>
      </c>
    </row>
    <row r="8353" spans="1:9" x14ac:dyDescent="0.25">
      <c r="A8353" t="s">
        <v>80</v>
      </c>
      <c r="B8353" t="s">
        <v>81</v>
      </c>
      <c r="C8353" s="63">
        <v>45274</v>
      </c>
      <c r="D8353">
        <v>20</v>
      </c>
      <c r="E8353">
        <v>0</v>
      </c>
      <c r="F8353" s="65">
        <v>103561</v>
      </c>
      <c r="G8353">
        <v>43.887</v>
      </c>
      <c r="H8353" s="65">
        <v>8467.31</v>
      </c>
      <c r="I8353" s="16">
        <f t="shared" si="130"/>
        <v>103.56100000000001</v>
      </c>
    </row>
    <row r="8354" spans="1:9" x14ac:dyDescent="0.25">
      <c r="A8354" t="s">
        <v>80</v>
      </c>
      <c r="B8354" t="s">
        <v>81</v>
      </c>
      <c r="C8354" s="63">
        <v>45274</v>
      </c>
      <c r="D8354">
        <v>21</v>
      </c>
      <c r="E8354">
        <v>0</v>
      </c>
      <c r="F8354" s="65">
        <v>114404.18</v>
      </c>
      <c r="G8354" s="65">
        <v>5785.68</v>
      </c>
      <c r="H8354" s="65">
        <v>3127.64</v>
      </c>
      <c r="I8354" s="16">
        <f t="shared" si="130"/>
        <v>114.40418</v>
      </c>
    </row>
    <row r="8355" spans="1:9" x14ac:dyDescent="0.25">
      <c r="A8355" t="s">
        <v>80</v>
      </c>
      <c r="B8355" t="s">
        <v>81</v>
      </c>
      <c r="C8355" s="63">
        <v>45274</v>
      </c>
      <c r="D8355">
        <v>22</v>
      </c>
      <c r="E8355">
        <v>0</v>
      </c>
      <c r="F8355" s="65">
        <v>117265.24</v>
      </c>
      <c r="G8355" s="65">
        <v>3181.91</v>
      </c>
      <c r="H8355" s="65">
        <v>3956.9</v>
      </c>
      <c r="I8355" s="16">
        <f t="shared" si="130"/>
        <v>117.26524000000001</v>
      </c>
    </row>
    <row r="8356" spans="1:9" x14ac:dyDescent="0.25">
      <c r="A8356" t="s">
        <v>80</v>
      </c>
      <c r="B8356" t="s">
        <v>81</v>
      </c>
      <c r="C8356" s="63">
        <v>45274</v>
      </c>
      <c r="D8356">
        <v>23</v>
      </c>
      <c r="E8356">
        <v>0</v>
      </c>
      <c r="F8356" s="65">
        <v>144709.70000000001</v>
      </c>
      <c r="G8356" s="65">
        <v>4554.43</v>
      </c>
      <c r="H8356" s="65">
        <v>1883.32</v>
      </c>
      <c r="I8356" s="16">
        <f t="shared" si="130"/>
        <v>144.7097</v>
      </c>
    </row>
    <row r="8357" spans="1:9" x14ac:dyDescent="0.25">
      <c r="A8357" t="s">
        <v>80</v>
      </c>
      <c r="B8357" t="s">
        <v>81</v>
      </c>
      <c r="C8357" s="63">
        <v>45274</v>
      </c>
      <c r="D8357">
        <v>24</v>
      </c>
      <c r="E8357">
        <v>0</v>
      </c>
      <c r="F8357" s="65">
        <v>185775.54</v>
      </c>
      <c r="G8357">
        <v>50.343000000000004</v>
      </c>
      <c r="H8357" s="65">
        <v>14551.42</v>
      </c>
      <c r="I8357" s="16">
        <f t="shared" si="130"/>
        <v>185.77554000000001</v>
      </c>
    </row>
    <row r="8358" spans="1:9" x14ac:dyDescent="0.25">
      <c r="A8358" t="s">
        <v>80</v>
      </c>
      <c r="B8358" t="s">
        <v>81</v>
      </c>
      <c r="C8358" s="63">
        <v>45275</v>
      </c>
      <c r="D8358">
        <v>1</v>
      </c>
      <c r="E8358">
        <v>0</v>
      </c>
      <c r="F8358" s="65">
        <v>190584.21</v>
      </c>
      <c r="G8358" s="65">
        <v>10229.16</v>
      </c>
      <c r="H8358">
        <v>8.8550000000000004</v>
      </c>
      <c r="I8358" s="16">
        <f t="shared" si="130"/>
        <v>190.58420999999998</v>
      </c>
    </row>
    <row r="8359" spans="1:9" x14ac:dyDescent="0.25">
      <c r="A8359" t="s">
        <v>80</v>
      </c>
      <c r="B8359" t="s">
        <v>81</v>
      </c>
      <c r="C8359" s="63">
        <v>45275</v>
      </c>
      <c r="D8359">
        <v>2</v>
      </c>
      <c r="E8359">
        <v>0</v>
      </c>
      <c r="F8359" s="65">
        <v>186033.43</v>
      </c>
      <c r="G8359">
        <v>745.98900000000003</v>
      </c>
      <c r="H8359" s="65">
        <v>9137.82</v>
      </c>
      <c r="I8359" s="16">
        <f t="shared" si="130"/>
        <v>186.03342999999998</v>
      </c>
    </row>
    <row r="8360" spans="1:9" x14ac:dyDescent="0.25">
      <c r="A8360" t="s">
        <v>80</v>
      </c>
      <c r="B8360" t="s">
        <v>81</v>
      </c>
      <c r="C8360" s="63">
        <v>45275</v>
      </c>
      <c r="D8360">
        <v>3</v>
      </c>
      <c r="E8360">
        <v>0</v>
      </c>
      <c r="F8360" s="65">
        <v>186061.34</v>
      </c>
      <c r="G8360">
        <v>0</v>
      </c>
      <c r="H8360" s="65">
        <v>16904.97</v>
      </c>
      <c r="I8360" s="16">
        <f t="shared" si="130"/>
        <v>186.06134</v>
      </c>
    </row>
    <row r="8361" spans="1:9" x14ac:dyDescent="0.25">
      <c r="A8361" t="s">
        <v>80</v>
      </c>
      <c r="B8361" t="s">
        <v>81</v>
      </c>
      <c r="C8361" s="63">
        <v>45275</v>
      </c>
      <c r="D8361">
        <v>4</v>
      </c>
      <c r="E8361">
        <v>0</v>
      </c>
      <c r="F8361" s="65">
        <v>177760.71</v>
      </c>
      <c r="G8361">
        <v>37.332999999999998</v>
      </c>
      <c r="H8361" s="65">
        <v>10893.28</v>
      </c>
      <c r="I8361" s="16">
        <f t="shared" si="130"/>
        <v>177.76070999999999</v>
      </c>
    </row>
    <row r="8362" spans="1:9" x14ac:dyDescent="0.25">
      <c r="A8362" t="s">
        <v>80</v>
      </c>
      <c r="B8362" t="s">
        <v>81</v>
      </c>
      <c r="C8362" s="63">
        <v>45275</v>
      </c>
      <c r="D8362">
        <v>5</v>
      </c>
      <c r="E8362">
        <v>0</v>
      </c>
      <c r="F8362" s="65">
        <v>187829.65</v>
      </c>
      <c r="G8362">
        <v>56.273000000000003</v>
      </c>
      <c r="H8362" s="65">
        <v>10554.93</v>
      </c>
      <c r="I8362" s="16">
        <f t="shared" si="130"/>
        <v>187.82964999999999</v>
      </c>
    </row>
    <row r="8363" spans="1:9" x14ac:dyDescent="0.25">
      <c r="A8363" t="s">
        <v>80</v>
      </c>
      <c r="B8363" t="s">
        <v>81</v>
      </c>
      <c r="C8363" s="63">
        <v>45275</v>
      </c>
      <c r="D8363">
        <v>6</v>
      </c>
      <c r="E8363">
        <v>0</v>
      </c>
      <c r="F8363" s="65">
        <v>192010.52</v>
      </c>
      <c r="G8363">
        <v>0</v>
      </c>
      <c r="H8363" s="65">
        <v>21270.7</v>
      </c>
      <c r="I8363" s="16">
        <f t="shared" si="130"/>
        <v>192.01051999999999</v>
      </c>
    </row>
    <row r="8364" spans="1:9" x14ac:dyDescent="0.25">
      <c r="A8364" t="s">
        <v>80</v>
      </c>
      <c r="B8364" t="s">
        <v>81</v>
      </c>
      <c r="C8364" s="63">
        <v>45275</v>
      </c>
      <c r="D8364">
        <v>7</v>
      </c>
      <c r="E8364">
        <v>0</v>
      </c>
      <c r="F8364" s="65">
        <v>189978.64</v>
      </c>
      <c r="G8364" s="65">
        <v>5900.57</v>
      </c>
      <c r="H8364" s="65">
        <v>15499.56</v>
      </c>
      <c r="I8364" s="16">
        <f t="shared" si="130"/>
        <v>189.97864000000001</v>
      </c>
    </row>
    <row r="8365" spans="1:9" x14ac:dyDescent="0.25">
      <c r="A8365" t="s">
        <v>80</v>
      </c>
      <c r="B8365" t="s">
        <v>81</v>
      </c>
      <c r="C8365" s="63">
        <v>45275</v>
      </c>
      <c r="D8365">
        <v>8</v>
      </c>
      <c r="E8365">
        <v>0</v>
      </c>
      <c r="F8365" s="65">
        <v>187942.05</v>
      </c>
      <c r="G8365" s="65">
        <v>1248.05</v>
      </c>
      <c r="H8365" s="65">
        <v>16427.7</v>
      </c>
      <c r="I8365" s="16">
        <f t="shared" si="130"/>
        <v>187.94204999999999</v>
      </c>
    </row>
    <row r="8366" spans="1:9" x14ac:dyDescent="0.25">
      <c r="A8366" t="s">
        <v>80</v>
      </c>
      <c r="B8366" t="s">
        <v>81</v>
      </c>
      <c r="C8366" s="63">
        <v>45275</v>
      </c>
      <c r="D8366">
        <v>9</v>
      </c>
      <c r="E8366">
        <v>0</v>
      </c>
      <c r="F8366" s="65">
        <v>185478.89</v>
      </c>
      <c r="G8366">
        <v>0</v>
      </c>
      <c r="H8366" s="65">
        <v>39579.53</v>
      </c>
      <c r="I8366" s="16">
        <f t="shared" si="130"/>
        <v>185.47889000000001</v>
      </c>
    </row>
    <row r="8367" spans="1:9" x14ac:dyDescent="0.25">
      <c r="A8367" t="s">
        <v>80</v>
      </c>
      <c r="B8367" t="s">
        <v>81</v>
      </c>
      <c r="C8367" s="63">
        <v>45275</v>
      </c>
      <c r="D8367">
        <v>10</v>
      </c>
      <c r="E8367">
        <v>0</v>
      </c>
      <c r="F8367" s="65">
        <v>185929.67</v>
      </c>
      <c r="G8367">
        <v>0</v>
      </c>
      <c r="H8367" s="65">
        <v>29234.36</v>
      </c>
      <c r="I8367" s="16">
        <f t="shared" si="130"/>
        <v>185.92967000000002</v>
      </c>
    </row>
    <row r="8368" spans="1:9" x14ac:dyDescent="0.25">
      <c r="A8368" t="s">
        <v>80</v>
      </c>
      <c r="B8368" t="s">
        <v>81</v>
      </c>
      <c r="C8368" s="63">
        <v>45275</v>
      </c>
      <c r="D8368">
        <v>11</v>
      </c>
      <c r="E8368">
        <v>0</v>
      </c>
      <c r="F8368" s="65">
        <v>166422.06</v>
      </c>
      <c r="G8368">
        <v>0</v>
      </c>
      <c r="H8368" s="65">
        <v>27126.57</v>
      </c>
      <c r="I8368" s="16">
        <f t="shared" si="130"/>
        <v>166.42205999999999</v>
      </c>
    </row>
    <row r="8369" spans="1:9" x14ac:dyDescent="0.25">
      <c r="A8369" t="s">
        <v>80</v>
      </c>
      <c r="B8369" t="s">
        <v>81</v>
      </c>
      <c r="C8369" s="63">
        <v>45275</v>
      </c>
      <c r="D8369">
        <v>12</v>
      </c>
      <c r="E8369">
        <v>0</v>
      </c>
      <c r="F8369" s="65">
        <v>142335.67000000001</v>
      </c>
      <c r="G8369" s="65">
        <v>6559.9</v>
      </c>
      <c r="H8369" s="65">
        <v>8271.09</v>
      </c>
      <c r="I8369" s="16">
        <f t="shared" si="130"/>
        <v>142.33567000000002</v>
      </c>
    </row>
    <row r="8370" spans="1:9" x14ac:dyDescent="0.25">
      <c r="A8370" t="s">
        <v>80</v>
      </c>
      <c r="B8370" t="s">
        <v>81</v>
      </c>
      <c r="C8370" s="63">
        <v>45275</v>
      </c>
      <c r="D8370">
        <v>13</v>
      </c>
      <c r="E8370">
        <v>0</v>
      </c>
      <c r="F8370" s="65">
        <v>125163.37</v>
      </c>
      <c r="G8370" s="65">
        <v>4582.7</v>
      </c>
      <c r="H8370" s="65">
        <v>8077.07</v>
      </c>
      <c r="I8370" s="16">
        <f t="shared" si="130"/>
        <v>125.16337</v>
      </c>
    </row>
    <row r="8371" spans="1:9" x14ac:dyDescent="0.25">
      <c r="A8371" t="s">
        <v>80</v>
      </c>
      <c r="B8371" t="s">
        <v>81</v>
      </c>
      <c r="C8371" s="63">
        <v>45275</v>
      </c>
      <c r="D8371">
        <v>14</v>
      </c>
      <c r="E8371">
        <v>0</v>
      </c>
      <c r="F8371" s="65">
        <v>131256.28</v>
      </c>
      <c r="G8371" s="65">
        <v>18634.72</v>
      </c>
      <c r="H8371">
        <v>616.73500000000001</v>
      </c>
      <c r="I8371" s="16">
        <f t="shared" si="130"/>
        <v>131.25628</v>
      </c>
    </row>
    <row r="8372" spans="1:9" x14ac:dyDescent="0.25">
      <c r="A8372" t="s">
        <v>80</v>
      </c>
      <c r="B8372" t="s">
        <v>81</v>
      </c>
      <c r="C8372" s="63">
        <v>45275</v>
      </c>
      <c r="D8372">
        <v>15</v>
      </c>
      <c r="E8372">
        <v>0</v>
      </c>
      <c r="F8372" s="65">
        <v>107926.02</v>
      </c>
      <c r="G8372" s="65">
        <v>23185.11</v>
      </c>
      <c r="H8372">
        <v>470.9</v>
      </c>
      <c r="I8372" s="16">
        <f t="shared" si="130"/>
        <v>107.92602000000001</v>
      </c>
    </row>
    <row r="8373" spans="1:9" x14ac:dyDescent="0.25">
      <c r="A8373" t="s">
        <v>80</v>
      </c>
      <c r="B8373" t="s">
        <v>81</v>
      </c>
      <c r="C8373" s="63">
        <v>45275</v>
      </c>
      <c r="D8373">
        <v>16</v>
      </c>
      <c r="E8373">
        <v>0</v>
      </c>
      <c r="F8373" s="65">
        <v>95563.38</v>
      </c>
      <c r="G8373" s="65">
        <v>14976.21</v>
      </c>
      <c r="H8373" s="65">
        <v>2826.26</v>
      </c>
      <c r="I8373" s="16">
        <f t="shared" si="130"/>
        <v>95.563380000000009</v>
      </c>
    </row>
    <row r="8374" spans="1:9" x14ac:dyDescent="0.25">
      <c r="A8374" t="s">
        <v>80</v>
      </c>
      <c r="B8374" t="s">
        <v>81</v>
      </c>
      <c r="C8374" s="63">
        <v>45275</v>
      </c>
      <c r="D8374">
        <v>17</v>
      </c>
      <c r="E8374">
        <v>0</v>
      </c>
      <c r="F8374" s="65">
        <v>90024.88</v>
      </c>
      <c r="G8374" s="65">
        <v>19853.98</v>
      </c>
      <c r="H8374" s="65">
        <v>1613.52</v>
      </c>
      <c r="I8374" s="16">
        <f t="shared" si="130"/>
        <v>90.02488000000001</v>
      </c>
    </row>
    <row r="8375" spans="1:9" x14ac:dyDescent="0.25">
      <c r="A8375" t="s">
        <v>80</v>
      </c>
      <c r="B8375" t="s">
        <v>81</v>
      </c>
      <c r="C8375" s="63">
        <v>45275</v>
      </c>
      <c r="D8375">
        <v>18</v>
      </c>
      <c r="E8375">
        <v>0</v>
      </c>
      <c r="F8375" s="65">
        <v>104700.84</v>
      </c>
      <c r="G8375" s="65">
        <v>42170.73</v>
      </c>
      <c r="H8375">
        <v>0</v>
      </c>
      <c r="I8375" s="16">
        <f t="shared" si="130"/>
        <v>104.70084</v>
      </c>
    </row>
    <row r="8376" spans="1:9" x14ac:dyDescent="0.25">
      <c r="A8376" t="s">
        <v>80</v>
      </c>
      <c r="B8376" t="s">
        <v>81</v>
      </c>
      <c r="C8376" s="63">
        <v>45275</v>
      </c>
      <c r="D8376">
        <v>19</v>
      </c>
      <c r="E8376">
        <v>0</v>
      </c>
      <c r="F8376" s="65">
        <v>73702.53</v>
      </c>
      <c r="G8376" s="65">
        <v>19238.07</v>
      </c>
      <c r="H8376" s="65">
        <v>1052.69</v>
      </c>
      <c r="I8376" s="16">
        <f t="shared" si="130"/>
        <v>73.702529999999996</v>
      </c>
    </row>
    <row r="8377" spans="1:9" x14ac:dyDescent="0.25">
      <c r="A8377" t="s">
        <v>80</v>
      </c>
      <c r="B8377" t="s">
        <v>81</v>
      </c>
      <c r="C8377" s="63">
        <v>45275</v>
      </c>
      <c r="D8377">
        <v>20</v>
      </c>
      <c r="E8377">
        <v>0</v>
      </c>
      <c r="F8377" s="65">
        <v>93563.34</v>
      </c>
      <c r="G8377">
        <v>592.096</v>
      </c>
      <c r="H8377" s="65">
        <v>5322.37</v>
      </c>
      <c r="I8377" s="16">
        <f t="shared" si="130"/>
        <v>93.563339999999997</v>
      </c>
    </row>
    <row r="8378" spans="1:9" x14ac:dyDescent="0.25">
      <c r="A8378" t="s">
        <v>80</v>
      </c>
      <c r="B8378" t="s">
        <v>81</v>
      </c>
      <c r="C8378" s="63">
        <v>45275</v>
      </c>
      <c r="D8378">
        <v>21</v>
      </c>
      <c r="E8378">
        <v>0</v>
      </c>
      <c r="F8378" s="65">
        <v>139669.46</v>
      </c>
      <c r="G8378" s="65">
        <v>4225.78</v>
      </c>
      <c r="H8378" s="65">
        <v>4057.87</v>
      </c>
      <c r="I8378" s="16">
        <f t="shared" si="130"/>
        <v>139.66945999999999</v>
      </c>
    </row>
    <row r="8379" spans="1:9" x14ac:dyDescent="0.25">
      <c r="A8379" t="s">
        <v>80</v>
      </c>
      <c r="B8379" t="s">
        <v>81</v>
      </c>
      <c r="C8379" s="63">
        <v>45275</v>
      </c>
      <c r="D8379">
        <v>22</v>
      </c>
      <c r="E8379">
        <v>0</v>
      </c>
      <c r="F8379" s="65">
        <v>152309.01</v>
      </c>
      <c r="G8379" s="65">
        <v>1727.62</v>
      </c>
      <c r="H8379" s="65">
        <v>7651.16</v>
      </c>
      <c r="I8379" s="16">
        <f t="shared" si="130"/>
        <v>152.30901</v>
      </c>
    </row>
    <row r="8380" spans="1:9" x14ac:dyDescent="0.25">
      <c r="A8380" t="s">
        <v>80</v>
      </c>
      <c r="B8380" t="s">
        <v>81</v>
      </c>
      <c r="C8380" s="63">
        <v>45275</v>
      </c>
      <c r="D8380">
        <v>23</v>
      </c>
      <c r="E8380">
        <v>0</v>
      </c>
      <c r="F8380" s="65">
        <v>154352.16</v>
      </c>
      <c r="G8380" s="65">
        <v>5911.48</v>
      </c>
      <c r="H8380" s="65">
        <v>2274.39</v>
      </c>
      <c r="I8380" s="16">
        <f t="shared" si="130"/>
        <v>154.35216</v>
      </c>
    </row>
    <row r="8381" spans="1:9" x14ac:dyDescent="0.25">
      <c r="A8381" t="s">
        <v>80</v>
      </c>
      <c r="B8381" t="s">
        <v>81</v>
      </c>
      <c r="C8381" s="63">
        <v>45275</v>
      </c>
      <c r="D8381">
        <v>24</v>
      </c>
      <c r="E8381">
        <v>0</v>
      </c>
      <c r="F8381" s="65">
        <v>160477.22</v>
      </c>
      <c r="G8381">
        <v>0</v>
      </c>
      <c r="H8381" s="65">
        <v>9029.64</v>
      </c>
      <c r="I8381" s="16">
        <f t="shared" si="130"/>
        <v>160.47721999999999</v>
      </c>
    </row>
    <row r="8382" spans="1:9" x14ac:dyDescent="0.25">
      <c r="A8382" t="s">
        <v>80</v>
      </c>
      <c r="B8382" t="s">
        <v>81</v>
      </c>
      <c r="C8382" s="63">
        <v>45276</v>
      </c>
      <c r="D8382">
        <v>1</v>
      </c>
      <c r="E8382">
        <v>0</v>
      </c>
      <c r="F8382" s="65">
        <v>151454.48000000001</v>
      </c>
      <c r="G8382" s="65">
        <v>4315.5200000000004</v>
      </c>
      <c r="H8382">
        <v>759.20299999999997</v>
      </c>
      <c r="I8382" s="16">
        <f t="shared" si="130"/>
        <v>151.45448000000002</v>
      </c>
    </row>
    <row r="8383" spans="1:9" x14ac:dyDescent="0.25">
      <c r="A8383" t="s">
        <v>80</v>
      </c>
      <c r="B8383" t="s">
        <v>81</v>
      </c>
      <c r="C8383" s="63">
        <v>45276</v>
      </c>
      <c r="D8383">
        <v>2</v>
      </c>
      <c r="E8383">
        <v>0</v>
      </c>
      <c r="F8383" s="65">
        <v>151803.19</v>
      </c>
      <c r="G8383" s="65">
        <v>7116.9</v>
      </c>
      <c r="H8383">
        <v>0.41699999999999998</v>
      </c>
      <c r="I8383" s="16">
        <f t="shared" si="130"/>
        <v>151.80319</v>
      </c>
    </row>
    <row r="8384" spans="1:9" x14ac:dyDescent="0.25">
      <c r="A8384" t="s">
        <v>80</v>
      </c>
      <c r="B8384" t="s">
        <v>81</v>
      </c>
      <c r="C8384" s="63">
        <v>45276</v>
      </c>
      <c r="D8384">
        <v>3</v>
      </c>
      <c r="E8384">
        <v>0</v>
      </c>
      <c r="F8384" s="65">
        <v>151819.10999999999</v>
      </c>
      <c r="G8384" s="65">
        <v>1482.27</v>
      </c>
      <c r="H8384" s="65">
        <v>1571.08</v>
      </c>
      <c r="I8384" s="16">
        <f t="shared" si="130"/>
        <v>151.81910999999999</v>
      </c>
    </row>
    <row r="8385" spans="1:9" x14ac:dyDescent="0.25">
      <c r="A8385" t="s">
        <v>80</v>
      </c>
      <c r="B8385" t="s">
        <v>81</v>
      </c>
      <c r="C8385" s="63">
        <v>45276</v>
      </c>
      <c r="D8385">
        <v>4</v>
      </c>
      <c r="E8385">
        <v>0</v>
      </c>
      <c r="F8385" s="65">
        <v>151810.74</v>
      </c>
      <c r="G8385" s="65">
        <v>2148.84</v>
      </c>
      <c r="H8385">
        <v>991.01599999999996</v>
      </c>
      <c r="I8385" s="16">
        <f t="shared" si="130"/>
        <v>151.81073999999998</v>
      </c>
    </row>
    <row r="8386" spans="1:9" x14ac:dyDescent="0.25">
      <c r="A8386" t="s">
        <v>80</v>
      </c>
      <c r="B8386" t="s">
        <v>81</v>
      </c>
      <c r="C8386" s="63">
        <v>45276</v>
      </c>
      <c r="D8386">
        <v>5</v>
      </c>
      <c r="E8386">
        <v>0</v>
      </c>
      <c r="F8386" s="65">
        <v>151813.15</v>
      </c>
      <c r="G8386">
        <v>161.37100000000001</v>
      </c>
      <c r="H8386" s="65">
        <v>4915.57</v>
      </c>
      <c r="I8386" s="16">
        <f t="shared" si="130"/>
        <v>151.81315000000001</v>
      </c>
    </row>
    <row r="8387" spans="1:9" x14ac:dyDescent="0.25">
      <c r="A8387" t="s">
        <v>80</v>
      </c>
      <c r="B8387" t="s">
        <v>81</v>
      </c>
      <c r="C8387" s="63">
        <v>45276</v>
      </c>
      <c r="D8387">
        <v>6</v>
      </c>
      <c r="E8387">
        <v>0</v>
      </c>
      <c r="F8387" s="65">
        <v>151814.37</v>
      </c>
      <c r="G8387">
        <v>5.6319999999999997</v>
      </c>
      <c r="H8387" s="65">
        <v>9699.1200000000008</v>
      </c>
      <c r="I8387" s="16">
        <f t="shared" si="130"/>
        <v>151.81437</v>
      </c>
    </row>
    <row r="8388" spans="1:9" x14ac:dyDescent="0.25">
      <c r="A8388" t="s">
        <v>80</v>
      </c>
      <c r="B8388" t="s">
        <v>81</v>
      </c>
      <c r="C8388" s="63">
        <v>45276</v>
      </c>
      <c r="D8388">
        <v>7</v>
      </c>
      <c r="E8388">
        <v>0</v>
      </c>
      <c r="F8388" s="65">
        <v>151805.35999999999</v>
      </c>
      <c r="G8388" s="65">
        <v>4172.75</v>
      </c>
      <c r="H8388" s="65">
        <v>26434.33</v>
      </c>
      <c r="I8388" s="16">
        <f t="shared" si="130"/>
        <v>151.80535999999998</v>
      </c>
    </row>
    <row r="8389" spans="1:9" x14ac:dyDescent="0.25">
      <c r="A8389" t="s">
        <v>80</v>
      </c>
      <c r="B8389" t="s">
        <v>81</v>
      </c>
      <c r="C8389" s="63">
        <v>45276</v>
      </c>
      <c r="D8389">
        <v>8</v>
      </c>
      <c r="E8389">
        <v>0</v>
      </c>
      <c r="F8389" s="65">
        <v>151792.46</v>
      </c>
      <c r="G8389">
        <v>0</v>
      </c>
      <c r="H8389" s="65">
        <v>52629.279999999999</v>
      </c>
      <c r="I8389" s="16">
        <f t="shared" si="130"/>
        <v>151.79246000000001</v>
      </c>
    </row>
    <row r="8390" spans="1:9" x14ac:dyDescent="0.25">
      <c r="A8390" t="s">
        <v>80</v>
      </c>
      <c r="B8390" t="s">
        <v>81</v>
      </c>
      <c r="C8390" s="63">
        <v>45276</v>
      </c>
      <c r="D8390">
        <v>9</v>
      </c>
      <c r="E8390">
        <v>0</v>
      </c>
      <c r="F8390" s="65">
        <v>151791.28</v>
      </c>
      <c r="G8390">
        <v>0</v>
      </c>
      <c r="H8390" s="65">
        <v>36977.550000000003</v>
      </c>
      <c r="I8390" s="16">
        <f t="shared" si="130"/>
        <v>151.79128</v>
      </c>
    </row>
    <row r="8391" spans="1:9" x14ac:dyDescent="0.25">
      <c r="A8391" t="s">
        <v>80</v>
      </c>
      <c r="B8391" t="s">
        <v>81</v>
      </c>
      <c r="C8391" s="63">
        <v>45276</v>
      </c>
      <c r="D8391">
        <v>10</v>
      </c>
      <c r="E8391">
        <v>0</v>
      </c>
      <c r="F8391" s="65">
        <v>143909.41</v>
      </c>
      <c r="G8391">
        <v>292.59399999999999</v>
      </c>
      <c r="H8391" s="65">
        <v>13203.73</v>
      </c>
      <c r="I8391" s="16">
        <f t="shared" ref="I8391:I8454" si="131">(F8391-E8391)/1000</f>
        <v>143.90941000000001</v>
      </c>
    </row>
    <row r="8392" spans="1:9" x14ac:dyDescent="0.25">
      <c r="A8392" t="s">
        <v>80</v>
      </c>
      <c r="B8392" t="s">
        <v>81</v>
      </c>
      <c r="C8392" s="63">
        <v>45276</v>
      </c>
      <c r="D8392">
        <v>11</v>
      </c>
      <c r="E8392">
        <v>0</v>
      </c>
      <c r="F8392" s="65">
        <v>112408.9</v>
      </c>
      <c r="G8392" s="65">
        <v>4197.1899999999996</v>
      </c>
      <c r="H8392" s="65">
        <v>6863.51</v>
      </c>
      <c r="I8392" s="16">
        <f t="shared" si="131"/>
        <v>112.40889999999999</v>
      </c>
    </row>
    <row r="8393" spans="1:9" x14ac:dyDescent="0.25">
      <c r="A8393" t="s">
        <v>80</v>
      </c>
      <c r="B8393" t="s">
        <v>81</v>
      </c>
      <c r="C8393" s="63">
        <v>45276</v>
      </c>
      <c r="D8393">
        <v>12</v>
      </c>
      <c r="E8393">
        <v>0</v>
      </c>
      <c r="F8393" s="65">
        <v>72942.03</v>
      </c>
      <c r="G8393" s="65">
        <v>6578.48</v>
      </c>
      <c r="H8393" s="65">
        <v>5444.59</v>
      </c>
      <c r="I8393" s="16">
        <f t="shared" si="131"/>
        <v>72.942030000000003</v>
      </c>
    </row>
    <row r="8394" spans="1:9" x14ac:dyDescent="0.25">
      <c r="A8394" t="s">
        <v>80</v>
      </c>
      <c r="B8394" t="s">
        <v>81</v>
      </c>
      <c r="C8394" s="63">
        <v>45276</v>
      </c>
      <c r="D8394">
        <v>13</v>
      </c>
      <c r="E8394">
        <v>0</v>
      </c>
      <c r="F8394" s="65">
        <v>51557.66</v>
      </c>
      <c r="G8394" s="65">
        <v>10827.64</v>
      </c>
      <c r="H8394" s="65">
        <v>2935.77</v>
      </c>
      <c r="I8394" s="16">
        <f t="shared" si="131"/>
        <v>51.557660000000006</v>
      </c>
    </row>
    <row r="8395" spans="1:9" x14ac:dyDescent="0.25">
      <c r="A8395" t="s">
        <v>80</v>
      </c>
      <c r="B8395" t="s">
        <v>81</v>
      </c>
      <c r="C8395" s="63">
        <v>45276</v>
      </c>
      <c r="D8395">
        <v>14</v>
      </c>
      <c r="E8395">
        <v>0</v>
      </c>
      <c r="F8395" s="65">
        <v>39890.51</v>
      </c>
      <c r="G8395" s="65">
        <v>6957.91</v>
      </c>
      <c r="H8395" s="65">
        <v>6220.3</v>
      </c>
      <c r="I8395" s="16">
        <f t="shared" si="131"/>
        <v>39.890509999999999</v>
      </c>
    </row>
    <row r="8396" spans="1:9" x14ac:dyDescent="0.25">
      <c r="A8396" t="s">
        <v>80</v>
      </c>
      <c r="B8396" t="s">
        <v>81</v>
      </c>
      <c r="C8396" s="63">
        <v>45276</v>
      </c>
      <c r="D8396">
        <v>15</v>
      </c>
      <c r="E8396">
        <v>0</v>
      </c>
      <c r="F8396" s="65">
        <v>39075.870000000003</v>
      </c>
      <c r="G8396" s="65">
        <v>7264.67</v>
      </c>
      <c r="H8396" s="65">
        <v>1802.56</v>
      </c>
      <c r="I8396" s="16">
        <f t="shared" si="131"/>
        <v>39.075870000000002</v>
      </c>
    </row>
    <row r="8397" spans="1:9" x14ac:dyDescent="0.25">
      <c r="A8397" t="s">
        <v>80</v>
      </c>
      <c r="B8397" t="s">
        <v>81</v>
      </c>
      <c r="C8397" s="63">
        <v>45276</v>
      </c>
      <c r="D8397">
        <v>16</v>
      </c>
      <c r="E8397">
        <v>0</v>
      </c>
      <c r="F8397" s="65">
        <v>36929.620000000003</v>
      </c>
      <c r="G8397" s="65">
        <v>1284.97</v>
      </c>
      <c r="H8397" s="65">
        <v>2337.06</v>
      </c>
      <c r="I8397" s="16">
        <f t="shared" si="131"/>
        <v>36.92962</v>
      </c>
    </row>
    <row r="8398" spans="1:9" x14ac:dyDescent="0.25">
      <c r="A8398" t="s">
        <v>80</v>
      </c>
      <c r="B8398" t="s">
        <v>81</v>
      </c>
      <c r="C8398" s="63">
        <v>45276</v>
      </c>
      <c r="D8398">
        <v>17</v>
      </c>
      <c r="E8398">
        <v>0</v>
      </c>
      <c r="F8398" s="65">
        <v>42633.99</v>
      </c>
      <c r="G8398" s="65">
        <v>1262.94</v>
      </c>
      <c r="H8398" s="65">
        <v>1834.61</v>
      </c>
      <c r="I8398" s="16">
        <f t="shared" si="131"/>
        <v>42.633989999999997</v>
      </c>
    </row>
    <row r="8399" spans="1:9" x14ac:dyDescent="0.25">
      <c r="A8399" t="s">
        <v>80</v>
      </c>
      <c r="B8399" t="s">
        <v>81</v>
      </c>
      <c r="C8399" s="63">
        <v>45276</v>
      </c>
      <c r="D8399">
        <v>18</v>
      </c>
      <c r="E8399">
        <v>0</v>
      </c>
      <c r="F8399" s="65">
        <v>51174.04</v>
      </c>
      <c r="G8399">
        <v>59.595999999999997</v>
      </c>
      <c r="H8399" s="65">
        <v>1697.18</v>
      </c>
      <c r="I8399" s="16">
        <f t="shared" si="131"/>
        <v>51.174039999999998</v>
      </c>
    </row>
    <row r="8400" spans="1:9" x14ac:dyDescent="0.25">
      <c r="A8400" t="s">
        <v>80</v>
      </c>
      <c r="B8400" t="s">
        <v>81</v>
      </c>
      <c r="C8400" s="63">
        <v>45276</v>
      </c>
      <c r="D8400">
        <v>19</v>
      </c>
      <c r="E8400">
        <v>0</v>
      </c>
      <c r="F8400" s="65">
        <v>42275.48</v>
      </c>
      <c r="G8400">
        <v>335.08699999999999</v>
      </c>
      <c r="H8400" s="65">
        <v>1231.9000000000001</v>
      </c>
      <c r="I8400" s="16">
        <f t="shared" si="131"/>
        <v>42.275480000000002</v>
      </c>
    </row>
    <row r="8401" spans="1:9" x14ac:dyDescent="0.25">
      <c r="A8401" t="s">
        <v>80</v>
      </c>
      <c r="B8401" t="s">
        <v>81</v>
      </c>
      <c r="C8401" s="63">
        <v>45276</v>
      </c>
      <c r="D8401">
        <v>20</v>
      </c>
      <c r="E8401">
        <v>0</v>
      </c>
      <c r="F8401" s="65">
        <v>40091.760000000002</v>
      </c>
      <c r="G8401">
        <v>205.584</v>
      </c>
      <c r="H8401" s="65">
        <v>1966.44</v>
      </c>
      <c r="I8401" s="16">
        <f t="shared" si="131"/>
        <v>40.091760000000001</v>
      </c>
    </row>
    <row r="8402" spans="1:9" x14ac:dyDescent="0.25">
      <c r="A8402" t="s">
        <v>80</v>
      </c>
      <c r="B8402" t="s">
        <v>81</v>
      </c>
      <c r="C8402" s="63">
        <v>45276</v>
      </c>
      <c r="D8402">
        <v>21</v>
      </c>
      <c r="E8402">
        <v>0</v>
      </c>
      <c r="F8402" s="65">
        <v>40882.519999999997</v>
      </c>
      <c r="G8402">
        <v>858.33600000000001</v>
      </c>
      <c r="H8402" s="65">
        <v>1739.76</v>
      </c>
      <c r="I8402" s="16">
        <f t="shared" si="131"/>
        <v>40.88252</v>
      </c>
    </row>
    <row r="8403" spans="1:9" x14ac:dyDescent="0.25">
      <c r="A8403" t="s">
        <v>80</v>
      </c>
      <c r="B8403" t="s">
        <v>81</v>
      </c>
      <c r="C8403" s="63">
        <v>45276</v>
      </c>
      <c r="D8403">
        <v>22</v>
      </c>
      <c r="E8403">
        <v>0</v>
      </c>
      <c r="F8403" s="65">
        <v>66585.14</v>
      </c>
      <c r="G8403">
        <v>446.41699999999997</v>
      </c>
      <c r="H8403" s="65">
        <v>1603</v>
      </c>
      <c r="I8403" s="16">
        <f t="shared" si="131"/>
        <v>66.585139999999996</v>
      </c>
    </row>
    <row r="8404" spans="1:9" x14ac:dyDescent="0.25">
      <c r="A8404" t="s">
        <v>80</v>
      </c>
      <c r="B8404" t="s">
        <v>81</v>
      </c>
      <c r="C8404" s="63">
        <v>45276</v>
      </c>
      <c r="D8404">
        <v>23</v>
      </c>
      <c r="E8404">
        <v>0</v>
      </c>
      <c r="F8404" s="65">
        <v>88532.66</v>
      </c>
      <c r="G8404" s="65">
        <v>8878.27</v>
      </c>
      <c r="H8404" s="65">
        <v>1859.88</v>
      </c>
      <c r="I8404" s="16">
        <f t="shared" si="131"/>
        <v>88.532660000000007</v>
      </c>
    </row>
    <row r="8405" spans="1:9" x14ac:dyDescent="0.25">
      <c r="A8405" t="s">
        <v>80</v>
      </c>
      <c r="B8405" t="s">
        <v>81</v>
      </c>
      <c r="C8405" s="63">
        <v>45276</v>
      </c>
      <c r="D8405">
        <v>24</v>
      </c>
      <c r="E8405">
        <v>0</v>
      </c>
      <c r="F8405" s="65">
        <v>134949.51</v>
      </c>
      <c r="G8405" s="65">
        <v>8660.81</v>
      </c>
      <c r="H8405" s="65">
        <v>3952.01</v>
      </c>
      <c r="I8405" s="16">
        <f t="shared" si="131"/>
        <v>134.94951</v>
      </c>
    </row>
    <row r="8406" spans="1:9" x14ac:dyDescent="0.25">
      <c r="A8406" t="s">
        <v>80</v>
      </c>
      <c r="B8406" t="s">
        <v>81</v>
      </c>
      <c r="C8406" s="63">
        <v>45277</v>
      </c>
      <c r="D8406">
        <v>1</v>
      </c>
      <c r="E8406">
        <v>0</v>
      </c>
      <c r="F8406" s="65">
        <v>175582.78</v>
      </c>
      <c r="G8406" s="65">
        <v>1310.0899999999999</v>
      </c>
      <c r="H8406" s="65">
        <v>6261.16</v>
      </c>
      <c r="I8406" s="16">
        <f t="shared" si="131"/>
        <v>175.58277999999999</v>
      </c>
    </row>
    <row r="8407" spans="1:9" x14ac:dyDescent="0.25">
      <c r="A8407" t="s">
        <v>80</v>
      </c>
      <c r="B8407" t="s">
        <v>81</v>
      </c>
      <c r="C8407" s="63">
        <v>45277</v>
      </c>
      <c r="D8407">
        <v>2</v>
      </c>
      <c r="E8407">
        <v>0</v>
      </c>
      <c r="F8407" s="65">
        <v>152901.46</v>
      </c>
      <c r="G8407">
        <v>10.321999999999999</v>
      </c>
      <c r="H8407" s="65">
        <v>14136</v>
      </c>
      <c r="I8407" s="16">
        <f t="shared" si="131"/>
        <v>152.90145999999999</v>
      </c>
    </row>
    <row r="8408" spans="1:9" x14ac:dyDescent="0.25">
      <c r="A8408" t="s">
        <v>80</v>
      </c>
      <c r="B8408" t="s">
        <v>81</v>
      </c>
      <c r="C8408" s="63">
        <v>45277</v>
      </c>
      <c r="D8408">
        <v>3</v>
      </c>
      <c r="E8408">
        <v>0</v>
      </c>
      <c r="F8408" s="65">
        <v>165149.71</v>
      </c>
      <c r="G8408">
        <v>153.28</v>
      </c>
      <c r="H8408" s="65">
        <v>9807.0300000000007</v>
      </c>
      <c r="I8408" s="16">
        <f t="shared" si="131"/>
        <v>165.14971</v>
      </c>
    </row>
    <row r="8409" spans="1:9" x14ac:dyDescent="0.25">
      <c r="A8409" t="s">
        <v>80</v>
      </c>
      <c r="B8409" t="s">
        <v>81</v>
      </c>
      <c r="C8409" s="63">
        <v>45277</v>
      </c>
      <c r="D8409">
        <v>4</v>
      </c>
      <c r="E8409">
        <v>0</v>
      </c>
      <c r="F8409" s="65">
        <v>193703.62</v>
      </c>
      <c r="G8409">
        <v>0</v>
      </c>
      <c r="H8409" s="65">
        <v>14936.43</v>
      </c>
      <c r="I8409" s="16">
        <f t="shared" si="131"/>
        <v>193.70362</v>
      </c>
    </row>
    <row r="8410" spans="1:9" x14ac:dyDescent="0.25">
      <c r="A8410" t="s">
        <v>80</v>
      </c>
      <c r="B8410" t="s">
        <v>81</v>
      </c>
      <c r="C8410" s="63">
        <v>45277</v>
      </c>
      <c r="D8410">
        <v>5</v>
      </c>
      <c r="E8410">
        <v>0</v>
      </c>
      <c r="F8410" s="65">
        <v>190851.45</v>
      </c>
      <c r="G8410">
        <v>0</v>
      </c>
      <c r="H8410" s="65">
        <v>10332.52</v>
      </c>
      <c r="I8410" s="16">
        <f t="shared" si="131"/>
        <v>190.85145</v>
      </c>
    </row>
    <row r="8411" spans="1:9" x14ac:dyDescent="0.25">
      <c r="A8411" t="s">
        <v>80</v>
      </c>
      <c r="B8411" t="s">
        <v>81</v>
      </c>
      <c r="C8411" s="63">
        <v>45277</v>
      </c>
      <c r="D8411">
        <v>6</v>
      </c>
      <c r="E8411">
        <v>0</v>
      </c>
      <c r="F8411" s="65">
        <v>175255.34</v>
      </c>
      <c r="G8411">
        <v>152.874</v>
      </c>
      <c r="H8411" s="65">
        <v>9057.4</v>
      </c>
      <c r="I8411" s="16">
        <f t="shared" si="131"/>
        <v>175.25533999999999</v>
      </c>
    </row>
    <row r="8412" spans="1:9" x14ac:dyDescent="0.25">
      <c r="A8412" t="s">
        <v>80</v>
      </c>
      <c r="B8412" t="s">
        <v>81</v>
      </c>
      <c r="C8412" s="63">
        <v>45277</v>
      </c>
      <c r="D8412">
        <v>7</v>
      </c>
      <c r="E8412">
        <v>0</v>
      </c>
      <c r="F8412" s="65">
        <v>182794.43</v>
      </c>
      <c r="G8412">
        <v>0</v>
      </c>
      <c r="H8412" s="65">
        <v>28725.88</v>
      </c>
      <c r="I8412" s="16">
        <f t="shared" si="131"/>
        <v>182.79443000000001</v>
      </c>
    </row>
    <row r="8413" spans="1:9" x14ac:dyDescent="0.25">
      <c r="A8413" t="s">
        <v>80</v>
      </c>
      <c r="B8413" t="s">
        <v>81</v>
      </c>
      <c r="C8413" s="63">
        <v>45277</v>
      </c>
      <c r="D8413">
        <v>8</v>
      </c>
      <c r="E8413">
        <v>0</v>
      </c>
      <c r="F8413" s="65">
        <v>186156.4</v>
      </c>
      <c r="G8413" s="65">
        <v>11085.88</v>
      </c>
      <c r="H8413" s="65">
        <v>12729.38</v>
      </c>
      <c r="I8413" s="16">
        <f t="shared" si="131"/>
        <v>186.15639999999999</v>
      </c>
    </row>
    <row r="8414" spans="1:9" x14ac:dyDescent="0.25">
      <c r="A8414" t="s">
        <v>80</v>
      </c>
      <c r="B8414" t="s">
        <v>81</v>
      </c>
      <c r="C8414" s="63">
        <v>45277</v>
      </c>
      <c r="D8414">
        <v>9</v>
      </c>
      <c r="E8414">
        <v>0</v>
      </c>
      <c r="F8414" s="65">
        <v>183681.52</v>
      </c>
      <c r="G8414">
        <v>80.495999999999995</v>
      </c>
      <c r="H8414" s="65">
        <v>13615.33</v>
      </c>
      <c r="I8414" s="16">
        <f t="shared" si="131"/>
        <v>183.68151999999998</v>
      </c>
    </row>
    <row r="8415" spans="1:9" x14ac:dyDescent="0.25">
      <c r="A8415" t="s">
        <v>80</v>
      </c>
      <c r="B8415" t="s">
        <v>81</v>
      </c>
      <c r="C8415" s="63">
        <v>45277</v>
      </c>
      <c r="D8415">
        <v>10</v>
      </c>
      <c r="E8415">
        <v>0</v>
      </c>
      <c r="F8415" s="65">
        <v>150702.07999999999</v>
      </c>
      <c r="G8415" s="65">
        <v>11536.02</v>
      </c>
      <c r="H8415">
        <v>984.70899999999995</v>
      </c>
      <c r="I8415" s="16">
        <f t="shared" si="131"/>
        <v>150.70208</v>
      </c>
    </row>
    <row r="8416" spans="1:9" x14ac:dyDescent="0.25">
      <c r="A8416" t="s">
        <v>80</v>
      </c>
      <c r="B8416" t="s">
        <v>81</v>
      </c>
      <c r="C8416" s="63">
        <v>45277</v>
      </c>
      <c r="D8416">
        <v>11</v>
      </c>
      <c r="E8416">
        <v>0</v>
      </c>
      <c r="F8416" s="65">
        <v>129909.78</v>
      </c>
      <c r="G8416" s="65">
        <v>20599.72</v>
      </c>
      <c r="H8416" s="65">
        <v>4931.67</v>
      </c>
      <c r="I8416" s="16">
        <f t="shared" si="131"/>
        <v>129.90978000000001</v>
      </c>
    </row>
    <row r="8417" spans="1:9" x14ac:dyDescent="0.25">
      <c r="A8417" t="s">
        <v>80</v>
      </c>
      <c r="B8417" t="s">
        <v>81</v>
      </c>
      <c r="C8417" s="63">
        <v>45277</v>
      </c>
      <c r="D8417">
        <v>12</v>
      </c>
      <c r="E8417">
        <v>0</v>
      </c>
      <c r="F8417" s="65">
        <v>97549.61</v>
      </c>
      <c r="G8417" s="65">
        <v>10026.85</v>
      </c>
      <c r="H8417" s="65">
        <v>1330.4</v>
      </c>
      <c r="I8417" s="16">
        <f t="shared" si="131"/>
        <v>97.549610000000001</v>
      </c>
    </row>
    <row r="8418" spans="1:9" x14ac:dyDescent="0.25">
      <c r="A8418" t="s">
        <v>80</v>
      </c>
      <c r="B8418" t="s">
        <v>81</v>
      </c>
      <c r="C8418" s="63">
        <v>45277</v>
      </c>
      <c r="D8418">
        <v>13</v>
      </c>
      <c r="E8418">
        <v>0</v>
      </c>
      <c r="F8418" s="65">
        <v>63750.83</v>
      </c>
      <c r="G8418" s="65">
        <v>8595.99</v>
      </c>
      <c r="H8418" s="65">
        <v>3228.92</v>
      </c>
      <c r="I8418" s="16">
        <f t="shared" si="131"/>
        <v>63.750830000000001</v>
      </c>
    </row>
    <row r="8419" spans="1:9" x14ac:dyDescent="0.25">
      <c r="A8419" t="s">
        <v>80</v>
      </c>
      <c r="B8419" t="s">
        <v>81</v>
      </c>
      <c r="C8419" s="63">
        <v>45277</v>
      </c>
      <c r="D8419">
        <v>14</v>
      </c>
      <c r="E8419">
        <v>0</v>
      </c>
      <c r="F8419" s="65">
        <v>36553.21</v>
      </c>
      <c r="G8419">
        <v>140.059</v>
      </c>
      <c r="H8419" s="65">
        <v>24297.07</v>
      </c>
      <c r="I8419" s="16">
        <f t="shared" si="131"/>
        <v>36.55321</v>
      </c>
    </row>
    <row r="8420" spans="1:9" x14ac:dyDescent="0.25">
      <c r="A8420" t="s">
        <v>80</v>
      </c>
      <c r="B8420" t="s">
        <v>81</v>
      </c>
      <c r="C8420" s="63">
        <v>45277</v>
      </c>
      <c r="D8420">
        <v>15</v>
      </c>
      <c r="E8420">
        <v>0</v>
      </c>
      <c r="F8420" s="65">
        <v>25957.9</v>
      </c>
      <c r="G8420" s="65">
        <v>1841.6</v>
      </c>
      <c r="H8420" s="65">
        <v>5760.62</v>
      </c>
      <c r="I8420" s="16">
        <f t="shared" si="131"/>
        <v>25.957900000000002</v>
      </c>
    </row>
    <row r="8421" spans="1:9" x14ac:dyDescent="0.25">
      <c r="A8421" t="s">
        <v>80</v>
      </c>
      <c r="B8421" t="s">
        <v>81</v>
      </c>
      <c r="C8421" s="63">
        <v>45277</v>
      </c>
      <c r="D8421">
        <v>16</v>
      </c>
      <c r="E8421">
        <v>0</v>
      </c>
      <c r="F8421" s="65">
        <v>23917.4</v>
      </c>
      <c r="G8421" s="65">
        <v>1820.84</v>
      </c>
      <c r="H8421" s="65">
        <v>3323.28</v>
      </c>
      <c r="I8421" s="16">
        <f t="shared" si="131"/>
        <v>23.917400000000001</v>
      </c>
    </row>
    <row r="8422" spans="1:9" x14ac:dyDescent="0.25">
      <c r="A8422" t="s">
        <v>80</v>
      </c>
      <c r="B8422" t="s">
        <v>81</v>
      </c>
      <c r="C8422" s="63">
        <v>45277</v>
      </c>
      <c r="D8422">
        <v>17</v>
      </c>
      <c r="E8422">
        <v>0</v>
      </c>
      <c r="F8422" s="65">
        <v>40475.58</v>
      </c>
      <c r="G8422" s="65">
        <v>1588.35</v>
      </c>
      <c r="H8422" s="65">
        <v>2157.25</v>
      </c>
      <c r="I8422" s="16">
        <f t="shared" si="131"/>
        <v>40.475580000000001</v>
      </c>
    </row>
    <row r="8423" spans="1:9" x14ac:dyDescent="0.25">
      <c r="A8423" t="s">
        <v>80</v>
      </c>
      <c r="B8423" t="s">
        <v>81</v>
      </c>
      <c r="C8423" s="63">
        <v>45277</v>
      </c>
      <c r="D8423">
        <v>18</v>
      </c>
      <c r="E8423">
        <v>0</v>
      </c>
      <c r="F8423" s="65">
        <v>41972.75</v>
      </c>
      <c r="G8423">
        <v>361.66399999999999</v>
      </c>
      <c r="H8423" s="65">
        <v>1140.57</v>
      </c>
      <c r="I8423" s="16">
        <f t="shared" si="131"/>
        <v>41.972749999999998</v>
      </c>
    </row>
    <row r="8424" spans="1:9" x14ac:dyDescent="0.25">
      <c r="A8424" t="s">
        <v>80</v>
      </c>
      <c r="B8424" t="s">
        <v>81</v>
      </c>
      <c r="C8424" s="63">
        <v>45277</v>
      </c>
      <c r="D8424">
        <v>19</v>
      </c>
      <c r="E8424">
        <v>0</v>
      </c>
      <c r="F8424" s="65">
        <v>40446.660000000003</v>
      </c>
      <c r="G8424">
        <v>144.631</v>
      </c>
      <c r="H8424" s="65">
        <v>1746.1</v>
      </c>
      <c r="I8424" s="16">
        <f t="shared" si="131"/>
        <v>40.446660000000001</v>
      </c>
    </row>
    <row r="8425" spans="1:9" x14ac:dyDescent="0.25">
      <c r="A8425" t="s">
        <v>80</v>
      </c>
      <c r="B8425" t="s">
        <v>81</v>
      </c>
      <c r="C8425" s="63">
        <v>45277</v>
      </c>
      <c r="D8425">
        <v>20</v>
      </c>
      <c r="E8425">
        <v>0</v>
      </c>
      <c r="F8425" s="65">
        <v>38549.85</v>
      </c>
      <c r="G8425">
        <v>46.235999999999997</v>
      </c>
      <c r="H8425" s="65">
        <v>1358.65</v>
      </c>
      <c r="I8425" s="16">
        <f t="shared" si="131"/>
        <v>38.549849999999999</v>
      </c>
    </row>
    <row r="8426" spans="1:9" x14ac:dyDescent="0.25">
      <c r="A8426" t="s">
        <v>80</v>
      </c>
      <c r="B8426" t="s">
        <v>81</v>
      </c>
      <c r="C8426" s="63">
        <v>45277</v>
      </c>
      <c r="D8426">
        <v>21</v>
      </c>
      <c r="E8426">
        <v>0</v>
      </c>
      <c r="F8426" s="65">
        <v>65835.58</v>
      </c>
      <c r="G8426">
        <v>122.188</v>
      </c>
      <c r="H8426" s="65">
        <v>1098.3</v>
      </c>
      <c r="I8426" s="16">
        <f t="shared" si="131"/>
        <v>65.835580000000007</v>
      </c>
    </row>
    <row r="8427" spans="1:9" x14ac:dyDescent="0.25">
      <c r="A8427" t="s">
        <v>80</v>
      </c>
      <c r="B8427" t="s">
        <v>81</v>
      </c>
      <c r="C8427" s="63">
        <v>45277</v>
      </c>
      <c r="D8427">
        <v>22</v>
      </c>
      <c r="E8427">
        <v>0</v>
      </c>
      <c r="F8427" s="65">
        <v>92489.78</v>
      </c>
      <c r="G8427" s="65">
        <v>1202.02</v>
      </c>
      <c r="H8427">
        <v>924.04899999999998</v>
      </c>
      <c r="I8427" s="16">
        <f t="shared" si="131"/>
        <v>92.489779999999996</v>
      </c>
    </row>
    <row r="8428" spans="1:9" x14ac:dyDescent="0.25">
      <c r="A8428" t="s">
        <v>80</v>
      </c>
      <c r="B8428" t="s">
        <v>81</v>
      </c>
      <c r="C8428" s="63">
        <v>45277</v>
      </c>
      <c r="D8428">
        <v>23</v>
      </c>
      <c r="E8428">
        <v>0</v>
      </c>
      <c r="F8428" s="65">
        <v>112087.6</v>
      </c>
      <c r="G8428">
        <v>917.06299999999999</v>
      </c>
      <c r="H8428" s="65">
        <v>5823.16</v>
      </c>
      <c r="I8428" s="16">
        <f t="shared" si="131"/>
        <v>112.08760000000001</v>
      </c>
    </row>
    <row r="8429" spans="1:9" x14ac:dyDescent="0.25">
      <c r="A8429" t="s">
        <v>80</v>
      </c>
      <c r="B8429" t="s">
        <v>81</v>
      </c>
      <c r="C8429" s="63">
        <v>45277</v>
      </c>
      <c r="D8429">
        <v>24</v>
      </c>
      <c r="E8429">
        <v>0</v>
      </c>
      <c r="F8429" s="65">
        <v>147802.76999999999</v>
      </c>
      <c r="G8429">
        <v>0</v>
      </c>
      <c r="H8429" s="65">
        <v>16789.8</v>
      </c>
      <c r="I8429" s="16">
        <f t="shared" si="131"/>
        <v>147.80276999999998</v>
      </c>
    </row>
    <row r="8430" spans="1:9" x14ac:dyDescent="0.25">
      <c r="A8430" t="s">
        <v>80</v>
      </c>
      <c r="B8430" t="s">
        <v>81</v>
      </c>
      <c r="C8430" s="63">
        <v>45278</v>
      </c>
      <c r="D8430">
        <v>1</v>
      </c>
      <c r="E8430">
        <v>0</v>
      </c>
      <c r="F8430" s="65">
        <v>181094.79</v>
      </c>
      <c r="G8430">
        <v>0</v>
      </c>
      <c r="H8430" s="65">
        <v>26962.91</v>
      </c>
      <c r="I8430" s="16">
        <f t="shared" si="131"/>
        <v>181.09479000000002</v>
      </c>
    </row>
    <row r="8431" spans="1:9" x14ac:dyDescent="0.25">
      <c r="A8431" t="s">
        <v>80</v>
      </c>
      <c r="B8431" t="s">
        <v>81</v>
      </c>
      <c r="C8431" s="63">
        <v>45278</v>
      </c>
      <c r="D8431">
        <v>2</v>
      </c>
      <c r="E8431">
        <v>0</v>
      </c>
      <c r="F8431" s="65">
        <v>191175.25</v>
      </c>
      <c r="G8431">
        <v>0</v>
      </c>
      <c r="H8431" s="65">
        <v>23920.69</v>
      </c>
      <c r="I8431" s="16">
        <f t="shared" si="131"/>
        <v>191.17525000000001</v>
      </c>
    </row>
    <row r="8432" spans="1:9" x14ac:dyDescent="0.25">
      <c r="A8432" t="s">
        <v>80</v>
      </c>
      <c r="B8432" t="s">
        <v>81</v>
      </c>
      <c r="C8432" s="63">
        <v>45278</v>
      </c>
      <c r="D8432">
        <v>3</v>
      </c>
      <c r="E8432">
        <v>0</v>
      </c>
      <c r="F8432" s="65">
        <v>169470.99</v>
      </c>
      <c r="G8432">
        <v>0</v>
      </c>
      <c r="H8432" s="65">
        <v>18471.97</v>
      </c>
      <c r="I8432" s="16">
        <f t="shared" si="131"/>
        <v>169.47099</v>
      </c>
    </row>
    <row r="8433" spans="1:9" x14ac:dyDescent="0.25">
      <c r="A8433" t="s">
        <v>80</v>
      </c>
      <c r="B8433" t="s">
        <v>81</v>
      </c>
      <c r="C8433" s="63">
        <v>45278</v>
      </c>
      <c r="D8433">
        <v>4</v>
      </c>
      <c r="E8433">
        <v>0</v>
      </c>
      <c r="F8433" s="65">
        <v>154995.24</v>
      </c>
      <c r="G8433">
        <v>0</v>
      </c>
      <c r="H8433" s="65">
        <v>15189.37</v>
      </c>
      <c r="I8433" s="16">
        <f t="shared" si="131"/>
        <v>154.99524</v>
      </c>
    </row>
    <row r="8434" spans="1:9" x14ac:dyDescent="0.25">
      <c r="A8434" t="s">
        <v>80</v>
      </c>
      <c r="B8434" t="s">
        <v>81</v>
      </c>
      <c r="C8434" s="63">
        <v>45278</v>
      </c>
      <c r="D8434">
        <v>5</v>
      </c>
      <c r="E8434">
        <v>0</v>
      </c>
      <c r="F8434" s="65">
        <v>130979.94</v>
      </c>
      <c r="G8434" s="65">
        <v>8103.82</v>
      </c>
      <c r="H8434">
        <v>859.09199999999998</v>
      </c>
      <c r="I8434" s="16">
        <f t="shared" si="131"/>
        <v>130.97994</v>
      </c>
    </row>
    <row r="8435" spans="1:9" x14ac:dyDescent="0.25">
      <c r="A8435" t="s">
        <v>80</v>
      </c>
      <c r="B8435" t="s">
        <v>81</v>
      </c>
      <c r="C8435" s="63">
        <v>45278</v>
      </c>
      <c r="D8435">
        <v>6</v>
      </c>
      <c r="E8435">
        <v>0</v>
      </c>
      <c r="F8435" s="65">
        <v>120170.65</v>
      </c>
      <c r="G8435" s="65">
        <v>2579.37</v>
      </c>
      <c r="H8435" s="65">
        <v>3738.07</v>
      </c>
      <c r="I8435" s="16">
        <f t="shared" si="131"/>
        <v>120.17064999999999</v>
      </c>
    </row>
    <row r="8436" spans="1:9" x14ac:dyDescent="0.25">
      <c r="A8436" t="s">
        <v>80</v>
      </c>
      <c r="B8436" t="s">
        <v>81</v>
      </c>
      <c r="C8436" s="63">
        <v>45278</v>
      </c>
      <c r="D8436">
        <v>7</v>
      </c>
      <c r="E8436">
        <v>0</v>
      </c>
      <c r="F8436" s="65">
        <v>109081.35</v>
      </c>
      <c r="G8436" s="65">
        <v>6344.65</v>
      </c>
      <c r="H8436" s="65">
        <v>5781.37</v>
      </c>
      <c r="I8436" s="16">
        <f t="shared" si="131"/>
        <v>109.08135</v>
      </c>
    </row>
    <row r="8437" spans="1:9" x14ac:dyDescent="0.25">
      <c r="A8437" t="s">
        <v>80</v>
      </c>
      <c r="B8437" t="s">
        <v>81</v>
      </c>
      <c r="C8437" s="63">
        <v>45278</v>
      </c>
      <c r="D8437">
        <v>8</v>
      </c>
      <c r="E8437">
        <v>0</v>
      </c>
      <c r="F8437" s="65">
        <v>80309.740000000005</v>
      </c>
      <c r="G8437" s="65">
        <v>6602.96</v>
      </c>
      <c r="H8437" s="65">
        <v>9256</v>
      </c>
      <c r="I8437" s="16">
        <f t="shared" si="131"/>
        <v>80.309740000000005</v>
      </c>
    </row>
    <row r="8438" spans="1:9" x14ac:dyDescent="0.25">
      <c r="A8438" t="s">
        <v>80</v>
      </c>
      <c r="B8438" t="s">
        <v>81</v>
      </c>
      <c r="C8438" s="63">
        <v>45278</v>
      </c>
      <c r="D8438">
        <v>9</v>
      </c>
      <c r="E8438">
        <v>0</v>
      </c>
      <c r="F8438" s="65">
        <v>55570.52</v>
      </c>
      <c r="G8438" s="65">
        <v>13027.64</v>
      </c>
      <c r="H8438" s="65">
        <v>12174.71</v>
      </c>
      <c r="I8438" s="16">
        <f t="shared" si="131"/>
        <v>55.570519999999995</v>
      </c>
    </row>
    <row r="8439" spans="1:9" x14ac:dyDescent="0.25">
      <c r="A8439" t="s">
        <v>80</v>
      </c>
      <c r="B8439" t="s">
        <v>81</v>
      </c>
      <c r="C8439" s="63">
        <v>45278</v>
      </c>
      <c r="D8439">
        <v>10</v>
      </c>
      <c r="E8439">
        <v>0</v>
      </c>
      <c r="F8439" s="65">
        <v>61369.91</v>
      </c>
      <c r="G8439">
        <v>5.18</v>
      </c>
      <c r="H8439" s="65">
        <v>13690.08</v>
      </c>
      <c r="I8439" s="16">
        <f t="shared" si="131"/>
        <v>61.369910000000004</v>
      </c>
    </row>
    <row r="8440" spans="1:9" x14ac:dyDescent="0.25">
      <c r="A8440" t="s">
        <v>80</v>
      </c>
      <c r="B8440" t="s">
        <v>81</v>
      </c>
      <c r="C8440" s="63">
        <v>45278</v>
      </c>
      <c r="D8440">
        <v>11</v>
      </c>
      <c r="E8440">
        <v>0</v>
      </c>
      <c r="F8440" s="65">
        <v>46329.31</v>
      </c>
      <c r="G8440" s="65">
        <v>8137.96</v>
      </c>
      <c r="H8440" s="65">
        <v>10869.77</v>
      </c>
      <c r="I8440" s="16">
        <f t="shared" si="131"/>
        <v>46.32931</v>
      </c>
    </row>
    <row r="8441" spans="1:9" x14ac:dyDescent="0.25">
      <c r="A8441" t="s">
        <v>80</v>
      </c>
      <c r="B8441" t="s">
        <v>81</v>
      </c>
      <c r="C8441" s="63">
        <v>45278</v>
      </c>
      <c r="D8441">
        <v>12</v>
      </c>
      <c r="E8441">
        <v>0</v>
      </c>
      <c r="F8441" s="65">
        <v>31792.25</v>
      </c>
      <c r="G8441">
        <v>0</v>
      </c>
      <c r="H8441" s="65">
        <v>20529.919999999998</v>
      </c>
      <c r="I8441" s="16">
        <f t="shared" si="131"/>
        <v>31.792249999999999</v>
      </c>
    </row>
    <row r="8442" spans="1:9" x14ac:dyDescent="0.25">
      <c r="A8442" t="s">
        <v>80</v>
      </c>
      <c r="B8442" t="s">
        <v>81</v>
      </c>
      <c r="C8442" s="63">
        <v>45278</v>
      </c>
      <c r="D8442">
        <v>13</v>
      </c>
      <c r="E8442">
        <v>0</v>
      </c>
      <c r="F8442" s="65">
        <v>42704.71</v>
      </c>
      <c r="G8442" s="65">
        <v>21997.77</v>
      </c>
      <c r="H8442" s="65">
        <v>2540.06</v>
      </c>
      <c r="I8442" s="16">
        <f t="shared" si="131"/>
        <v>42.704709999999999</v>
      </c>
    </row>
    <row r="8443" spans="1:9" x14ac:dyDescent="0.25">
      <c r="A8443" t="s">
        <v>80</v>
      </c>
      <c r="B8443" t="s">
        <v>81</v>
      </c>
      <c r="C8443" s="63">
        <v>45278</v>
      </c>
      <c r="D8443">
        <v>14</v>
      </c>
      <c r="E8443">
        <v>0</v>
      </c>
      <c r="F8443" s="65">
        <v>35785.58</v>
      </c>
      <c r="G8443" s="65">
        <v>16797.73</v>
      </c>
      <c r="H8443">
        <v>0</v>
      </c>
      <c r="I8443" s="16">
        <f t="shared" si="131"/>
        <v>35.785580000000003</v>
      </c>
    </row>
    <row r="8444" spans="1:9" x14ac:dyDescent="0.25">
      <c r="A8444" t="s">
        <v>80</v>
      </c>
      <c r="B8444" t="s">
        <v>81</v>
      </c>
      <c r="C8444" s="63">
        <v>45278</v>
      </c>
      <c r="D8444">
        <v>15</v>
      </c>
      <c r="E8444">
        <v>0</v>
      </c>
      <c r="F8444" s="65">
        <v>19488.490000000002</v>
      </c>
      <c r="G8444" s="65">
        <v>1144.92</v>
      </c>
      <c r="H8444" s="65">
        <v>22175.14</v>
      </c>
      <c r="I8444" s="16">
        <f t="shared" si="131"/>
        <v>19.488490000000002</v>
      </c>
    </row>
    <row r="8445" spans="1:9" x14ac:dyDescent="0.25">
      <c r="A8445" t="s">
        <v>80</v>
      </c>
      <c r="B8445" t="s">
        <v>81</v>
      </c>
      <c r="C8445" s="63">
        <v>45278</v>
      </c>
      <c r="D8445">
        <v>16</v>
      </c>
      <c r="E8445">
        <v>0</v>
      </c>
      <c r="F8445" s="65">
        <v>13424.85</v>
      </c>
      <c r="G8445">
        <v>0</v>
      </c>
      <c r="H8445" s="65">
        <v>25446.07</v>
      </c>
      <c r="I8445" s="16">
        <f t="shared" si="131"/>
        <v>13.424850000000001</v>
      </c>
    </row>
    <row r="8446" spans="1:9" x14ac:dyDescent="0.25">
      <c r="A8446" t="s">
        <v>80</v>
      </c>
      <c r="B8446" t="s">
        <v>81</v>
      </c>
      <c r="C8446" s="63">
        <v>45278</v>
      </c>
      <c r="D8446">
        <v>17</v>
      </c>
      <c r="E8446">
        <v>892.61099999999999</v>
      </c>
      <c r="F8446">
        <v>983.97400000000005</v>
      </c>
      <c r="G8446">
        <v>0</v>
      </c>
      <c r="H8446" s="65">
        <v>30867.48</v>
      </c>
      <c r="I8446" s="16">
        <f t="shared" si="131"/>
        <v>9.1363000000000055E-2</v>
      </c>
    </row>
    <row r="8447" spans="1:9" x14ac:dyDescent="0.25">
      <c r="A8447" t="s">
        <v>80</v>
      </c>
      <c r="B8447" t="s">
        <v>81</v>
      </c>
      <c r="C8447" s="63">
        <v>45278</v>
      </c>
      <c r="D8447">
        <v>18</v>
      </c>
      <c r="E8447" s="65">
        <v>1113.5899999999999</v>
      </c>
      <c r="F8447">
        <v>102.93600000000001</v>
      </c>
      <c r="G8447">
        <v>81.361999999999995</v>
      </c>
      <c r="H8447" s="65">
        <v>4277.96</v>
      </c>
      <c r="I8447" s="16">
        <f t="shared" si="131"/>
        <v>-1.0106539999999999</v>
      </c>
    </row>
    <row r="8448" spans="1:9" x14ac:dyDescent="0.25">
      <c r="A8448" t="s">
        <v>80</v>
      </c>
      <c r="B8448" t="s">
        <v>81</v>
      </c>
      <c r="C8448" s="63">
        <v>45278</v>
      </c>
      <c r="D8448">
        <v>19</v>
      </c>
      <c r="E8448">
        <v>915.58</v>
      </c>
      <c r="F8448" s="65">
        <v>1910.31</v>
      </c>
      <c r="G8448">
        <v>0</v>
      </c>
      <c r="H8448" s="65">
        <v>27587.31</v>
      </c>
      <c r="I8448" s="16">
        <f t="shared" si="131"/>
        <v>0.99472999999999989</v>
      </c>
    </row>
    <row r="8449" spans="1:9" x14ac:dyDescent="0.25">
      <c r="A8449" t="s">
        <v>80</v>
      </c>
      <c r="B8449" t="s">
        <v>81</v>
      </c>
      <c r="C8449" s="63">
        <v>45278</v>
      </c>
      <c r="D8449">
        <v>20</v>
      </c>
      <c r="E8449" s="65">
        <v>1217.67</v>
      </c>
      <c r="F8449">
        <v>43.64</v>
      </c>
      <c r="G8449">
        <v>0</v>
      </c>
      <c r="H8449" s="65">
        <v>23019.48</v>
      </c>
      <c r="I8449" s="16">
        <f t="shared" si="131"/>
        <v>-1.1740299999999999</v>
      </c>
    </row>
    <row r="8450" spans="1:9" x14ac:dyDescent="0.25">
      <c r="A8450" t="s">
        <v>80</v>
      </c>
      <c r="B8450" t="s">
        <v>81</v>
      </c>
      <c r="C8450" s="63">
        <v>45278</v>
      </c>
      <c r="D8450">
        <v>21</v>
      </c>
      <c r="E8450" s="65">
        <v>1228</v>
      </c>
      <c r="F8450">
        <v>2.1669999999999998</v>
      </c>
      <c r="G8450" s="65">
        <v>5207.1000000000004</v>
      </c>
      <c r="H8450" s="65">
        <v>1017.3</v>
      </c>
      <c r="I8450" s="16">
        <f t="shared" si="131"/>
        <v>-1.2258330000000002</v>
      </c>
    </row>
    <row r="8451" spans="1:9" x14ac:dyDescent="0.25">
      <c r="A8451" t="s">
        <v>80</v>
      </c>
      <c r="B8451" t="s">
        <v>81</v>
      </c>
      <c r="C8451" s="63">
        <v>45278</v>
      </c>
      <c r="D8451">
        <v>22</v>
      </c>
      <c r="E8451" s="65">
        <v>1492.09</v>
      </c>
      <c r="F8451">
        <v>0</v>
      </c>
      <c r="G8451" s="65">
        <v>4398.42</v>
      </c>
      <c r="H8451">
        <v>50.57</v>
      </c>
      <c r="I8451" s="16">
        <f t="shared" si="131"/>
        <v>-1.4920899999999999</v>
      </c>
    </row>
    <row r="8452" spans="1:9" x14ac:dyDescent="0.25">
      <c r="A8452" t="s">
        <v>80</v>
      </c>
      <c r="B8452" t="s">
        <v>81</v>
      </c>
      <c r="C8452" s="63">
        <v>45278</v>
      </c>
      <c r="D8452">
        <v>23</v>
      </c>
      <c r="E8452" s="65">
        <v>1254.48</v>
      </c>
      <c r="F8452">
        <v>0</v>
      </c>
      <c r="G8452" s="65">
        <v>1460.61</v>
      </c>
      <c r="H8452">
        <v>901.76199999999994</v>
      </c>
      <c r="I8452" s="16">
        <f t="shared" si="131"/>
        <v>-1.25448</v>
      </c>
    </row>
    <row r="8453" spans="1:9" x14ac:dyDescent="0.25">
      <c r="A8453" t="s">
        <v>80</v>
      </c>
      <c r="B8453" t="s">
        <v>81</v>
      </c>
      <c r="C8453" s="63">
        <v>45278</v>
      </c>
      <c r="D8453">
        <v>24</v>
      </c>
      <c r="E8453">
        <v>532.54899999999998</v>
      </c>
      <c r="F8453">
        <v>88.885000000000005</v>
      </c>
      <c r="G8453">
        <v>122.306</v>
      </c>
      <c r="H8453" s="65">
        <v>1443.23</v>
      </c>
      <c r="I8453" s="16">
        <f t="shared" si="131"/>
        <v>-0.443664</v>
      </c>
    </row>
    <row r="8454" spans="1:9" x14ac:dyDescent="0.25">
      <c r="A8454" t="s">
        <v>80</v>
      </c>
      <c r="B8454" t="s">
        <v>81</v>
      </c>
      <c r="C8454" s="63">
        <v>45279</v>
      </c>
      <c r="D8454">
        <v>1</v>
      </c>
      <c r="E8454">
        <v>0</v>
      </c>
      <c r="F8454" s="65">
        <v>9162.2099999999991</v>
      </c>
      <c r="G8454">
        <v>145.69</v>
      </c>
      <c r="H8454" s="65">
        <v>1566.43</v>
      </c>
      <c r="I8454" s="16">
        <f t="shared" si="131"/>
        <v>9.16221</v>
      </c>
    </row>
    <row r="8455" spans="1:9" x14ac:dyDescent="0.25">
      <c r="A8455" t="s">
        <v>80</v>
      </c>
      <c r="B8455" t="s">
        <v>81</v>
      </c>
      <c r="C8455" s="63">
        <v>45279</v>
      </c>
      <c r="D8455">
        <v>2</v>
      </c>
      <c r="E8455">
        <v>0</v>
      </c>
      <c r="F8455" s="65">
        <v>14990.14</v>
      </c>
      <c r="G8455">
        <v>135.01400000000001</v>
      </c>
      <c r="H8455" s="65">
        <v>1730.62</v>
      </c>
      <c r="I8455" s="16">
        <f t="shared" ref="I8455:I8518" si="132">(F8455-E8455)/1000</f>
        <v>14.99014</v>
      </c>
    </row>
    <row r="8456" spans="1:9" x14ac:dyDescent="0.25">
      <c r="A8456" t="s">
        <v>80</v>
      </c>
      <c r="B8456" t="s">
        <v>81</v>
      </c>
      <c r="C8456" s="63">
        <v>45279</v>
      </c>
      <c r="D8456">
        <v>3</v>
      </c>
      <c r="E8456">
        <v>18.777000000000001</v>
      </c>
      <c r="F8456" s="65">
        <v>4227.92</v>
      </c>
      <c r="G8456">
        <v>53.106999999999999</v>
      </c>
      <c r="H8456" s="65">
        <v>1320.56</v>
      </c>
      <c r="I8456" s="16">
        <f t="shared" si="132"/>
        <v>4.2091430000000001</v>
      </c>
    </row>
    <row r="8457" spans="1:9" x14ac:dyDescent="0.25">
      <c r="A8457" t="s">
        <v>80</v>
      </c>
      <c r="B8457" t="s">
        <v>81</v>
      </c>
      <c r="C8457" s="63">
        <v>45279</v>
      </c>
      <c r="D8457">
        <v>4</v>
      </c>
      <c r="E8457">
        <v>0</v>
      </c>
      <c r="F8457" s="65">
        <v>12453.54</v>
      </c>
      <c r="G8457">
        <v>118.282</v>
      </c>
      <c r="H8457" s="65">
        <v>1218.8599999999999</v>
      </c>
      <c r="I8457" s="16">
        <f t="shared" si="132"/>
        <v>12.45354</v>
      </c>
    </row>
    <row r="8458" spans="1:9" x14ac:dyDescent="0.25">
      <c r="A8458" t="s">
        <v>80</v>
      </c>
      <c r="B8458" t="s">
        <v>81</v>
      </c>
      <c r="C8458" s="63">
        <v>45279</v>
      </c>
      <c r="D8458">
        <v>5</v>
      </c>
      <c r="E8458">
        <v>0</v>
      </c>
      <c r="F8458" s="65">
        <v>28741.07</v>
      </c>
      <c r="G8458">
        <v>76.034999999999997</v>
      </c>
      <c r="H8458" s="65">
        <v>1190.07</v>
      </c>
      <c r="I8458" s="16">
        <f t="shared" si="132"/>
        <v>28.741070000000001</v>
      </c>
    </row>
    <row r="8459" spans="1:9" x14ac:dyDescent="0.25">
      <c r="A8459" t="s">
        <v>80</v>
      </c>
      <c r="B8459" t="s">
        <v>81</v>
      </c>
      <c r="C8459" s="63">
        <v>45279</v>
      </c>
      <c r="D8459">
        <v>6</v>
      </c>
      <c r="E8459">
        <v>0</v>
      </c>
      <c r="F8459" s="65">
        <v>17238.66</v>
      </c>
      <c r="G8459" s="65">
        <v>1042.75</v>
      </c>
      <c r="H8459">
        <v>866.97699999999998</v>
      </c>
      <c r="I8459" s="16">
        <f t="shared" si="132"/>
        <v>17.238659999999999</v>
      </c>
    </row>
    <row r="8460" spans="1:9" x14ac:dyDescent="0.25">
      <c r="A8460" t="s">
        <v>80</v>
      </c>
      <c r="B8460" t="s">
        <v>81</v>
      </c>
      <c r="C8460" s="63">
        <v>45279</v>
      </c>
      <c r="D8460">
        <v>7</v>
      </c>
      <c r="E8460">
        <v>0</v>
      </c>
      <c r="F8460" s="65">
        <v>15527.67</v>
      </c>
      <c r="G8460" s="65">
        <v>2165.89</v>
      </c>
      <c r="H8460" s="65">
        <v>2628.91</v>
      </c>
      <c r="I8460" s="16">
        <f t="shared" si="132"/>
        <v>15.527670000000001</v>
      </c>
    </row>
    <row r="8461" spans="1:9" x14ac:dyDescent="0.25">
      <c r="A8461" t="s">
        <v>80</v>
      </c>
      <c r="B8461" t="s">
        <v>81</v>
      </c>
      <c r="C8461" s="63">
        <v>45279</v>
      </c>
      <c r="D8461">
        <v>8</v>
      </c>
      <c r="E8461">
        <v>0</v>
      </c>
      <c r="F8461" s="65">
        <v>16078.02</v>
      </c>
      <c r="G8461" s="65">
        <v>4035.27</v>
      </c>
      <c r="H8461" s="65">
        <v>18874.740000000002</v>
      </c>
      <c r="I8461" s="16">
        <f t="shared" si="132"/>
        <v>16.078020000000002</v>
      </c>
    </row>
    <row r="8462" spans="1:9" x14ac:dyDescent="0.25">
      <c r="A8462" t="s">
        <v>80</v>
      </c>
      <c r="B8462" t="s">
        <v>81</v>
      </c>
      <c r="C8462" s="63">
        <v>45279</v>
      </c>
      <c r="D8462">
        <v>9</v>
      </c>
      <c r="E8462">
        <v>0</v>
      </c>
      <c r="F8462" s="65">
        <v>12081.7</v>
      </c>
      <c r="G8462" s="65">
        <v>22143.33</v>
      </c>
      <c r="H8462">
        <v>0</v>
      </c>
      <c r="I8462" s="16">
        <f t="shared" si="132"/>
        <v>12.081700000000001</v>
      </c>
    </row>
    <row r="8463" spans="1:9" x14ac:dyDescent="0.25">
      <c r="A8463" t="s">
        <v>80</v>
      </c>
      <c r="B8463" t="s">
        <v>81</v>
      </c>
      <c r="C8463" s="63">
        <v>45279</v>
      </c>
      <c r="D8463">
        <v>10</v>
      </c>
      <c r="E8463">
        <v>0</v>
      </c>
      <c r="F8463" s="65">
        <v>11868.53</v>
      </c>
      <c r="G8463" s="65">
        <v>8389.19</v>
      </c>
      <c r="H8463" s="65">
        <v>7369.87</v>
      </c>
      <c r="I8463" s="16">
        <f t="shared" si="132"/>
        <v>11.86853</v>
      </c>
    </row>
    <row r="8464" spans="1:9" x14ac:dyDescent="0.25">
      <c r="A8464" t="s">
        <v>80</v>
      </c>
      <c r="B8464" t="s">
        <v>81</v>
      </c>
      <c r="C8464" s="63">
        <v>45279</v>
      </c>
      <c r="D8464">
        <v>11</v>
      </c>
      <c r="E8464">
        <v>13.492000000000001</v>
      </c>
      <c r="F8464" s="65">
        <v>4128.57</v>
      </c>
      <c r="G8464" s="65">
        <v>15477.67</v>
      </c>
      <c r="H8464">
        <v>0</v>
      </c>
      <c r="I8464" s="16">
        <f t="shared" si="132"/>
        <v>4.1150779999999996</v>
      </c>
    </row>
    <row r="8465" spans="1:9" x14ac:dyDescent="0.25">
      <c r="A8465" t="s">
        <v>80</v>
      </c>
      <c r="B8465" t="s">
        <v>81</v>
      </c>
      <c r="C8465" s="63">
        <v>45279</v>
      </c>
      <c r="D8465">
        <v>12</v>
      </c>
      <c r="E8465">
        <v>553.93100000000004</v>
      </c>
      <c r="F8465">
        <v>685.11300000000006</v>
      </c>
      <c r="G8465" s="65">
        <v>12860.95</v>
      </c>
      <c r="H8465" s="65">
        <v>3487.88</v>
      </c>
      <c r="I8465" s="16">
        <f t="shared" si="132"/>
        <v>0.13118200000000002</v>
      </c>
    </row>
    <row r="8466" spans="1:9" x14ac:dyDescent="0.25">
      <c r="A8466" t="s">
        <v>80</v>
      </c>
      <c r="B8466" t="s">
        <v>81</v>
      </c>
      <c r="C8466" s="63">
        <v>45279</v>
      </c>
      <c r="D8466">
        <v>13</v>
      </c>
      <c r="E8466">
        <v>83.537000000000006</v>
      </c>
      <c r="F8466" s="65">
        <v>1453.54</v>
      </c>
      <c r="G8466">
        <v>841.35799999999995</v>
      </c>
      <c r="H8466" s="65">
        <v>4492.16</v>
      </c>
      <c r="I8466" s="16">
        <f t="shared" si="132"/>
        <v>1.3700029999999999</v>
      </c>
    </row>
    <row r="8467" spans="1:9" x14ac:dyDescent="0.25">
      <c r="A8467" t="s">
        <v>80</v>
      </c>
      <c r="B8467" t="s">
        <v>81</v>
      </c>
      <c r="C8467" s="63">
        <v>45279</v>
      </c>
      <c r="D8467">
        <v>14</v>
      </c>
      <c r="E8467">
        <v>0</v>
      </c>
      <c r="F8467" s="65">
        <v>14612.39</v>
      </c>
      <c r="G8467" s="65">
        <v>6552.83</v>
      </c>
      <c r="H8467" s="65">
        <v>6741.27</v>
      </c>
      <c r="I8467" s="16">
        <f t="shared" si="132"/>
        <v>14.61239</v>
      </c>
    </row>
    <row r="8468" spans="1:9" x14ac:dyDescent="0.25">
      <c r="A8468" t="s">
        <v>80</v>
      </c>
      <c r="B8468" t="s">
        <v>81</v>
      </c>
      <c r="C8468" s="63">
        <v>45279</v>
      </c>
      <c r="D8468">
        <v>15</v>
      </c>
      <c r="E8468">
        <v>0</v>
      </c>
      <c r="F8468" s="65">
        <v>17140.57</v>
      </c>
      <c r="G8468">
        <v>19.190000000000001</v>
      </c>
      <c r="H8468" s="65">
        <v>3394.54</v>
      </c>
      <c r="I8468" s="16">
        <f t="shared" si="132"/>
        <v>17.14057</v>
      </c>
    </row>
    <row r="8469" spans="1:9" x14ac:dyDescent="0.25">
      <c r="A8469" t="s">
        <v>80</v>
      </c>
      <c r="B8469" t="s">
        <v>81</v>
      </c>
      <c r="C8469" s="63">
        <v>45279</v>
      </c>
      <c r="D8469">
        <v>16</v>
      </c>
      <c r="E8469">
        <v>0.86299999999999999</v>
      </c>
      <c r="F8469" s="65">
        <v>9178.41</v>
      </c>
      <c r="G8469">
        <v>483.49200000000002</v>
      </c>
      <c r="H8469" s="65">
        <v>6897.4</v>
      </c>
      <c r="I8469" s="16">
        <f t="shared" si="132"/>
        <v>9.1775470000000006</v>
      </c>
    </row>
    <row r="8470" spans="1:9" x14ac:dyDescent="0.25">
      <c r="A8470" t="s">
        <v>80</v>
      </c>
      <c r="B8470" t="s">
        <v>81</v>
      </c>
      <c r="C8470" s="63">
        <v>45279</v>
      </c>
      <c r="D8470">
        <v>17</v>
      </c>
      <c r="E8470">
        <v>0</v>
      </c>
      <c r="F8470" s="65">
        <v>17671.36</v>
      </c>
      <c r="G8470">
        <v>25.513000000000002</v>
      </c>
      <c r="H8470">
        <v>25.712</v>
      </c>
      <c r="I8470" s="16">
        <f t="shared" si="132"/>
        <v>17.67136</v>
      </c>
    </row>
    <row r="8471" spans="1:9" x14ac:dyDescent="0.25">
      <c r="A8471" t="s">
        <v>80</v>
      </c>
      <c r="B8471" t="s">
        <v>81</v>
      </c>
      <c r="C8471" s="63">
        <v>45279</v>
      </c>
      <c r="D8471">
        <v>18</v>
      </c>
      <c r="E8471">
        <v>85.14</v>
      </c>
      <c r="F8471" s="65">
        <v>2005.15</v>
      </c>
      <c r="G8471" s="65">
        <v>1359.43</v>
      </c>
      <c r="H8471">
        <v>42.969000000000001</v>
      </c>
      <c r="I8471" s="16">
        <f t="shared" si="132"/>
        <v>1.92001</v>
      </c>
    </row>
    <row r="8472" spans="1:9" x14ac:dyDescent="0.25">
      <c r="A8472" t="s">
        <v>80</v>
      </c>
      <c r="B8472" t="s">
        <v>81</v>
      </c>
      <c r="C8472" s="63">
        <v>45279</v>
      </c>
      <c r="D8472">
        <v>19</v>
      </c>
      <c r="E8472">
        <v>0</v>
      </c>
      <c r="F8472" s="65">
        <v>14895.66</v>
      </c>
      <c r="G8472" s="65">
        <v>4680.09</v>
      </c>
      <c r="H8472" s="65">
        <v>5904.55</v>
      </c>
      <c r="I8472" s="16">
        <f t="shared" si="132"/>
        <v>14.895659999999999</v>
      </c>
    </row>
    <row r="8473" spans="1:9" x14ac:dyDescent="0.25">
      <c r="A8473" t="s">
        <v>80</v>
      </c>
      <c r="B8473" t="s">
        <v>81</v>
      </c>
      <c r="C8473" s="63">
        <v>45279</v>
      </c>
      <c r="D8473">
        <v>20</v>
      </c>
      <c r="E8473">
        <v>0</v>
      </c>
      <c r="F8473" s="65">
        <v>9825.27</v>
      </c>
      <c r="G8473">
        <v>15.462999999999999</v>
      </c>
      <c r="H8473" s="65">
        <v>37215.68</v>
      </c>
      <c r="I8473" s="16">
        <f t="shared" si="132"/>
        <v>9.8252699999999997</v>
      </c>
    </row>
    <row r="8474" spans="1:9" x14ac:dyDescent="0.25">
      <c r="A8474" t="s">
        <v>80</v>
      </c>
      <c r="B8474" t="s">
        <v>81</v>
      </c>
      <c r="C8474" s="63">
        <v>45279</v>
      </c>
      <c r="D8474">
        <v>21</v>
      </c>
      <c r="E8474">
        <v>0</v>
      </c>
      <c r="F8474" s="65">
        <v>86313.93</v>
      </c>
      <c r="G8474" s="65">
        <v>2067.9899999999998</v>
      </c>
      <c r="H8474" s="65">
        <v>33634.379999999997</v>
      </c>
      <c r="I8474" s="16">
        <f t="shared" si="132"/>
        <v>86.313929999999999</v>
      </c>
    </row>
    <row r="8475" spans="1:9" x14ac:dyDescent="0.25">
      <c r="A8475" t="s">
        <v>80</v>
      </c>
      <c r="B8475" t="s">
        <v>81</v>
      </c>
      <c r="C8475" s="63">
        <v>45279</v>
      </c>
      <c r="D8475">
        <v>22</v>
      </c>
      <c r="E8475">
        <v>0</v>
      </c>
      <c r="F8475" s="65">
        <v>69746.19</v>
      </c>
      <c r="G8475">
        <v>587.75199999999995</v>
      </c>
      <c r="H8475" s="65">
        <v>1844.41</v>
      </c>
      <c r="I8475" s="16">
        <f t="shared" si="132"/>
        <v>69.746189999999999</v>
      </c>
    </row>
    <row r="8476" spans="1:9" x14ac:dyDescent="0.25">
      <c r="A8476" t="s">
        <v>80</v>
      </c>
      <c r="B8476" t="s">
        <v>81</v>
      </c>
      <c r="C8476" s="63">
        <v>45279</v>
      </c>
      <c r="D8476">
        <v>23</v>
      </c>
      <c r="E8476">
        <v>0</v>
      </c>
      <c r="F8476" s="65">
        <v>90170.64</v>
      </c>
      <c r="G8476" s="65">
        <v>1609.2</v>
      </c>
      <c r="H8476">
        <v>634.12699999999995</v>
      </c>
      <c r="I8476" s="16">
        <f t="shared" si="132"/>
        <v>90.170640000000006</v>
      </c>
    </row>
    <row r="8477" spans="1:9" x14ac:dyDescent="0.25">
      <c r="A8477" t="s">
        <v>80</v>
      </c>
      <c r="B8477" t="s">
        <v>81</v>
      </c>
      <c r="C8477" s="63">
        <v>45279</v>
      </c>
      <c r="D8477">
        <v>24</v>
      </c>
      <c r="E8477">
        <v>0</v>
      </c>
      <c r="F8477" s="65">
        <v>106483.82</v>
      </c>
      <c r="G8477">
        <v>506.61</v>
      </c>
      <c r="H8477" s="65">
        <v>1326.7</v>
      </c>
      <c r="I8477" s="16">
        <f t="shared" si="132"/>
        <v>106.48382000000001</v>
      </c>
    </row>
    <row r="8478" spans="1:9" x14ac:dyDescent="0.25">
      <c r="A8478" t="s">
        <v>80</v>
      </c>
      <c r="B8478" t="s">
        <v>81</v>
      </c>
      <c r="C8478" s="63">
        <v>45280</v>
      </c>
      <c r="D8478">
        <v>1</v>
      </c>
      <c r="E8478">
        <v>0</v>
      </c>
      <c r="F8478" s="65">
        <v>79170.05</v>
      </c>
      <c r="G8478">
        <v>508.483</v>
      </c>
      <c r="H8478">
        <v>999.66399999999999</v>
      </c>
      <c r="I8478" s="16">
        <f t="shared" si="132"/>
        <v>79.170050000000003</v>
      </c>
    </row>
    <row r="8479" spans="1:9" x14ac:dyDescent="0.25">
      <c r="A8479" t="s">
        <v>80</v>
      </c>
      <c r="B8479" t="s">
        <v>81</v>
      </c>
      <c r="C8479" s="63">
        <v>45280</v>
      </c>
      <c r="D8479">
        <v>2</v>
      </c>
      <c r="E8479">
        <v>0</v>
      </c>
      <c r="F8479" s="65">
        <v>47384.160000000003</v>
      </c>
      <c r="G8479">
        <v>304.33100000000002</v>
      </c>
      <c r="H8479" s="65">
        <v>1341.48</v>
      </c>
      <c r="I8479" s="16">
        <f t="shared" si="132"/>
        <v>47.384160000000001</v>
      </c>
    </row>
    <row r="8480" spans="1:9" x14ac:dyDescent="0.25">
      <c r="A8480" t="s">
        <v>80</v>
      </c>
      <c r="B8480" t="s">
        <v>81</v>
      </c>
      <c r="C8480" s="63">
        <v>45280</v>
      </c>
      <c r="D8480">
        <v>3</v>
      </c>
      <c r="E8480">
        <v>0</v>
      </c>
      <c r="F8480" s="65">
        <v>63041.06</v>
      </c>
      <c r="G8480">
        <v>343.14600000000002</v>
      </c>
      <c r="H8480">
        <v>783.755</v>
      </c>
      <c r="I8480" s="16">
        <f t="shared" si="132"/>
        <v>63.041059999999995</v>
      </c>
    </row>
    <row r="8481" spans="1:9" x14ac:dyDescent="0.25">
      <c r="A8481" t="s">
        <v>80</v>
      </c>
      <c r="B8481" t="s">
        <v>81</v>
      </c>
      <c r="C8481" s="63">
        <v>45280</v>
      </c>
      <c r="D8481">
        <v>4</v>
      </c>
      <c r="E8481">
        <v>0</v>
      </c>
      <c r="F8481" s="65">
        <v>61052.25</v>
      </c>
      <c r="G8481">
        <v>309.137</v>
      </c>
      <c r="H8481" s="65">
        <v>1010.54</v>
      </c>
      <c r="I8481" s="16">
        <f t="shared" si="132"/>
        <v>61.052250000000001</v>
      </c>
    </row>
    <row r="8482" spans="1:9" x14ac:dyDescent="0.25">
      <c r="A8482" t="s">
        <v>80</v>
      </c>
      <c r="B8482" t="s">
        <v>81</v>
      </c>
      <c r="C8482" s="63">
        <v>45280</v>
      </c>
      <c r="D8482">
        <v>5</v>
      </c>
      <c r="E8482">
        <v>0</v>
      </c>
      <c r="F8482" s="65">
        <v>63259.65</v>
      </c>
      <c r="G8482">
        <v>393.27100000000002</v>
      </c>
      <c r="H8482" s="65">
        <v>1210.19</v>
      </c>
      <c r="I8482" s="16">
        <f t="shared" si="132"/>
        <v>63.259650000000001</v>
      </c>
    </row>
    <row r="8483" spans="1:9" x14ac:dyDescent="0.25">
      <c r="A8483" t="s">
        <v>80</v>
      </c>
      <c r="B8483" t="s">
        <v>81</v>
      </c>
      <c r="C8483" s="63">
        <v>45280</v>
      </c>
      <c r="D8483">
        <v>6</v>
      </c>
      <c r="E8483">
        <v>0</v>
      </c>
      <c r="F8483" s="65">
        <v>46573.08</v>
      </c>
      <c r="G8483">
        <v>313.03899999999999</v>
      </c>
      <c r="H8483" s="65">
        <v>1485.43</v>
      </c>
      <c r="I8483" s="16">
        <f t="shared" si="132"/>
        <v>46.573080000000004</v>
      </c>
    </row>
    <row r="8484" spans="1:9" x14ac:dyDescent="0.25">
      <c r="A8484" t="s">
        <v>80</v>
      </c>
      <c r="B8484" t="s">
        <v>81</v>
      </c>
      <c r="C8484" s="63">
        <v>45280</v>
      </c>
      <c r="D8484">
        <v>7</v>
      </c>
      <c r="E8484">
        <v>0</v>
      </c>
      <c r="F8484" s="65">
        <v>32713.87</v>
      </c>
      <c r="G8484" s="65">
        <v>8097.19</v>
      </c>
      <c r="H8484" s="65">
        <v>2098.06</v>
      </c>
      <c r="I8484" s="16">
        <f t="shared" si="132"/>
        <v>32.71387</v>
      </c>
    </row>
    <row r="8485" spans="1:9" x14ac:dyDescent="0.25">
      <c r="A8485" t="s">
        <v>80</v>
      </c>
      <c r="B8485" t="s">
        <v>81</v>
      </c>
      <c r="C8485" s="63">
        <v>45280</v>
      </c>
      <c r="D8485">
        <v>8</v>
      </c>
      <c r="E8485">
        <v>0</v>
      </c>
      <c r="F8485" s="65">
        <v>22720.09</v>
      </c>
      <c r="G8485">
        <v>360.01100000000002</v>
      </c>
      <c r="H8485" s="65">
        <v>7294.8</v>
      </c>
      <c r="I8485" s="16">
        <f t="shared" si="132"/>
        <v>22.720089999999999</v>
      </c>
    </row>
    <row r="8486" spans="1:9" x14ac:dyDescent="0.25">
      <c r="A8486" t="s">
        <v>80</v>
      </c>
      <c r="B8486" t="s">
        <v>81</v>
      </c>
      <c r="C8486" s="63">
        <v>45280</v>
      </c>
      <c r="D8486">
        <v>9</v>
      </c>
      <c r="E8486">
        <v>0</v>
      </c>
      <c r="F8486" s="65">
        <v>25726.82</v>
      </c>
      <c r="G8486">
        <v>163.54900000000001</v>
      </c>
      <c r="H8486" s="65">
        <v>7910.28</v>
      </c>
      <c r="I8486" s="16">
        <f t="shared" si="132"/>
        <v>25.72682</v>
      </c>
    </row>
    <row r="8487" spans="1:9" x14ac:dyDescent="0.25">
      <c r="A8487" t="s">
        <v>80</v>
      </c>
      <c r="B8487" t="s">
        <v>81</v>
      </c>
      <c r="C8487" s="63">
        <v>45280</v>
      </c>
      <c r="D8487">
        <v>10</v>
      </c>
      <c r="E8487">
        <v>0</v>
      </c>
      <c r="F8487" s="65">
        <v>77192.77</v>
      </c>
      <c r="G8487">
        <v>9.7200000000000006</v>
      </c>
      <c r="H8487" s="65">
        <v>15754.5</v>
      </c>
      <c r="I8487" s="16">
        <f t="shared" si="132"/>
        <v>77.19277000000001</v>
      </c>
    </row>
    <row r="8488" spans="1:9" x14ac:dyDescent="0.25">
      <c r="A8488" t="s">
        <v>80</v>
      </c>
      <c r="B8488" t="s">
        <v>81</v>
      </c>
      <c r="C8488" s="63">
        <v>45280</v>
      </c>
      <c r="D8488">
        <v>11</v>
      </c>
      <c r="E8488">
        <v>0</v>
      </c>
      <c r="F8488" s="65">
        <v>75174.83</v>
      </c>
      <c r="G8488">
        <v>12.989000000000001</v>
      </c>
      <c r="H8488" s="65">
        <v>20317.91</v>
      </c>
      <c r="I8488" s="16">
        <f t="shared" si="132"/>
        <v>75.17483</v>
      </c>
    </row>
    <row r="8489" spans="1:9" x14ac:dyDescent="0.25">
      <c r="A8489" t="s">
        <v>80</v>
      </c>
      <c r="B8489" t="s">
        <v>81</v>
      </c>
      <c r="C8489" s="63">
        <v>45280</v>
      </c>
      <c r="D8489">
        <v>12</v>
      </c>
      <c r="E8489">
        <v>0</v>
      </c>
      <c r="F8489" s="65">
        <v>74338.25</v>
      </c>
      <c r="G8489">
        <v>29.704999999999998</v>
      </c>
      <c r="H8489" s="65">
        <v>24842.5</v>
      </c>
      <c r="I8489" s="16">
        <f t="shared" si="132"/>
        <v>74.338250000000002</v>
      </c>
    </row>
    <row r="8490" spans="1:9" x14ac:dyDescent="0.25">
      <c r="A8490" t="s">
        <v>80</v>
      </c>
      <c r="B8490" t="s">
        <v>81</v>
      </c>
      <c r="C8490" s="63">
        <v>45280</v>
      </c>
      <c r="D8490">
        <v>13</v>
      </c>
      <c r="E8490">
        <v>0</v>
      </c>
      <c r="F8490" s="65">
        <v>108784.76</v>
      </c>
      <c r="G8490">
        <v>0</v>
      </c>
      <c r="H8490" s="65">
        <v>18107.59</v>
      </c>
      <c r="I8490" s="16">
        <f t="shared" si="132"/>
        <v>108.78475999999999</v>
      </c>
    </row>
    <row r="8491" spans="1:9" x14ac:dyDescent="0.25">
      <c r="A8491" t="s">
        <v>80</v>
      </c>
      <c r="B8491" t="s">
        <v>81</v>
      </c>
      <c r="C8491" s="63">
        <v>45280</v>
      </c>
      <c r="D8491">
        <v>14</v>
      </c>
      <c r="E8491">
        <v>0</v>
      </c>
      <c r="F8491" s="65">
        <v>90560.09</v>
      </c>
      <c r="G8491">
        <v>0</v>
      </c>
      <c r="H8491" s="65">
        <v>15507.34</v>
      </c>
      <c r="I8491" s="16">
        <f t="shared" si="132"/>
        <v>90.560090000000002</v>
      </c>
    </row>
    <row r="8492" spans="1:9" x14ac:dyDescent="0.25">
      <c r="A8492" t="s">
        <v>80</v>
      </c>
      <c r="B8492" t="s">
        <v>81</v>
      </c>
      <c r="C8492" s="63">
        <v>45280</v>
      </c>
      <c r="D8492">
        <v>15</v>
      </c>
      <c r="E8492">
        <v>7.4589999999999996</v>
      </c>
      <c r="F8492" s="65">
        <v>62504.91</v>
      </c>
      <c r="G8492">
        <v>0</v>
      </c>
      <c r="H8492" s="65">
        <v>14560.22</v>
      </c>
      <c r="I8492" s="16">
        <f t="shared" si="132"/>
        <v>62.497450999999998</v>
      </c>
    </row>
    <row r="8493" spans="1:9" x14ac:dyDescent="0.25">
      <c r="A8493" t="s">
        <v>80</v>
      </c>
      <c r="B8493" t="s">
        <v>81</v>
      </c>
      <c r="C8493" s="63">
        <v>45280</v>
      </c>
      <c r="D8493">
        <v>16</v>
      </c>
      <c r="E8493">
        <v>0</v>
      </c>
      <c r="F8493" s="65">
        <v>40538.239999999998</v>
      </c>
      <c r="G8493" s="65">
        <v>6007.92</v>
      </c>
      <c r="H8493">
        <v>35.909999999999997</v>
      </c>
      <c r="I8493" s="16">
        <f t="shared" si="132"/>
        <v>40.538239999999995</v>
      </c>
    </row>
    <row r="8494" spans="1:9" x14ac:dyDescent="0.25">
      <c r="A8494" t="s">
        <v>80</v>
      </c>
      <c r="B8494" t="s">
        <v>81</v>
      </c>
      <c r="C8494" s="63">
        <v>45280</v>
      </c>
      <c r="D8494">
        <v>17</v>
      </c>
      <c r="E8494">
        <v>0</v>
      </c>
      <c r="F8494" s="65">
        <v>39866.54</v>
      </c>
      <c r="G8494" s="65">
        <v>4245.97</v>
      </c>
      <c r="H8494">
        <v>116.751</v>
      </c>
      <c r="I8494" s="16">
        <f t="shared" si="132"/>
        <v>39.866540000000001</v>
      </c>
    </row>
    <row r="8495" spans="1:9" x14ac:dyDescent="0.25">
      <c r="A8495" t="s">
        <v>80</v>
      </c>
      <c r="B8495" t="s">
        <v>81</v>
      </c>
      <c r="C8495" s="63">
        <v>45280</v>
      </c>
      <c r="D8495">
        <v>18</v>
      </c>
      <c r="E8495">
        <v>0</v>
      </c>
      <c r="F8495" s="65">
        <v>23194.59</v>
      </c>
      <c r="G8495" s="65">
        <v>3218.16</v>
      </c>
      <c r="H8495" s="65">
        <v>7308.77</v>
      </c>
      <c r="I8495" s="16">
        <f t="shared" si="132"/>
        <v>23.194590000000002</v>
      </c>
    </row>
    <row r="8496" spans="1:9" x14ac:dyDescent="0.25">
      <c r="A8496" t="s">
        <v>80</v>
      </c>
      <c r="B8496" t="s">
        <v>81</v>
      </c>
      <c r="C8496" s="63">
        <v>45280</v>
      </c>
      <c r="D8496">
        <v>19</v>
      </c>
      <c r="E8496">
        <v>0</v>
      </c>
      <c r="F8496" s="65">
        <v>28914.36</v>
      </c>
      <c r="G8496">
        <v>0</v>
      </c>
      <c r="H8496" s="65">
        <v>23764.13</v>
      </c>
      <c r="I8496" s="16">
        <f t="shared" si="132"/>
        <v>28.914360000000002</v>
      </c>
    </row>
    <row r="8497" spans="1:9" x14ac:dyDescent="0.25">
      <c r="A8497" t="s">
        <v>80</v>
      </c>
      <c r="B8497" t="s">
        <v>81</v>
      </c>
      <c r="C8497" s="63">
        <v>45280</v>
      </c>
      <c r="D8497">
        <v>20</v>
      </c>
      <c r="E8497">
        <v>0</v>
      </c>
      <c r="F8497" s="65">
        <v>44857.68</v>
      </c>
      <c r="G8497">
        <v>0</v>
      </c>
      <c r="H8497" s="65">
        <v>45453.93</v>
      </c>
      <c r="I8497" s="16">
        <f t="shared" si="132"/>
        <v>44.857680000000002</v>
      </c>
    </row>
    <row r="8498" spans="1:9" x14ac:dyDescent="0.25">
      <c r="A8498" t="s">
        <v>80</v>
      </c>
      <c r="B8498" t="s">
        <v>81</v>
      </c>
      <c r="C8498" s="63">
        <v>45280</v>
      </c>
      <c r="D8498">
        <v>21</v>
      </c>
      <c r="E8498">
        <v>0</v>
      </c>
      <c r="F8498" s="65">
        <v>81520.14</v>
      </c>
      <c r="G8498">
        <v>0</v>
      </c>
      <c r="H8498" s="65">
        <v>43439.96</v>
      </c>
      <c r="I8498" s="16">
        <f t="shared" si="132"/>
        <v>81.520139999999998</v>
      </c>
    </row>
    <row r="8499" spans="1:9" x14ac:dyDescent="0.25">
      <c r="A8499" t="s">
        <v>80</v>
      </c>
      <c r="B8499" t="s">
        <v>81</v>
      </c>
      <c r="C8499" s="63">
        <v>45280</v>
      </c>
      <c r="D8499">
        <v>22</v>
      </c>
      <c r="E8499">
        <v>0</v>
      </c>
      <c r="F8499" s="65">
        <v>30139.08</v>
      </c>
      <c r="G8499">
        <v>0</v>
      </c>
      <c r="H8499" s="65">
        <v>27786.13</v>
      </c>
      <c r="I8499" s="16">
        <f t="shared" si="132"/>
        <v>30.139080000000003</v>
      </c>
    </row>
    <row r="8500" spans="1:9" x14ac:dyDescent="0.25">
      <c r="A8500" t="s">
        <v>80</v>
      </c>
      <c r="B8500" t="s">
        <v>81</v>
      </c>
      <c r="C8500" s="63">
        <v>45280</v>
      </c>
      <c r="D8500">
        <v>23</v>
      </c>
      <c r="E8500">
        <v>0</v>
      </c>
      <c r="F8500" s="65">
        <v>32107.37</v>
      </c>
      <c r="G8500" s="65">
        <v>5683.89</v>
      </c>
      <c r="H8500" s="65">
        <v>9811.2999999999993</v>
      </c>
      <c r="I8500" s="16">
        <f t="shared" si="132"/>
        <v>32.107369999999996</v>
      </c>
    </row>
    <row r="8501" spans="1:9" x14ac:dyDescent="0.25">
      <c r="A8501" t="s">
        <v>80</v>
      </c>
      <c r="B8501" t="s">
        <v>81</v>
      </c>
      <c r="C8501" s="63">
        <v>45280</v>
      </c>
      <c r="D8501">
        <v>24</v>
      </c>
      <c r="E8501">
        <v>0</v>
      </c>
      <c r="F8501" s="65">
        <v>63190.75</v>
      </c>
      <c r="G8501" s="65">
        <v>9764.65</v>
      </c>
      <c r="H8501" s="65">
        <v>4889.99</v>
      </c>
      <c r="I8501" s="16">
        <f t="shared" si="132"/>
        <v>63.190750000000001</v>
      </c>
    </row>
    <row r="8502" spans="1:9" x14ac:dyDescent="0.25">
      <c r="A8502" t="s">
        <v>80</v>
      </c>
      <c r="B8502" t="s">
        <v>81</v>
      </c>
      <c r="C8502" s="63">
        <v>45281</v>
      </c>
      <c r="D8502">
        <v>1</v>
      </c>
      <c r="E8502">
        <v>0</v>
      </c>
      <c r="F8502" s="65">
        <v>76621.89</v>
      </c>
      <c r="G8502" s="65">
        <v>18126.150000000001</v>
      </c>
      <c r="H8502" s="65">
        <v>7507.23</v>
      </c>
      <c r="I8502" s="16">
        <f t="shared" si="132"/>
        <v>76.621889999999993</v>
      </c>
    </row>
    <row r="8503" spans="1:9" x14ac:dyDescent="0.25">
      <c r="A8503" t="s">
        <v>80</v>
      </c>
      <c r="B8503" t="s">
        <v>81</v>
      </c>
      <c r="C8503" s="63">
        <v>45281</v>
      </c>
      <c r="D8503">
        <v>2</v>
      </c>
      <c r="E8503">
        <v>0</v>
      </c>
      <c r="F8503" s="65">
        <v>33305.64</v>
      </c>
      <c r="G8503" s="65">
        <v>45590.17</v>
      </c>
      <c r="H8503">
        <v>0</v>
      </c>
      <c r="I8503" s="16">
        <f t="shared" si="132"/>
        <v>33.305639999999997</v>
      </c>
    </row>
    <row r="8504" spans="1:9" x14ac:dyDescent="0.25">
      <c r="A8504" t="s">
        <v>80</v>
      </c>
      <c r="B8504" t="s">
        <v>81</v>
      </c>
      <c r="C8504" s="63">
        <v>45281</v>
      </c>
      <c r="D8504">
        <v>3</v>
      </c>
      <c r="E8504" s="65">
        <v>1239.76</v>
      </c>
      <c r="F8504" s="65">
        <v>2053.33</v>
      </c>
      <c r="G8504" s="65">
        <v>11135.1</v>
      </c>
      <c r="H8504">
        <v>766.10199999999998</v>
      </c>
      <c r="I8504" s="16">
        <f t="shared" si="132"/>
        <v>0.8135699999999999</v>
      </c>
    </row>
    <row r="8505" spans="1:9" x14ac:dyDescent="0.25">
      <c r="A8505" t="s">
        <v>80</v>
      </c>
      <c r="B8505" t="s">
        <v>81</v>
      </c>
      <c r="C8505" s="63">
        <v>45281</v>
      </c>
      <c r="D8505">
        <v>4</v>
      </c>
      <c r="E8505" s="65">
        <v>1178.72</v>
      </c>
      <c r="F8505">
        <v>36.454000000000001</v>
      </c>
      <c r="G8505" s="65">
        <v>10698.56</v>
      </c>
      <c r="H8505">
        <v>296.48099999999999</v>
      </c>
      <c r="I8505" s="16">
        <f t="shared" si="132"/>
        <v>-1.142266</v>
      </c>
    </row>
    <row r="8506" spans="1:9" x14ac:dyDescent="0.25">
      <c r="A8506" t="s">
        <v>80</v>
      </c>
      <c r="B8506" t="s">
        <v>81</v>
      </c>
      <c r="C8506" s="63">
        <v>45281</v>
      </c>
      <c r="D8506">
        <v>5</v>
      </c>
      <c r="E8506">
        <v>322.14100000000002</v>
      </c>
      <c r="F8506" s="65">
        <v>1429.91</v>
      </c>
      <c r="G8506" s="65">
        <v>2908.26</v>
      </c>
      <c r="H8506" s="65">
        <v>1323.46</v>
      </c>
      <c r="I8506" s="16">
        <f t="shared" si="132"/>
        <v>1.107769</v>
      </c>
    </row>
    <row r="8507" spans="1:9" x14ac:dyDescent="0.25">
      <c r="A8507" t="s">
        <v>80</v>
      </c>
      <c r="B8507" t="s">
        <v>81</v>
      </c>
      <c r="C8507" s="63">
        <v>45281</v>
      </c>
      <c r="D8507">
        <v>6</v>
      </c>
      <c r="E8507">
        <v>1.7070000000000001</v>
      </c>
      <c r="F8507" s="65">
        <v>4323.83</v>
      </c>
      <c r="G8507" s="65">
        <v>29028.76</v>
      </c>
      <c r="H8507">
        <v>0</v>
      </c>
      <c r="I8507" s="16">
        <f t="shared" si="132"/>
        <v>4.3221229999999995</v>
      </c>
    </row>
    <row r="8508" spans="1:9" x14ac:dyDescent="0.25">
      <c r="A8508" t="s">
        <v>80</v>
      </c>
      <c r="B8508" t="s">
        <v>81</v>
      </c>
      <c r="C8508" s="63">
        <v>45281</v>
      </c>
      <c r="D8508">
        <v>7</v>
      </c>
      <c r="E8508">
        <v>0</v>
      </c>
      <c r="F8508" s="65">
        <v>15538.89</v>
      </c>
      <c r="G8508" s="65">
        <v>9582.7999999999993</v>
      </c>
      <c r="H8508">
        <v>0</v>
      </c>
      <c r="I8508" s="16">
        <f t="shared" si="132"/>
        <v>15.538889999999999</v>
      </c>
    </row>
    <row r="8509" spans="1:9" x14ac:dyDescent="0.25">
      <c r="A8509" t="s">
        <v>80</v>
      </c>
      <c r="B8509" t="s">
        <v>81</v>
      </c>
      <c r="C8509" s="63">
        <v>45281</v>
      </c>
      <c r="D8509">
        <v>8</v>
      </c>
      <c r="E8509">
        <v>0</v>
      </c>
      <c r="F8509" s="65">
        <v>30414.73</v>
      </c>
      <c r="G8509" s="65">
        <v>1511.89</v>
      </c>
      <c r="H8509" s="65">
        <v>8648.84</v>
      </c>
      <c r="I8509" s="16">
        <f t="shared" si="132"/>
        <v>30.414729999999999</v>
      </c>
    </row>
    <row r="8510" spans="1:9" x14ac:dyDescent="0.25">
      <c r="A8510" t="s">
        <v>80</v>
      </c>
      <c r="B8510" t="s">
        <v>81</v>
      </c>
      <c r="C8510" s="63">
        <v>45281</v>
      </c>
      <c r="D8510">
        <v>9</v>
      </c>
      <c r="E8510">
        <v>0</v>
      </c>
      <c r="F8510" s="65">
        <v>54031.78</v>
      </c>
      <c r="G8510">
        <v>30.071000000000002</v>
      </c>
      <c r="H8510" s="65">
        <v>14568.14</v>
      </c>
      <c r="I8510" s="16">
        <f t="shared" si="132"/>
        <v>54.031779999999998</v>
      </c>
    </row>
    <row r="8511" spans="1:9" x14ac:dyDescent="0.25">
      <c r="A8511" t="s">
        <v>80</v>
      </c>
      <c r="B8511" t="s">
        <v>81</v>
      </c>
      <c r="C8511" s="63">
        <v>45281</v>
      </c>
      <c r="D8511">
        <v>10</v>
      </c>
      <c r="E8511">
        <v>0</v>
      </c>
      <c r="F8511" s="65">
        <v>81403.58</v>
      </c>
      <c r="G8511">
        <v>687.67600000000004</v>
      </c>
      <c r="H8511" s="65">
        <v>8096.56</v>
      </c>
      <c r="I8511" s="16">
        <f t="shared" si="132"/>
        <v>81.403580000000005</v>
      </c>
    </row>
    <row r="8512" spans="1:9" x14ac:dyDescent="0.25">
      <c r="A8512" t="s">
        <v>80</v>
      </c>
      <c r="B8512" t="s">
        <v>81</v>
      </c>
      <c r="C8512" s="63">
        <v>45281</v>
      </c>
      <c r="D8512">
        <v>11</v>
      </c>
      <c r="E8512">
        <v>0</v>
      </c>
      <c r="F8512" s="65">
        <v>61700.33</v>
      </c>
      <c r="G8512">
        <v>0</v>
      </c>
      <c r="H8512" s="65">
        <v>20263.25</v>
      </c>
      <c r="I8512" s="16">
        <f t="shared" si="132"/>
        <v>61.700330000000001</v>
      </c>
    </row>
    <row r="8513" spans="1:9" x14ac:dyDescent="0.25">
      <c r="A8513" t="s">
        <v>80</v>
      </c>
      <c r="B8513" t="s">
        <v>81</v>
      </c>
      <c r="C8513" s="63">
        <v>45281</v>
      </c>
      <c r="D8513">
        <v>12</v>
      </c>
      <c r="E8513">
        <v>0</v>
      </c>
      <c r="F8513" s="65">
        <v>92098.21</v>
      </c>
      <c r="G8513">
        <v>0</v>
      </c>
      <c r="H8513" s="65">
        <v>15206.87</v>
      </c>
      <c r="I8513" s="16">
        <f t="shared" si="132"/>
        <v>92.098210000000009</v>
      </c>
    </row>
    <row r="8514" spans="1:9" x14ac:dyDescent="0.25">
      <c r="A8514" t="s">
        <v>80</v>
      </c>
      <c r="B8514" t="s">
        <v>81</v>
      </c>
      <c r="C8514" s="63">
        <v>45281</v>
      </c>
      <c r="D8514">
        <v>13</v>
      </c>
      <c r="E8514">
        <v>0</v>
      </c>
      <c r="F8514" s="65">
        <v>102309.13</v>
      </c>
      <c r="G8514">
        <v>0</v>
      </c>
      <c r="H8514" s="65">
        <v>15936.99</v>
      </c>
      <c r="I8514" s="16">
        <f t="shared" si="132"/>
        <v>102.30913000000001</v>
      </c>
    </row>
    <row r="8515" spans="1:9" x14ac:dyDescent="0.25">
      <c r="A8515" t="s">
        <v>80</v>
      </c>
      <c r="B8515" t="s">
        <v>81</v>
      </c>
      <c r="C8515" s="63">
        <v>45281</v>
      </c>
      <c r="D8515">
        <v>14</v>
      </c>
      <c r="E8515">
        <v>0</v>
      </c>
      <c r="F8515" s="65">
        <v>89656.68</v>
      </c>
      <c r="G8515">
        <v>0</v>
      </c>
      <c r="H8515" s="65">
        <v>17695.27</v>
      </c>
      <c r="I8515" s="16">
        <f t="shared" si="132"/>
        <v>89.656679999999994</v>
      </c>
    </row>
    <row r="8516" spans="1:9" x14ac:dyDescent="0.25">
      <c r="A8516" t="s">
        <v>80</v>
      </c>
      <c r="B8516" t="s">
        <v>81</v>
      </c>
      <c r="C8516" s="63">
        <v>45281</v>
      </c>
      <c r="D8516">
        <v>15</v>
      </c>
      <c r="E8516">
        <v>0</v>
      </c>
      <c r="F8516" s="65">
        <v>91372.64</v>
      </c>
      <c r="G8516">
        <v>0</v>
      </c>
      <c r="H8516" s="65">
        <v>18304.310000000001</v>
      </c>
      <c r="I8516" s="16">
        <f t="shared" si="132"/>
        <v>91.372640000000004</v>
      </c>
    </row>
    <row r="8517" spans="1:9" x14ac:dyDescent="0.25">
      <c r="A8517" t="s">
        <v>80</v>
      </c>
      <c r="B8517" t="s">
        <v>81</v>
      </c>
      <c r="C8517" s="63">
        <v>45281</v>
      </c>
      <c r="D8517">
        <v>16</v>
      </c>
      <c r="E8517">
        <v>0</v>
      </c>
      <c r="F8517" s="65">
        <v>73534.27</v>
      </c>
      <c r="G8517">
        <v>0</v>
      </c>
      <c r="H8517" s="65">
        <v>18296.66</v>
      </c>
      <c r="I8517" s="16">
        <f t="shared" si="132"/>
        <v>73.534270000000006</v>
      </c>
    </row>
    <row r="8518" spans="1:9" x14ac:dyDescent="0.25">
      <c r="A8518" t="s">
        <v>80</v>
      </c>
      <c r="B8518" t="s">
        <v>81</v>
      </c>
      <c r="C8518" s="63">
        <v>45281</v>
      </c>
      <c r="D8518">
        <v>17</v>
      </c>
      <c r="E8518">
        <v>0</v>
      </c>
      <c r="F8518" s="65">
        <v>81427.11</v>
      </c>
      <c r="G8518">
        <v>0</v>
      </c>
      <c r="H8518" s="65">
        <v>16005.23</v>
      </c>
      <c r="I8518" s="16">
        <f t="shared" si="132"/>
        <v>81.427109999999999</v>
      </c>
    </row>
    <row r="8519" spans="1:9" x14ac:dyDescent="0.25">
      <c r="A8519" t="s">
        <v>80</v>
      </c>
      <c r="B8519" t="s">
        <v>81</v>
      </c>
      <c r="C8519" s="63">
        <v>45281</v>
      </c>
      <c r="D8519">
        <v>18</v>
      </c>
      <c r="E8519">
        <v>0</v>
      </c>
      <c r="F8519" s="65">
        <v>71967.5</v>
      </c>
      <c r="G8519">
        <v>0</v>
      </c>
      <c r="H8519" s="65">
        <v>9382.89</v>
      </c>
      <c r="I8519" s="16">
        <f t="shared" ref="I8519:I8582" si="133">(F8519-E8519)/1000</f>
        <v>71.967500000000001</v>
      </c>
    </row>
    <row r="8520" spans="1:9" x14ac:dyDescent="0.25">
      <c r="A8520" t="s">
        <v>80</v>
      </c>
      <c r="B8520" t="s">
        <v>81</v>
      </c>
      <c r="C8520" s="63">
        <v>45281</v>
      </c>
      <c r="D8520">
        <v>19</v>
      </c>
      <c r="E8520">
        <v>0</v>
      </c>
      <c r="F8520" s="65">
        <v>49834.62</v>
      </c>
      <c r="G8520">
        <v>28.138000000000002</v>
      </c>
      <c r="H8520" s="65">
        <v>3722.69</v>
      </c>
      <c r="I8520" s="16">
        <f t="shared" si="133"/>
        <v>49.834620000000001</v>
      </c>
    </row>
    <row r="8521" spans="1:9" x14ac:dyDescent="0.25">
      <c r="A8521" t="s">
        <v>80</v>
      </c>
      <c r="B8521" t="s">
        <v>81</v>
      </c>
      <c r="C8521" s="63">
        <v>45281</v>
      </c>
      <c r="D8521">
        <v>20</v>
      </c>
      <c r="E8521">
        <v>0</v>
      </c>
      <c r="F8521" s="65">
        <v>172589.99</v>
      </c>
      <c r="G8521">
        <v>3.0000000000000001E-3</v>
      </c>
      <c r="H8521" s="65">
        <v>13164.13</v>
      </c>
      <c r="I8521" s="16">
        <f t="shared" si="133"/>
        <v>172.58999</v>
      </c>
    </row>
    <row r="8522" spans="1:9" x14ac:dyDescent="0.25">
      <c r="A8522" t="s">
        <v>80</v>
      </c>
      <c r="B8522" t="s">
        <v>81</v>
      </c>
      <c r="C8522" s="63">
        <v>45281</v>
      </c>
      <c r="D8522">
        <v>21</v>
      </c>
      <c r="E8522">
        <v>0</v>
      </c>
      <c r="F8522" s="65">
        <v>190400.81</v>
      </c>
      <c r="G8522">
        <v>0</v>
      </c>
      <c r="H8522" s="65">
        <v>17669.5</v>
      </c>
      <c r="I8522" s="16">
        <f t="shared" si="133"/>
        <v>190.40081000000001</v>
      </c>
    </row>
    <row r="8523" spans="1:9" x14ac:dyDescent="0.25">
      <c r="A8523" t="s">
        <v>80</v>
      </c>
      <c r="B8523" t="s">
        <v>81</v>
      </c>
      <c r="C8523" s="63">
        <v>45281</v>
      </c>
      <c r="D8523">
        <v>22</v>
      </c>
      <c r="E8523">
        <v>0</v>
      </c>
      <c r="F8523" s="65">
        <v>194489.88</v>
      </c>
      <c r="G8523">
        <v>0</v>
      </c>
      <c r="H8523" s="65">
        <v>20989.61</v>
      </c>
      <c r="I8523" s="16">
        <f t="shared" si="133"/>
        <v>194.48988</v>
      </c>
    </row>
    <row r="8524" spans="1:9" x14ac:dyDescent="0.25">
      <c r="A8524" t="s">
        <v>80</v>
      </c>
      <c r="B8524" t="s">
        <v>81</v>
      </c>
      <c r="C8524" s="63">
        <v>45281</v>
      </c>
      <c r="D8524">
        <v>23</v>
      </c>
      <c r="E8524">
        <v>0</v>
      </c>
      <c r="F8524" s="65">
        <v>194634.96</v>
      </c>
      <c r="G8524">
        <v>0</v>
      </c>
      <c r="H8524" s="65">
        <v>19214.55</v>
      </c>
      <c r="I8524" s="16">
        <f t="shared" si="133"/>
        <v>194.63495999999998</v>
      </c>
    </row>
    <row r="8525" spans="1:9" x14ac:dyDescent="0.25">
      <c r="A8525" t="s">
        <v>80</v>
      </c>
      <c r="B8525" t="s">
        <v>81</v>
      </c>
      <c r="C8525" s="63">
        <v>45281</v>
      </c>
      <c r="D8525">
        <v>24</v>
      </c>
      <c r="E8525">
        <v>0</v>
      </c>
      <c r="F8525" s="65">
        <v>194829.37</v>
      </c>
      <c r="G8525">
        <v>0.51600000000000001</v>
      </c>
      <c r="H8525" s="65">
        <v>12337.9</v>
      </c>
      <c r="I8525" s="16">
        <f t="shared" si="133"/>
        <v>194.82936999999998</v>
      </c>
    </row>
    <row r="8526" spans="1:9" x14ac:dyDescent="0.25">
      <c r="A8526" t="s">
        <v>80</v>
      </c>
      <c r="B8526" t="s">
        <v>81</v>
      </c>
      <c r="C8526" s="63">
        <v>45282</v>
      </c>
      <c r="D8526">
        <v>1</v>
      </c>
      <c r="E8526">
        <v>0</v>
      </c>
      <c r="F8526" s="65">
        <v>194969.67</v>
      </c>
      <c r="G8526">
        <v>0</v>
      </c>
      <c r="H8526" s="65">
        <v>8886.75</v>
      </c>
      <c r="I8526" s="16">
        <f t="shared" si="133"/>
        <v>194.96967000000001</v>
      </c>
    </row>
    <row r="8527" spans="1:9" x14ac:dyDescent="0.25">
      <c r="A8527" t="s">
        <v>80</v>
      </c>
      <c r="B8527" t="s">
        <v>81</v>
      </c>
      <c r="C8527" s="63">
        <v>45282</v>
      </c>
      <c r="D8527">
        <v>2</v>
      </c>
      <c r="E8527">
        <v>0</v>
      </c>
      <c r="F8527" s="65">
        <v>192746.93</v>
      </c>
      <c r="G8527">
        <v>45.890999999999998</v>
      </c>
      <c r="H8527" s="65">
        <v>5400.56</v>
      </c>
      <c r="I8527" s="16">
        <f t="shared" si="133"/>
        <v>192.74692999999999</v>
      </c>
    </row>
    <row r="8528" spans="1:9" x14ac:dyDescent="0.25">
      <c r="A8528" t="s">
        <v>80</v>
      </c>
      <c r="B8528" t="s">
        <v>81</v>
      </c>
      <c r="C8528" s="63">
        <v>45282</v>
      </c>
      <c r="D8528">
        <v>3</v>
      </c>
      <c r="E8528">
        <v>0</v>
      </c>
      <c r="F8528" s="65">
        <v>188070.04</v>
      </c>
      <c r="G8528" s="65">
        <v>5664.31</v>
      </c>
      <c r="H8528">
        <v>810.64099999999996</v>
      </c>
      <c r="I8528" s="16">
        <f t="shared" si="133"/>
        <v>188.07004000000001</v>
      </c>
    </row>
    <row r="8529" spans="1:9" x14ac:dyDescent="0.25">
      <c r="A8529" t="s">
        <v>80</v>
      </c>
      <c r="B8529" t="s">
        <v>81</v>
      </c>
      <c r="C8529" s="63">
        <v>45282</v>
      </c>
      <c r="D8529">
        <v>4</v>
      </c>
      <c r="E8529">
        <v>0</v>
      </c>
      <c r="F8529" s="65">
        <v>117124.7</v>
      </c>
      <c r="G8529" s="65">
        <v>27048.75</v>
      </c>
      <c r="H8529">
        <v>0</v>
      </c>
      <c r="I8529" s="16">
        <f t="shared" si="133"/>
        <v>117.12469999999999</v>
      </c>
    </row>
    <row r="8530" spans="1:9" x14ac:dyDescent="0.25">
      <c r="A8530" t="s">
        <v>80</v>
      </c>
      <c r="B8530" t="s">
        <v>81</v>
      </c>
      <c r="C8530" s="63">
        <v>45282</v>
      </c>
      <c r="D8530">
        <v>5</v>
      </c>
      <c r="E8530">
        <v>0</v>
      </c>
      <c r="F8530" s="65">
        <v>90570.38</v>
      </c>
      <c r="G8530">
        <v>329.66300000000001</v>
      </c>
      <c r="H8530" s="65">
        <v>3191.17</v>
      </c>
      <c r="I8530" s="16">
        <f t="shared" si="133"/>
        <v>90.57038</v>
      </c>
    </row>
    <row r="8531" spans="1:9" x14ac:dyDescent="0.25">
      <c r="A8531" t="s">
        <v>80</v>
      </c>
      <c r="B8531" t="s">
        <v>81</v>
      </c>
      <c r="C8531" s="63">
        <v>45282</v>
      </c>
      <c r="D8531">
        <v>6</v>
      </c>
      <c r="E8531">
        <v>0</v>
      </c>
      <c r="F8531" s="65">
        <v>75213.48</v>
      </c>
      <c r="G8531" s="65">
        <v>5265.89</v>
      </c>
      <c r="H8531">
        <v>114.92700000000001</v>
      </c>
      <c r="I8531" s="16">
        <f t="shared" si="133"/>
        <v>75.21347999999999</v>
      </c>
    </row>
    <row r="8532" spans="1:9" x14ac:dyDescent="0.25">
      <c r="A8532" t="s">
        <v>80</v>
      </c>
      <c r="B8532" t="s">
        <v>81</v>
      </c>
      <c r="C8532" s="63">
        <v>45282</v>
      </c>
      <c r="D8532">
        <v>7</v>
      </c>
      <c r="E8532">
        <v>0</v>
      </c>
      <c r="F8532" s="65">
        <v>86687.85</v>
      </c>
      <c r="G8532" s="65">
        <v>60755.24</v>
      </c>
      <c r="H8532">
        <v>0</v>
      </c>
      <c r="I8532" s="16">
        <f t="shared" si="133"/>
        <v>86.687850000000012</v>
      </c>
    </row>
    <row r="8533" spans="1:9" x14ac:dyDescent="0.25">
      <c r="A8533" t="s">
        <v>80</v>
      </c>
      <c r="B8533" t="s">
        <v>81</v>
      </c>
      <c r="C8533" s="63">
        <v>45282</v>
      </c>
      <c r="D8533">
        <v>8</v>
      </c>
      <c r="E8533">
        <v>0</v>
      </c>
      <c r="F8533" s="65">
        <v>77557.990000000005</v>
      </c>
      <c r="G8533" s="65">
        <v>8412.41</v>
      </c>
      <c r="H8533" s="65">
        <v>12821.72</v>
      </c>
      <c r="I8533" s="16">
        <f t="shared" si="133"/>
        <v>77.557990000000004</v>
      </c>
    </row>
    <row r="8534" spans="1:9" x14ac:dyDescent="0.25">
      <c r="A8534" t="s">
        <v>80</v>
      </c>
      <c r="B8534" t="s">
        <v>81</v>
      </c>
      <c r="C8534" s="63">
        <v>45282</v>
      </c>
      <c r="D8534">
        <v>9</v>
      </c>
      <c r="E8534">
        <v>0</v>
      </c>
      <c r="F8534" s="65">
        <v>114589.46</v>
      </c>
      <c r="G8534">
        <v>0</v>
      </c>
      <c r="H8534" s="65">
        <v>21840.23</v>
      </c>
      <c r="I8534" s="16">
        <f t="shared" si="133"/>
        <v>114.58946</v>
      </c>
    </row>
    <row r="8535" spans="1:9" x14ac:dyDescent="0.25">
      <c r="A8535" t="s">
        <v>80</v>
      </c>
      <c r="B8535" t="s">
        <v>81</v>
      </c>
      <c r="C8535" s="63">
        <v>45282</v>
      </c>
      <c r="D8535">
        <v>10</v>
      </c>
      <c r="E8535">
        <v>0</v>
      </c>
      <c r="F8535" s="65">
        <v>94374.33</v>
      </c>
      <c r="G8535">
        <v>0</v>
      </c>
      <c r="H8535" s="65">
        <v>27464</v>
      </c>
      <c r="I8535" s="16">
        <f t="shared" si="133"/>
        <v>94.37433</v>
      </c>
    </row>
    <row r="8536" spans="1:9" x14ac:dyDescent="0.25">
      <c r="A8536" t="s">
        <v>80</v>
      </c>
      <c r="B8536" t="s">
        <v>81</v>
      </c>
      <c r="C8536" s="63">
        <v>45282</v>
      </c>
      <c r="D8536">
        <v>11</v>
      </c>
      <c r="E8536">
        <v>0</v>
      </c>
      <c r="F8536" s="65">
        <v>123600.02</v>
      </c>
      <c r="G8536" s="65">
        <v>1657.1</v>
      </c>
      <c r="H8536" s="65">
        <v>10998.95</v>
      </c>
      <c r="I8536" s="16">
        <f t="shared" si="133"/>
        <v>123.60002</v>
      </c>
    </row>
    <row r="8537" spans="1:9" x14ac:dyDescent="0.25">
      <c r="A8537" t="s">
        <v>80</v>
      </c>
      <c r="B8537" t="s">
        <v>81</v>
      </c>
      <c r="C8537" s="63">
        <v>45282</v>
      </c>
      <c r="D8537">
        <v>12</v>
      </c>
      <c r="E8537">
        <v>0</v>
      </c>
      <c r="F8537" s="65">
        <v>155545.59</v>
      </c>
      <c r="G8537" s="65">
        <v>3135.07</v>
      </c>
      <c r="H8537">
        <v>111.39100000000001</v>
      </c>
      <c r="I8537" s="16">
        <f t="shared" si="133"/>
        <v>155.54559</v>
      </c>
    </row>
    <row r="8538" spans="1:9" x14ac:dyDescent="0.25">
      <c r="A8538" t="s">
        <v>80</v>
      </c>
      <c r="B8538" t="s">
        <v>81</v>
      </c>
      <c r="C8538" s="63">
        <v>45282</v>
      </c>
      <c r="D8538">
        <v>13</v>
      </c>
      <c r="E8538">
        <v>0</v>
      </c>
      <c r="F8538" s="65">
        <v>139987.35999999999</v>
      </c>
      <c r="G8538">
        <v>367.93799999999999</v>
      </c>
      <c r="H8538" s="65">
        <v>3177.46</v>
      </c>
      <c r="I8538" s="16">
        <f t="shared" si="133"/>
        <v>139.98736</v>
      </c>
    </row>
    <row r="8539" spans="1:9" x14ac:dyDescent="0.25">
      <c r="A8539" t="s">
        <v>80</v>
      </c>
      <c r="B8539" t="s">
        <v>81</v>
      </c>
      <c r="C8539" s="63">
        <v>45282</v>
      </c>
      <c r="D8539">
        <v>14</v>
      </c>
      <c r="E8539">
        <v>0</v>
      </c>
      <c r="F8539" s="65">
        <v>117211.28</v>
      </c>
      <c r="G8539" s="65">
        <v>2604.0500000000002</v>
      </c>
      <c r="H8539" s="65">
        <v>1646.13</v>
      </c>
      <c r="I8539" s="16">
        <f t="shared" si="133"/>
        <v>117.21128</v>
      </c>
    </row>
    <row r="8540" spans="1:9" x14ac:dyDescent="0.25">
      <c r="A8540" t="s">
        <v>80</v>
      </c>
      <c r="B8540" t="s">
        <v>81</v>
      </c>
      <c r="C8540" s="63">
        <v>45282</v>
      </c>
      <c r="D8540">
        <v>15</v>
      </c>
      <c r="E8540">
        <v>0</v>
      </c>
      <c r="F8540" s="65">
        <v>135617.69</v>
      </c>
      <c r="G8540" s="65">
        <v>10566.85</v>
      </c>
      <c r="H8540">
        <v>0</v>
      </c>
      <c r="I8540" s="16">
        <f t="shared" si="133"/>
        <v>135.61769000000001</v>
      </c>
    </row>
    <row r="8541" spans="1:9" x14ac:dyDescent="0.25">
      <c r="A8541" t="s">
        <v>80</v>
      </c>
      <c r="B8541" t="s">
        <v>81</v>
      </c>
      <c r="C8541" s="63">
        <v>45282</v>
      </c>
      <c r="D8541">
        <v>16</v>
      </c>
      <c r="E8541">
        <v>0</v>
      </c>
      <c r="F8541" s="65">
        <v>146994.79999999999</v>
      </c>
      <c r="G8541" s="65">
        <v>2706.79</v>
      </c>
      <c r="H8541">
        <v>779.303</v>
      </c>
      <c r="I8541" s="16">
        <f t="shared" si="133"/>
        <v>146.9948</v>
      </c>
    </row>
    <row r="8542" spans="1:9" x14ac:dyDescent="0.25">
      <c r="A8542" t="s">
        <v>80</v>
      </c>
      <c r="B8542" t="s">
        <v>81</v>
      </c>
      <c r="C8542" s="63">
        <v>45282</v>
      </c>
      <c r="D8542">
        <v>17</v>
      </c>
      <c r="E8542">
        <v>0</v>
      </c>
      <c r="F8542" s="65">
        <v>177982.6</v>
      </c>
      <c r="G8542" s="65">
        <v>4602.41</v>
      </c>
      <c r="H8542">
        <v>239.333</v>
      </c>
      <c r="I8542" s="16">
        <f t="shared" si="133"/>
        <v>177.98260000000002</v>
      </c>
    </row>
    <row r="8543" spans="1:9" x14ac:dyDescent="0.25">
      <c r="A8543" t="s">
        <v>80</v>
      </c>
      <c r="B8543" t="s">
        <v>81</v>
      </c>
      <c r="C8543" s="63">
        <v>45282</v>
      </c>
      <c r="D8543">
        <v>18</v>
      </c>
      <c r="E8543">
        <v>0</v>
      </c>
      <c r="F8543" s="65">
        <v>168290.9</v>
      </c>
      <c r="G8543" s="65">
        <v>6730.48</v>
      </c>
      <c r="H8543">
        <v>772.43399999999997</v>
      </c>
      <c r="I8543" s="16">
        <f t="shared" si="133"/>
        <v>168.29089999999999</v>
      </c>
    </row>
    <row r="8544" spans="1:9" x14ac:dyDescent="0.25">
      <c r="A8544" t="s">
        <v>80</v>
      </c>
      <c r="B8544" t="s">
        <v>81</v>
      </c>
      <c r="C8544" s="63">
        <v>45282</v>
      </c>
      <c r="D8544">
        <v>19</v>
      </c>
      <c r="E8544">
        <v>0</v>
      </c>
      <c r="F8544" s="65">
        <v>115637.47</v>
      </c>
      <c r="G8544">
        <v>83.721999999999994</v>
      </c>
      <c r="H8544" s="65">
        <v>2551.08</v>
      </c>
      <c r="I8544" s="16">
        <f t="shared" si="133"/>
        <v>115.63747000000001</v>
      </c>
    </row>
    <row r="8545" spans="1:9" x14ac:dyDescent="0.25">
      <c r="A8545" t="s">
        <v>80</v>
      </c>
      <c r="B8545" t="s">
        <v>81</v>
      </c>
      <c r="C8545" s="63">
        <v>45282</v>
      </c>
      <c r="D8545">
        <v>20</v>
      </c>
      <c r="E8545">
        <v>0</v>
      </c>
      <c r="F8545" s="65">
        <v>134680.39000000001</v>
      </c>
      <c r="G8545">
        <v>303.86900000000003</v>
      </c>
      <c r="H8545" s="65">
        <v>4238.83</v>
      </c>
      <c r="I8545" s="16">
        <f t="shared" si="133"/>
        <v>134.68039000000002</v>
      </c>
    </row>
    <row r="8546" spans="1:9" x14ac:dyDescent="0.25">
      <c r="A8546" t="s">
        <v>80</v>
      </c>
      <c r="B8546" t="s">
        <v>81</v>
      </c>
      <c r="C8546" s="63">
        <v>45282</v>
      </c>
      <c r="D8546">
        <v>21</v>
      </c>
      <c r="E8546">
        <v>0</v>
      </c>
      <c r="F8546" s="65">
        <v>150732.45000000001</v>
      </c>
      <c r="G8546">
        <v>0.123</v>
      </c>
      <c r="H8546" s="65">
        <v>4723.8500000000004</v>
      </c>
      <c r="I8546" s="16">
        <f t="shared" si="133"/>
        <v>150.73245</v>
      </c>
    </row>
    <row r="8547" spans="1:9" x14ac:dyDescent="0.25">
      <c r="A8547" t="s">
        <v>80</v>
      </c>
      <c r="B8547" t="s">
        <v>81</v>
      </c>
      <c r="C8547" s="63">
        <v>45282</v>
      </c>
      <c r="D8547">
        <v>22</v>
      </c>
      <c r="E8547">
        <v>0</v>
      </c>
      <c r="F8547" s="65">
        <v>173334.52</v>
      </c>
      <c r="G8547">
        <v>1.044</v>
      </c>
      <c r="H8547" s="65">
        <v>2935.84</v>
      </c>
      <c r="I8547" s="16">
        <f t="shared" si="133"/>
        <v>173.33452</v>
      </c>
    </row>
    <row r="8548" spans="1:9" x14ac:dyDescent="0.25">
      <c r="A8548" t="s">
        <v>80</v>
      </c>
      <c r="B8548" t="s">
        <v>81</v>
      </c>
      <c r="C8548" s="63">
        <v>45282</v>
      </c>
      <c r="D8548">
        <v>23</v>
      </c>
      <c r="E8548">
        <v>0</v>
      </c>
      <c r="F8548" s="65">
        <v>163808.20000000001</v>
      </c>
      <c r="G8548">
        <v>5.6959999999999997</v>
      </c>
      <c r="H8548" s="65">
        <v>3526.91</v>
      </c>
      <c r="I8548" s="16">
        <f t="shared" si="133"/>
        <v>163.8082</v>
      </c>
    </row>
    <row r="8549" spans="1:9" x14ac:dyDescent="0.25">
      <c r="A8549" t="s">
        <v>80</v>
      </c>
      <c r="B8549" t="s">
        <v>81</v>
      </c>
      <c r="C8549" s="63">
        <v>45282</v>
      </c>
      <c r="D8549">
        <v>24</v>
      </c>
      <c r="E8549">
        <v>0</v>
      </c>
      <c r="F8549" s="65">
        <v>175439.05</v>
      </c>
      <c r="G8549" s="65">
        <v>3732.51</v>
      </c>
      <c r="H8549">
        <v>13.053000000000001</v>
      </c>
      <c r="I8549" s="16">
        <f t="shared" si="133"/>
        <v>175.43904999999998</v>
      </c>
    </row>
    <row r="8550" spans="1:9" x14ac:dyDescent="0.25">
      <c r="A8550" t="s">
        <v>80</v>
      </c>
      <c r="B8550" t="s">
        <v>81</v>
      </c>
      <c r="C8550" s="63">
        <v>45283</v>
      </c>
      <c r="D8550">
        <v>1</v>
      </c>
      <c r="E8550">
        <v>0</v>
      </c>
      <c r="F8550" s="65">
        <v>197868.24</v>
      </c>
      <c r="G8550" s="65">
        <v>5361.45</v>
      </c>
      <c r="H8550">
        <v>0</v>
      </c>
      <c r="I8550" s="16">
        <f t="shared" si="133"/>
        <v>197.86823999999999</v>
      </c>
    </row>
    <row r="8551" spans="1:9" x14ac:dyDescent="0.25">
      <c r="A8551" t="s">
        <v>80</v>
      </c>
      <c r="B8551" t="s">
        <v>81</v>
      </c>
      <c r="C8551" s="63">
        <v>45283</v>
      </c>
      <c r="D8551">
        <v>2</v>
      </c>
      <c r="E8551">
        <v>0</v>
      </c>
      <c r="F8551" s="65">
        <v>187259.71</v>
      </c>
      <c r="G8551" s="65">
        <v>8430.33</v>
      </c>
      <c r="H8551">
        <v>0</v>
      </c>
      <c r="I8551" s="16">
        <f t="shared" si="133"/>
        <v>187.25970999999998</v>
      </c>
    </row>
    <row r="8552" spans="1:9" x14ac:dyDescent="0.25">
      <c r="A8552" t="s">
        <v>80</v>
      </c>
      <c r="B8552" t="s">
        <v>81</v>
      </c>
      <c r="C8552" s="63">
        <v>45283</v>
      </c>
      <c r="D8552">
        <v>3</v>
      </c>
      <c r="E8552">
        <v>0</v>
      </c>
      <c r="F8552" s="65">
        <v>178074.51</v>
      </c>
      <c r="G8552" s="65">
        <v>13477.27</v>
      </c>
      <c r="H8552">
        <v>0</v>
      </c>
      <c r="I8552" s="16">
        <f t="shared" si="133"/>
        <v>178.07451</v>
      </c>
    </row>
    <row r="8553" spans="1:9" x14ac:dyDescent="0.25">
      <c r="A8553" t="s">
        <v>80</v>
      </c>
      <c r="B8553" t="s">
        <v>81</v>
      </c>
      <c r="C8553" s="63">
        <v>45283</v>
      </c>
      <c r="D8553">
        <v>4</v>
      </c>
      <c r="E8553">
        <v>0</v>
      </c>
      <c r="F8553" s="65">
        <v>165129.97</v>
      </c>
      <c r="G8553" s="65">
        <v>18685.73</v>
      </c>
      <c r="H8553">
        <v>0</v>
      </c>
      <c r="I8553" s="16">
        <f t="shared" si="133"/>
        <v>165.12997000000001</v>
      </c>
    </row>
    <row r="8554" spans="1:9" x14ac:dyDescent="0.25">
      <c r="A8554" t="s">
        <v>80</v>
      </c>
      <c r="B8554" t="s">
        <v>81</v>
      </c>
      <c r="C8554" s="63">
        <v>45283</v>
      </c>
      <c r="D8554">
        <v>5</v>
      </c>
      <c r="E8554">
        <v>0</v>
      </c>
      <c r="F8554" s="65">
        <v>144394.21</v>
      </c>
      <c r="G8554" s="65">
        <v>21916.78</v>
      </c>
      <c r="H8554">
        <v>0</v>
      </c>
      <c r="I8554" s="16">
        <f t="shared" si="133"/>
        <v>144.39420999999999</v>
      </c>
    </row>
    <row r="8555" spans="1:9" x14ac:dyDescent="0.25">
      <c r="A8555" t="s">
        <v>80</v>
      </c>
      <c r="B8555" t="s">
        <v>81</v>
      </c>
      <c r="C8555" s="63">
        <v>45283</v>
      </c>
      <c r="D8555">
        <v>6</v>
      </c>
      <c r="E8555">
        <v>0</v>
      </c>
      <c r="F8555" s="65">
        <v>147945.18</v>
      </c>
      <c r="G8555" s="65">
        <v>19792.349999999999</v>
      </c>
      <c r="H8555">
        <v>0</v>
      </c>
      <c r="I8555" s="16">
        <f t="shared" si="133"/>
        <v>147.94517999999999</v>
      </c>
    </row>
    <row r="8556" spans="1:9" x14ac:dyDescent="0.25">
      <c r="A8556" t="s">
        <v>80</v>
      </c>
      <c r="B8556" t="s">
        <v>81</v>
      </c>
      <c r="C8556" s="63">
        <v>45283</v>
      </c>
      <c r="D8556">
        <v>7</v>
      </c>
      <c r="E8556">
        <v>0</v>
      </c>
      <c r="F8556" s="65">
        <v>189141.49</v>
      </c>
      <c r="G8556" s="65">
        <v>8135.46</v>
      </c>
      <c r="H8556" s="65">
        <v>1909.85</v>
      </c>
      <c r="I8556" s="16">
        <f t="shared" si="133"/>
        <v>189.14149</v>
      </c>
    </row>
    <row r="8557" spans="1:9" x14ac:dyDescent="0.25">
      <c r="A8557" t="s">
        <v>80</v>
      </c>
      <c r="B8557" t="s">
        <v>81</v>
      </c>
      <c r="C8557" s="63">
        <v>45283</v>
      </c>
      <c r="D8557">
        <v>8</v>
      </c>
      <c r="E8557">
        <v>0</v>
      </c>
      <c r="F8557" s="65">
        <v>189092.55</v>
      </c>
      <c r="G8557">
        <v>1.371</v>
      </c>
      <c r="H8557" s="65">
        <v>8794.0300000000007</v>
      </c>
      <c r="I8557" s="16">
        <f t="shared" si="133"/>
        <v>189.09254999999999</v>
      </c>
    </row>
    <row r="8558" spans="1:9" x14ac:dyDescent="0.25">
      <c r="A8558" t="s">
        <v>80</v>
      </c>
      <c r="B8558" t="s">
        <v>81</v>
      </c>
      <c r="C8558" s="63">
        <v>45283</v>
      </c>
      <c r="D8558">
        <v>9</v>
      </c>
      <c r="E8558">
        <v>0</v>
      </c>
      <c r="F8558" s="65">
        <v>168087.77</v>
      </c>
      <c r="G8558">
        <v>127.008</v>
      </c>
      <c r="H8558" s="65">
        <v>1886.38</v>
      </c>
      <c r="I8558" s="16">
        <f t="shared" si="133"/>
        <v>168.08776999999998</v>
      </c>
    </row>
    <row r="8559" spans="1:9" x14ac:dyDescent="0.25">
      <c r="A8559" t="s">
        <v>80</v>
      </c>
      <c r="B8559" t="s">
        <v>81</v>
      </c>
      <c r="C8559" s="63">
        <v>45283</v>
      </c>
      <c r="D8559">
        <v>10</v>
      </c>
      <c r="E8559">
        <v>0</v>
      </c>
      <c r="F8559" s="65">
        <v>151615.25</v>
      </c>
      <c r="G8559" s="65">
        <v>7464.46</v>
      </c>
      <c r="H8559">
        <v>10.888</v>
      </c>
      <c r="I8559" s="16">
        <f t="shared" si="133"/>
        <v>151.61525</v>
      </c>
    </row>
    <row r="8560" spans="1:9" x14ac:dyDescent="0.25">
      <c r="A8560" t="s">
        <v>80</v>
      </c>
      <c r="B8560" t="s">
        <v>81</v>
      </c>
      <c r="C8560" s="63">
        <v>45283</v>
      </c>
      <c r="D8560">
        <v>11</v>
      </c>
      <c r="E8560">
        <v>0</v>
      </c>
      <c r="F8560" s="65">
        <v>137622.29999999999</v>
      </c>
      <c r="G8560" s="65">
        <v>3895.46</v>
      </c>
      <c r="H8560">
        <v>172.90100000000001</v>
      </c>
      <c r="I8560" s="16">
        <f t="shared" si="133"/>
        <v>137.6223</v>
      </c>
    </row>
    <row r="8561" spans="1:9" x14ac:dyDescent="0.25">
      <c r="A8561" t="s">
        <v>80</v>
      </c>
      <c r="B8561" t="s">
        <v>81</v>
      </c>
      <c r="C8561" s="63">
        <v>45283</v>
      </c>
      <c r="D8561">
        <v>12</v>
      </c>
      <c r="E8561">
        <v>0</v>
      </c>
      <c r="F8561" s="65">
        <v>144597.35999999999</v>
      </c>
      <c r="G8561">
        <v>369.95699999999999</v>
      </c>
      <c r="H8561" s="65">
        <v>2126.2199999999998</v>
      </c>
      <c r="I8561" s="16">
        <f t="shared" si="133"/>
        <v>144.59735999999998</v>
      </c>
    </row>
    <row r="8562" spans="1:9" x14ac:dyDescent="0.25">
      <c r="A8562" t="s">
        <v>80</v>
      </c>
      <c r="B8562" t="s">
        <v>81</v>
      </c>
      <c r="C8562" s="63">
        <v>45283</v>
      </c>
      <c r="D8562">
        <v>13</v>
      </c>
      <c r="E8562">
        <v>0</v>
      </c>
      <c r="F8562" s="65">
        <v>138235.99</v>
      </c>
      <c r="G8562" s="65">
        <v>9118</v>
      </c>
      <c r="H8562">
        <v>77.75</v>
      </c>
      <c r="I8562" s="16">
        <f t="shared" si="133"/>
        <v>138.23598999999999</v>
      </c>
    </row>
    <row r="8563" spans="1:9" x14ac:dyDescent="0.25">
      <c r="A8563" t="s">
        <v>80</v>
      </c>
      <c r="B8563" t="s">
        <v>81</v>
      </c>
      <c r="C8563" s="63">
        <v>45283</v>
      </c>
      <c r="D8563">
        <v>14</v>
      </c>
      <c r="E8563">
        <v>0</v>
      </c>
      <c r="F8563" s="65">
        <v>121767.67</v>
      </c>
      <c r="G8563" s="65">
        <v>11352.59</v>
      </c>
      <c r="H8563">
        <v>0</v>
      </c>
      <c r="I8563" s="16">
        <f t="shared" si="133"/>
        <v>121.76767</v>
      </c>
    </row>
    <row r="8564" spans="1:9" x14ac:dyDescent="0.25">
      <c r="A8564" t="s">
        <v>80</v>
      </c>
      <c r="B8564" t="s">
        <v>81</v>
      </c>
      <c r="C8564" s="63">
        <v>45283</v>
      </c>
      <c r="D8564">
        <v>15</v>
      </c>
      <c r="E8564">
        <v>0</v>
      </c>
      <c r="F8564" s="65">
        <v>128308.25</v>
      </c>
      <c r="G8564" s="65">
        <v>6962.49</v>
      </c>
      <c r="H8564">
        <v>466.79899999999998</v>
      </c>
      <c r="I8564" s="16">
        <f t="shared" si="133"/>
        <v>128.30824999999999</v>
      </c>
    </row>
    <row r="8565" spans="1:9" x14ac:dyDescent="0.25">
      <c r="A8565" t="s">
        <v>80</v>
      </c>
      <c r="B8565" t="s">
        <v>81</v>
      </c>
      <c r="C8565" s="63">
        <v>45283</v>
      </c>
      <c r="D8565">
        <v>16</v>
      </c>
      <c r="E8565">
        <v>0</v>
      </c>
      <c r="F8565" s="65">
        <v>113905.55</v>
      </c>
      <c r="G8565">
        <v>143.54</v>
      </c>
      <c r="H8565" s="65">
        <v>2113.13</v>
      </c>
      <c r="I8565" s="16">
        <f t="shared" si="133"/>
        <v>113.90555000000001</v>
      </c>
    </row>
    <row r="8566" spans="1:9" x14ac:dyDescent="0.25">
      <c r="A8566" t="s">
        <v>80</v>
      </c>
      <c r="B8566" t="s">
        <v>81</v>
      </c>
      <c r="C8566" s="63">
        <v>45283</v>
      </c>
      <c r="D8566">
        <v>17</v>
      </c>
      <c r="E8566">
        <v>0</v>
      </c>
      <c r="F8566" s="65">
        <v>102762.5</v>
      </c>
      <c r="G8566" s="65">
        <v>4103.13</v>
      </c>
      <c r="H8566">
        <v>692.029</v>
      </c>
      <c r="I8566" s="16">
        <f t="shared" si="133"/>
        <v>102.7625</v>
      </c>
    </row>
    <row r="8567" spans="1:9" x14ac:dyDescent="0.25">
      <c r="A8567" t="s">
        <v>80</v>
      </c>
      <c r="B8567" t="s">
        <v>81</v>
      </c>
      <c r="C8567" s="63">
        <v>45283</v>
      </c>
      <c r="D8567">
        <v>18</v>
      </c>
      <c r="E8567">
        <v>0</v>
      </c>
      <c r="F8567" s="65">
        <v>71942.539999999994</v>
      </c>
      <c r="G8567" s="65">
        <v>5358.52</v>
      </c>
      <c r="H8567">
        <v>99.611000000000004</v>
      </c>
      <c r="I8567" s="16">
        <f t="shared" si="133"/>
        <v>71.942539999999994</v>
      </c>
    </row>
    <row r="8568" spans="1:9" x14ac:dyDescent="0.25">
      <c r="A8568" t="s">
        <v>80</v>
      </c>
      <c r="B8568" t="s">
        <v>81</v>
      </c>
      <c r="C8568" s="63">
        <v>45283</v>
      </c>
      <c r="D8568">
        <v>19</v>
      </c>
      <c r="E8568">
        <v>0</v>
      </c>
      <c r="F8568" s="65">
        <v>46341.32</v>
      </c>
      <c r="G8568">
        <v>407.298</v>
      </c>
      <c r="H8568">
        <v>835.53200000000004</v>
      </c>
      <c r="I8568" s="16">
        <f t="shared" si="133"/>
        <v>46.341320000000003</v>
      </c>
    </row>
    <row r="8569" spans="1:9" x14ac:dyDescent="0.25">
      <c r="A8569" t="s">
        <v>80</v>
      </c>
      <c r="B8569" t="s">
        <v>81</v>
      </c>
      <c r="C8569" s="63">
        <v>45283</v>
      </c>
      <c r="D8569">
        <v>20</v>
      </c>
      <c r="E8569">
        <v>0</v>
      </c>
      <c r="F8569" s="65">
        <v>87366.99</v>
      </c>
      <c r="G8569">
        <v>80.215999999999994</v>
      </c>
      <c r="H8569" s="65">
        <v>3394.68</v>
      </c>
      <c r="I8569" s="16">
        <f t="shared" si="133"/>
        <v>87.366990000000001</v>
      </c>
    </row>
    <row r="8570" spans="1:9" x14ac:dyDescent="0.25">
      <c r="A8570" t="s">
        <v>80</v>
      </c>
      <c r="B8570" t="s">
        <v>81</v>
      </c>
      <c r="C8570" s="63">
        <v>45283</v>
      </c>
      <c r="D8570">
        <v>21</v>
      </c>
      <c r="E8570">
        <v>0</v>
      </c>
      <c r="F8570" s="65">
        <v>107598.9</v>
      </c>
      <c r="G8570">
        <v>84.191000000000003</v>
      </c>
      <c r="H8570" s="65">
        <v>4129.1099999999997</v>
      </c>
      <c r="I8570" s="16">
        <f t="shared" si="133"/>
        <v>107.5989</v>
      </c>
    </row>
    <row r="8571" spans="1:9" x14ac:dyDescent="0.25">
      <c r="A8571" t="s">
        <v>80</v>
      </c>
      <c r="B8571" t="s">
        <v>81</v>
      </c>
      <c r="C8571" s="63">
        <v>45283</v>
      </c>
      <c r="D8571">
        <v>22</v>
      </c>
      <c r="E8571">
        <v>0</v>
      </c>
      <c r="F8571" s="65">
        <v>112322.96</v>
      </c>
      <c r="G8571" s="65">
        <v>1193.71</v>
      </c>
      <c r="H8571">
        <v>281.84199999999998</v>
      </c>
      <c r="I8571" s="16">
        <f t="shared" si="133"/>
        <v>112.32296000000001</v>
      </c>
    </row>
    <row r="8572" spans="1:9" x14ac:dyDescent="0.25">
      <c r="A8572" t="s">
        <v>80</v>
      </c>
      <c r="B8572" t="s">
        <v>81</v>
      </c>
      <c r="C8572" s="63">
        <v>45283</v>
      </c>
      <c r="D8572">
        <v>23</v>
      </c>
      <c r="E8572">
        <v>0</v>
      </c>
      <c r="F8572" s="65">
        <v>104496.81</v>
      </c>
      <c r="G8572" s="65">
        <v>6947.91</v>
      </c>
      <c r="H8572">
        <v>0</v>
      </c>
      <c r="I8572" s="16">
        <f t="shared" si="133"/>
        <v>104.49681</v>
      </c>
    </row>
    <row r="8573" spans="1:9" x14ac:dyDescent="0.25">
      <c r="A8573" t="s">
        <v>80</v>
      </c>
      <c r="B8573" t="s">
        <v>81</v>
      </c>
      <c r="C8573" s="63">
        <v>45283</v>
      </c>
      <c r="D8573">
        <v>24</v>
      </c>
      <c r="E8573">
        <v>0</v>
      </c>
      <c r="F8573" s="65">
        <v>97309.26</v>
      </c>
      <c r="G8573" s="65">
        <v>9379.42</v>
      </c>
      <c r="H8573">
        <v>0</v>
      </c>
      <c r="I8573" s="16">
        <f t="shared" si="133"/>
        <v>97.309259999999995</v>
      </c>
    </row>
    <row r="8574" spans="1:9" x14ac:dyDescent="0.25">
      <c r="A8574" t="s">
        <v>80</v>
      </c>
      <c r="B8574" t="s">
        <v>81</v>
      </c>
      <c r="C8574" s="63">
        <v>45284</v>
      </c>
      <c r="D8574">
        <v>1</v>
      </c>
      <c r="E8574">
        <v>0</v>
      </c>
      <c r="F8574" s="65">
        <v>80314.080000000002</v>
      </c>
      <c r="G8574" s="65">
        <v>9041.68</v>
      </c>
      <c r="H8574">
        <v>0</v>
      </c>
      <c r="I8574" s="16">
        <f t="shared" si="133"/>
        <v>80.314080000000004</v>
      </c>
    </row>
    <row r="8575" spans="1:9" x14ac:dyDescent="0.25">
      <c r="A8575" t="s">
        <v>80</v>
      </c>
      <c r="B8575" t="s">
        <v>81</v>
      </c>
      <c r="C8575" s="63">
        <v>45284</v>
      </c>
      <c r="D8575">
        <v>2</v>
      </c>
      <c r="E8575">
        <v>0</v>
      </c>
      <c r="F8575" s="65">
        <v>141422.74</v>
      </c>
      <c r="G8575" s="65">
        <v>2265.66</v>
      </c>
      <c r="H8575">
        <v>20.145</v>
      </c>
      <c r="I8575" s="16">
        <f t="shared" si="133"/>
        <v>141.42274</v>
      </c>
    </row>
    <row r="8576" spans="1:9" x14ac:dyDescent="0.25">
      <c r="A8576" t="s">
        <v>80</v>
      </c>
      <c r="B8576" t="s">
        <v>81</v>
      </c>
      <c r="C8576" s="63">
        <v>45284</v>
      </c>
      <c r="D8576">
        <v>3</v>
      </c>
      <c r="E8576">
        <v>0</v>
      </c>
      <c r="F8576" s="65">
        <v>164155.99</v>
      </c>
      <c r="G8576" s="65">
        <v>2099.59</v>
      </c>
      <c r="H8576">
        <v>127.53700000000001</v>
      </c>
      <c r="I8576" s="16">
        <f t="shared" si="133"/>
        <v>164.15599</v>
      </c>
    </row>
    <row r="8577" spans="1:9" x14ac:dyDescent="0.25">
      <c r="A8577" t="s">
        <v>80</v>
      </c>
      <c r="B8577" t="s">
        <v>81</v>
      </c>
      <c r="C8577" s="63">
        <v>45284</v>
      </c>
      <c r="D8577">
        <v>4</v>
      </c>
      <c r="E8577">
        <v>0</v>
      </c>
      <c r="F8577" s="65">
        <v>147532.04999999999</v>
      </c>
      <c r="G8577">
        <v>250.16200000000001</v>
      </c>
      <c r="H8577" s="65">
        <v>1707.39</v>
      </c>
      <c r="I8577" s="16">
        <f t="shared" si="133"/>
        <v>147.53205</v>
      </c>
    </row>
    <row r="8578" spans="1:9" x14ac:dyDescent="0.25">
      <c r="A8578" t="s">
        <v>80</v>
      </c>
      <c r="B8578" t="s">
        <v>81</v>
      </c>
      <c r="C8578" s="63">
        <v>45284</v>
      </c>
      <c r="D8578">
        <v>5</v>
      </c>
      <c r="E8578">
        <v>0</v>
      </c>
      <c r="F8578" s="65">
        <v>155314.23000000001</v>
      </c>
      <c r="G8578">
        <v>0</v>
      </c>
      <c r="H8578" s="65">
        <v>8628.07</v>
      </c>
      <c r="I8578" s="16">
        <f t="shared" si="133"/>
        <v>155.31423000000001</v>
      </c>
    </row>
    <row r="8579" spans="1:9" x14ac:dyDescent="0.25">
      <c r="A8579" t="s">
        <v>80</v>
      </c>
      <c r="B8579" t="s">
        <v>81</v>
      </c>
      <c r="C8579" s="63">
        <v>45284</v>
      </c>
      <c r="D8579">
        <v>6</v>
      </c>
      <c r="E8579">
        <v>0</v>
      </c>
      <c r="F8579" s="65">
        <v>139906.51999999999</v>
      </c>
      <c r="G8579" s="65">
        <v>3816.09</v>
      </c>
      <c r="H8579">
        <v>379.47300000000001</v>
      </c>
      <c r="I8579" s="16">
        <f t="shared" si="133"/>
        <v>139.90652</v>
      </c>
    </row>
    <row r="8580" spans="1:9" x14ac:dyDescent="0.25">
      <c r="A8580" t="s">
        <v>80</v>
      </c>
      <c r="B8580" t="s">
        <v>81</v>
      </c>
      <c r="C8580" s="63">
        <v>45284</v>
      </c>
      <c r="D8580">
        <v>7</v>
      </c>
      <c r="E8580">
        <v>0</v>
      </c>
      <c r="F8580" s="65">
        <v>137154.60999999999</v>
      </c>
      <c r="G8580">
        <v>177.57</v>
      </c>
      <c r="H8580" s="65">
        <v>6603.76</v>
      </c>
      <c r="I8580" s="16">
        <f t="shared" si="133"/>
        <v>137.15460999999999</v>
      </c>
    </row>
    <row r="8581" spans="1:9" x14ac:dyDescent="0.25">
      <c r="A8581" t="s">
        <v>80</v>
      </c>
      <c r="B8581" t="s">
        <v>81</v>
      </c>
      <c r="C8581" s="63">
        <v>45284</v>
      </c>
      <c r="D8581">
        <v>8</v>
      </c>
      <c r="E8581">
        <v>0</v>
      </c>
      <c r="F8581" s="65">
        <v>127065.42</v>
      </c>
      <c r="G8581">
        <v>0</v>
      </c>
      <c r="H8581" s="65">
        <v>10533.25</v>
      </c>
      <c r="I8581" s="16">
        <f t="shared" si="133"/>
        <v>127.06542</v>
      </c>
    </row>
    <row r="8582" spans="1:9" x14ac:dyDescent="0.25">
      <c r="A8582" t="s">
        <v>80</v>
      </c>
      <c r="B8582" t="s">
        <v>81</v>
      </c>
      <c r="C8582" s="63">
        <v>45284</v>
      </c>
      <c r="D8582">
        <v>9</v>
      </c>
      <c r="E8582">
        <v>0</v>
      </c>
      <c r="F8582" s="65">
        <v>115647.15</v>
      </c>
      <c r="G8582">
        <v>0</v>
      </c>
      <c r="H8582" s="65">
        <v>13007.14</v>
      </c>
      <c r="I8582" s="16">
        <f t="shared" si="133"/>
        <v>115.64715</v>
      </c>
    </row>
    <row r="8583" spans="1:9" x14ac:dyDescent="0.25">
      <c r="A8583" t="s">
        <v>80</v>
      </c>
      <c r="B8583" t="s">
        <v>81</v>
      </c>
      <c r="C8583" s="63">
        <v>45284</v>
      </c>
      <c r="D8583">
        <v>10</v>
      </c>
      <c r="E8583">
        <v>0</v>
      </c>
      <c r="F8583" s="65">
        <v>100221.81</v>
      </c>
      <c r="G8583">
        <v>163.38999999999999</v>
      </c>
      <c r="H8583" s="65">
        <v>3934.72</v>
      </c>
      <c r="I8583" s="16">
        <f t="shared" ref="I8583:I8646" si="134">(F8583-E8583)/1000</f>
        <v>100.22180999999999</v>
      </c>
    </row>
    <row r="8584" spans="1:9" x14ac:dyDescent="0.25">
      <c r="A8584" t="s">
        <v>80</v>
      </c>
      <c r="B8584" t="s">
        <v>81</v>
      </c>
      <c r="C8584" s="63">
        <v>45284</v>
      </c>
      <c r="D8584">
        <v>11</v>
      </c>
      <c r="E8584">
        <v>0</v>
      </c>
      <c r="F8584" s="65">
        <v>91694.59</v>
      </c>
      <c r="G8584" s="65">
        <v>3357.67</v>
      </c>
      <c r="H8584">
        <v>18.614999999999998</v>
      </c>
      <c r="I8584" s="16">
        <f t="shared" si="134"/>
        <v>91.694589999999991</v>
      </c>
    </row>
    <row r="8585" spans="1:9" x14ac:dyDescent="0.25">
      <c r="A8585" t="s">
        <v>80</v>
      </c>
      <c r="B8585" t="s">
        <v>81</v>
      </c>
      <c r="C8585" s="63">
        <v>45284</v>
      </c>
      <c r="D8585">
        <v>12</v>
      </c>
      <c r="E8585">
        <v>0</v>
      </c>
      <c r="F8585" s="65">
        <v>82258.41</v>
      </c>
      <c r="G8585" s="65">
        <v>2721.84</v>
      </c>
      <c r="H8585" s="65">
        <v>2442.48</v>
      </c>
      <c r="I8585" s="16">
        <f t="shared" si="134"/>
        <v>82.258409999999998</v>
      </c>
    </row>
    <row r="8586" spans="1:9" x14ac:dyDescent="0.25">
      <c r="A8586" t="s">
        <v>80</v>
      </c>
      <c r="B8586" t="s">
        <v>81</v>
      </c>
      <c r="C8586" s="63">
        <v>45284</v>
      </c>
      <c r="D8586">
        <v>13</v>
      </c>
      <c r="E8586">
        <v>0</v>
      </c>
      <c r="F8586" s="65">
        <v>67301</v>
      </c>
      <c r="G8586">
        <v>105.15300000000001</v>
      </c>
      <c r="H8586" s="65">
        <v>4315.49</v>
      </c>
      <c r="I8586" s="16">
        <f t="shared" si="134"/>
        <v>67.301000000000002</v>
      </c>
    </row>
    <row r="8587" spans="1:9" x14ac:dyDescent="0.25">
      <c r="A8587" t="s">
        <v>80</v>
      </c>
      <c r="B8587" t="s">
        <v>81</v>
      </c>
      <c r="C8587" s="63">
        <v>45284</v>
      </c>
      <c r="D8587">
        <v>14</v>
      </c>
      <c r="E8587">
        <v>0</v>
      </c>
      <c r="F8587" s="65">
        <v>76667.759999999995</v>
      </c>
      <c r="G8587">
        <v>0</v>
      </c>
      <c r="H8587" s="65">
        <v>10476.07</v>
      </c>
      <c r="I8587" s="16">
        <f t="shared" si="134"/>
        <v>76.667760000000001</v>
      </c>
    </row>
    <row r="8588" spans="1:9" x14ac:dyDescent="0.25">
      <c r="A8588" t="s">
        <v>80</v>
      </c>
      <c r="B8588" t="s">
        <v>81</v>
      </c>
      <c r="C8588" s="63">
        <v>45284</v>
      </c>
      <c r="D8588">
        <v>15</v>
      </c>
      <c r="E8588">
        <v>0</v>
      </c>
      <c r="F8588" s="65">
        <v>88501.5</v>
      </c>
      <c r="G8588">
        <v>36.298000000000002</v>
      </c>
      <c r="H8588" s="65">
        <v>12981.7</v>
      </c>
      <c r="I8588" s="16">
        <f t="shared" si="134"/>
        <v>88.501499999999993</v>
      </c>
    </row>
    <row r="8589" spans="1:9" x14ac:dyDescent="0.25">
      <c r="A8589" t="s">
        <v>80</v>
      </c>
      <c r="B8589" t="s">
        <v>81</v>
      </c>
      <c r="C8589" s="63">
        <v>45284</v>
      </c>
      <c r="D8589">
        <v>16</v>
      </c>
      <c r="E8589">
        <v>0</v>
      </c>
      <c r="F8589" s="65">
        <v>105338.12</v>
      </c>
      <c r="G8589">
        <v>168.86</v>
      </c>
      <c r="H8589" s="65">
        <v>5127.99</v>
      </c>
      <c r="I8589" s="16">
        <f t="shared" si="134"/>
        <v>105.33811999999999</v>
      </c>
    </row>
    <row r="8590" spans="1:9" x14ac:dyDescent="0.25">
      <c r="A8590" t="s">
        <v>80</v>
      </c>
      <c r="B8590" t="s">
        <v>81</v>
      </c>
      <c r="C8590" s="63">
        <v>45284</v>
      </c>
      <c r="D8590">
        <v>17</v>
      </c>
      <c r="E8590">
        <v>0</v>
      </c>
      <c r="F8590" s="65">
        <v>89412.51</v>
      </c>
      <c r="G8590" s="65">
        <v>5556.4</v>
      </c>
      <c r="H8590" s="65">
        <v>1200.74</v>
      </c>
      <c r="I8590" s="16">
        <f t="shared" si="134"/>
        <v>89.412509999999997</v>
      </c>
    </row>
    <row r="8591" spans="1:9" x14ac:dyDescent="0.25">
      <c r="A8591" t="s">
        <v>80</v>
      </c>
      <c r="B8591" t="s">
        <v>81</v>
      </c>
      <c r="C8591" s="63">
        <v>45284</v>
      </c>
      <c r="D8591">
        <v>18</v>
      </c>
      <c r="E8591">
        <v>0</v>
      </c>
      <c r="F8591" s="65">
        <v>69314.64</v>
      </c>
      <c r="G8591" s="65">
        <v>12831.41</v>
      </c>
      <c r="H8591">
        <v>0</v>
      </c>
      <c r="I8591" s="16">
        <f t="shared" si="134"/>
        <v>69.314639999999997</v>
      </c>
    </row>
    <row r="8592" spans="1:9" x14ac:dyDescent="0.25">
      <c r="A8592" t="s">
        <v>80</v>
      </c>
      <c r="B8592" t="s">
        <v>81</v>
      </c>
      <c r="C8592" s="63">
        <v>45284</v>
      </c>
      <c r="D8592">
        <v>19</v>
      </c>
      <c r="E8592">
        <v>0</v>
      </c>
      <c r="F8592" s="65">
        <v>51189.89</v>
      </c>
      <c r="G8592" s="65">
        <v>4734.55</v>
      </c>
      <c r="H8592">
        <v>166.125</v>
      </c>
      <c r="I8592" s="16">
        <f t="shared" si="134"/>
        <v>51.189889999999998</v>
      </c>
    </row>
    <row r="8593" spans="1:9" x14ac:dyDescent="0.25">
      <c r="A8593" t="s">
        <v>80</v>
      </c>
      <c r="B8593" t="s">
        <v>81</v>
      </c>
      <c r="C8593" s="63">
        <v>45284</v>
      </c>
      <c r="D8593">
        <v>20</v>
      </c>
      <c r="E8593">
        <v>0</v>
      </c>
      <c r="F8593" s="65">
        <v>83065.179999999993</v>
      </c>
      <c r="G8593">
        <v>0</v>
      </c>
      <c r="H8593" s="65">
        <v>5185.22</v>
      </c>
      <c r="I8593" s="16">
        <f t="shared" si="134"/>
        <v>83.065179999999998</v>
      </c>
    </row>
    <row r="8594" spans="1:9" x14ac:dyDescent="0.25">
      <c r="A8594" t="s">
        <v>80</v>
      </c>
      <c r="B8594" t="s">
        <v>81</v>
      </c>
      <c r="C8594" s="63">
        <v>45284</v>
      </c>
      <c r="D8594">
        <v>21</v>
      </c>
      <c r="E8594">
        <v>0</v>
      </c>
      <c r="F8594" s="65">
        <v>112825.36</v>
      </c>
      <c r="G8594">
        <v>0</v>
      </c>
      <c r="H8594" s="65">
        <v>5123.51</v>
      </c>
      <c r="I8594" s="16">
        <f t="shared" si="134"/>
        <v>112.82536</v>
      </c>
    </row>
    <row r="8595" spans="1:9" x14ac:dyDescent="0.25">
      <c r="A8595" t="s">
        <v>80</v>
      </c>
      <c r="B8595" t="s">
        <v>81</v>
      </c>
      <c r="C8595" s="63">
        <v>45284</v>
      </c>
      <c r="D8595">
        <v>22</v>
      </c>
      <c r="E8595">
        <v>0</v>
      </c>
      <c r="F8595" s="65">
        <v>94538.17</v>
      </c>
      <c r="G8595">
        <v>0</v>
      </c>
      <c r="H8595" s="65">
        <v>9452.7999999999993</v>
      </c>
      <c r="I8595" s="16">
        <f t="shared" si="134"/>
        <v>94.538169999999994</v>
      </c>
    </row>
    <row r="8596" spans="1:9" x14ac:dyDescent="0.25">
      <c r="A8596" t="s">
        <v>80</v>
      </c>
      <c r="B8596" t="s">
        <v>81</v>
      </c>
      <c r="C8596" s="63">
        <v>45284</v>
      </c>
      <c r="D8596">
        <v>23</v>
      </c>
      <c r="E8596">
        <v>0</v>
      </c>
      <c r="F8596" s="65">
        <v>107251.13</v>
      </c>
      <c r="G8596">
        <v>0</v>
      </c>
      <c r="H8596" s="65">
        <v>9907.07</v>
      </c>
      <c r="I8596" s="16">
        <f t="shared" si="134"/>
        <v>107.25113</v>
      </c>
    </row>
    <row r="8597" spans="1:9" x14ac:dyDescent="0.25">
      <c r="A8597" t="s">
        <v>80</v>
      </c>
      <c r="B8597" t="s">
        <v>81</v>
      </c>
      <c r="C8597" s="63">
        <v>45284</v>
      </c>
      <c r="D8597">
        <v>24</v>
      </c>
      <c r="E8597">
        <v>0</v>
      </c>
      <c r="F8597" s="65">
        <v>71770.789999999994</v>
      </c>
      <c r="G8597">
        <v>36.232999999999997</v>
      </c>
      <c r="H8597" s="65">
        <v>2591.75</v>
      </c>
      <c r="I8597" s="16">
        <f t="shared" si="134"/>
        <v>71.770789999999991</v>
      </c>
    </row>
    <row r="8598" spans="1:9" x14ac:dyDescent="0.25">
      <c r="A8598" t="s">
        <v>80</v>
      </c>
      <c r="B8598" t="s">
        <v>81</v>
      </c>
      <c r="C8598" s="63">
        <v>45285</v>
      </c>
      <c r="D8598">
        <v>1</v>
      </c>
      <c r="E8598">
        <v>0</v>
      </c>
      <c r="F8598" s="65">
        <v>114022.06</v>
      </c>
      <c r="G8598" s="65">
        <v>2903.25</v>
      </c>
      <c r="H8598">
        <v>76.308999999999997</v>
      </c>
      <c r="I8598" s="16">
        <f t="shared" si="134"/>
        <v>114.02206</v>
      </c>
    </row>
    <row r="8599" spans="1:9" x14ac:dyDescent="0.25">
      <c r="A8599" t="s">
        <v>80</v>
      </c>
      <c r="B8599" t="s">
        <v>81</v>
      </c>
      <c r="C8599" s="63">
        <v>45285</v>
      </c>
      <c r="D8599">
        <v>2</v>
      </c>
      <c r="E8599">
        <v>0</v>
      </c>
      <c r="F8599" s="65">
        <v>121588.14</v>
      </c>
      <c r="G8599" s="65">
        <v>1472.54</v>
      </c>
      <c r="H8599" s="65">
        <v>2378.25</v>
      </c>
      <c r="I8599" s="16">
        <f t="shared" si="134"/>
        <v>121.58814</v>
      </c>
    </row>
    <row r="8600" spans="1:9" x14ac:dyDescent="0.25">
      <c r="A8600" t="s">
        <v>80</v>
      </c>
      <c r="B8600" t="s">
        <v>81</v>
      </c>
      <c r="C8600" s="63">
        <v>45285</v>
      </c>
      <c r="D8600">
        <v>3</v>
      </c>
      <c r="E8600">
        <v>0</v>
      </c>
      <c r="F8600" s="65">
        <v>123061.37</v>
      </c>
      <c r="G8600">
        <v>178.77500000000001</v>
      </c>
      <c r="H8600" s="65">
        <v>1204.55</v>
      </c>
      <c r="I8600" s="16">
        <f t="shared" si="134"/>
        <v>123.06137</v>
      </c>
    </row>
    <row r="8601" spans="1:9" x14ac:dyDescent="0.25">
      <c r="A8601" t="s">
        <v>80</v>
      </c>
      <c r="B8601" t="s">
        <v>81</v>
      </c>
      <c r="C8601" s="63">
        <v>45285</v>
      </c>
      <c r="D8601">
        <v>4</v>
      </c>
      <c r="E8601">
        <v>0</v>
      </c>
      <c r="F8601" s="65">
        <v>112244.54</v>
      </c>
      <c r="G8601">
        <v>345.19799999999998</v>
      </c>
      <c r="H8601" s="65">
        <v>1174.74</v>
      </c>
      <c r="I8601" s="16">
        <f t="shared" si="134"/>
        <v>112.24454</v>
      </c>
    </row>
    <row r="8602" spans="1:9" x14ac:dyDescent="0.25">
      <c r="A8602" t="s">
        <v>80</v>
      </c>
      <c r="B8602" t="s">
        <v>81</v>
      </c>
      <c r="C8602" s="63">
        <v>45285</v>
      </c>
      <c r="D8602">
        <v>5</v>
      </c>
      <c r="E8602">
        <v>0</v>
      </c>
      <c r="F8602" s="65">
        <v>95392.29</v>
      </c>
      <c r="G8602" s="65">
        <v>1854.07</v>
      </c>
      <c r="H8602">
        <v>13.507</v>
      </c>
      <c r="I8602" s="16">
        <f t="shared" si="134"/>
        <v>95.392289999999988</v>
      </c>
    </row>
    <row r="8603" spans="1:9" x14ac:dyDescent="0.25">
      <c r="A8603" t="s">
        <v>80</v>
      </c>
      <c r="B8603" t="s">
        <v>81</v>
      </c>
      <c r="C8603" s="63">
        <v>45285</v>
      </c>
      <c r="D8603">
        <v>6</v>
      </c>
      <c r="E8603">
        <v>0</v>
      </c>
      <c r="F8603" s="65">
        <v>90103.73</v>
      </c>
      <c r="G8603" s="65">
        <v>8597.5400000000009</v>
      </c>
      <c r="H8603">
        <v>0</v>
      </c>
      <c r="I8603" s="16">
        <f t="shared" si="134"/>
        <v>90.103729999999999</v>
      </c>
    </row>
    <row r="8604" spans="1:9" x14ac:dyDescent="0.25">
      <c r="A8604" t="s">
        <v>80</v>
      </c>
      <c r="B8604" t="s">
        <v>81</v>
      </c>
      <c r="C8604" s="63">
        <v>45285</v>
      </c>
      <c r="D8604">
        <v>7</v>
      </c>
      <c r="E8604">
        <v>0</v>
      </c>
      <c r="F8604" s="65">
        <v>71055.11</v>
      </c>
      <c r="G8604" s="65">
        <v>2912.04</v>
      </c>
      <c r="H8604">
        <v>322.57100000000003</v>
      </c>
      <c r="I8604" s="16">
        <f t="shared" si="134"/>
        <v>71.055109999999999</v>
      </c>
    </row>
    <row r="8605" spans="1:9" x14ac:dyDescent="0.25">
      <c r="A8605" t="s">
        <v>80</v>
      </c>
      <c r="B8605" t="s">
        <v>81</v>
      </c>
      <c r="C8605" s="63">
        <v>45285</v>
      </c>
      <c r="D8605">
        <v>8</v>
      </c>
      <c r="E8605">
        <v>0</v>
      </c>
      <c r="F8605" s="65">
        <v>68919.7</v>
      </c>
      <c r="G8605">
        <v>412.25599999999997</v>
      </c>
      <c r="H8605" s="65">
        <v>1448.23</v>
      </c>
      <c r="I8605" s="16">
        <f t="shared" si="134"/>
        <v>68.919699999999992</v>
      </c>
    </row>
    <row r="8606" spans="1:9" x14ac:dyDescent="0.25">
      <c r="A8606" t="s">
        <v>80</v>
      </c>
      <c r="B8606" t="s">
        <v>81</v>
      </c>
      <c r="C8606" s="63">
        <v>45285</v>
      </c>
      <c r="D8606">
        <v>9</v>
      </c>
      <c r="E8606">
        <v>0</v>
      </c>
      <c r="F8606" s="65">
        <v>62274.06</v>
      </c>
      <c r="G8606">
        <v>990.39300000000003</v>
      </c>
      <c r="H8606">
        <v>603.11300000000006</v>
      </c>
      <c r="I8606" s="16">
        <f t="shared" si="134"/>
        <v>62.274059999999999</v>
      </c>
    </row>
    <row r="8607" spans="1:9" x14ac:dyDescent="0.25">
      <c r="A8607" t="s">
        <v>80</v>
      </c>
      <c r="B8607" t="s">
        <v>81</v>
      </c>
      <c r="C8607" s="63">
        <v>45285</v>
      </c>
      <c r="D8607">
        <v>10</v>
      </c>
      <c r="E8607">
        <v>0</v>
      </c>
      <c r="F8607" s="65">
        <v>52921.37</v>
      </c>
      <c r="G8607" s="65">
        <v>8951.5400000000009</v>
      </c>
      <c r="H8607">
        <v>739.44299999999998</v>
      </c>
      <c r="I8607" s="16">
        <f t="shared" si="134"/>
        <v>52.921370000000003</v>
      </c>
    </row>
    <row r="8608" spans="1:9" x14ac:dyDescent="0.25">
      <c r="A8608" t="s">
        <v>80</v>
      </c>
      <c r="B8608" t="s">
        <v>81</v>
      </c>
      <c r="C8608" s="63">
        <v>45285</v>
      </c>
      <c r="D8608">
        <v>11</v>
      </c>
      <c r="E8608">
        <v>0</v>
      </c>
      <c r="F8608" s="65">
        <v>46881.71</v>
      </c>
      <c r="G8608" s="65">
        <v>30192.84</v>
      </c>
      <c r="H8608">
        <v>0</v>
      </c>
      <c r="I8608" s="16">
        <f t="shared" si="134"/>
        <v>46.881709999999998</v>
      </c>
    </row>
    <row r="8609" spans="1:9" x14ac:dyDescent="0.25">
      <c r="A8609" t="s">
        <v>80</v>
      </c>
      <c r="B8609" t="s">
        <v>81</v>
      </c>
      <c r="C8609" s="63">
        <v>45285</v>
      </c>
      <c r="D8609">
        <v>12</v>
      </c>
      <c r="E8609">
        <v>0</v>
      </c>
      <c r="F8609" s="65">
        <v>43636.53</v>
      </c>
      <c r="G8609" s="65">
        <v>49292.98</v>
      </c>
      <c r="H8609">
        <v>0</v>
      </c>
      <c r="I8609" s="16">
        <f t="shared" si="134"/>
        <v>43.63653</v>
      </c>
    </row>
    <row r="8610" spans="1:9" x14ac:dyDescent="0.25">
      <c r="A8610" t="s">
        <v>80</v>
      </c>
      <c r="B8610" t="s">
        <v>81</v>
      </c>
      <c r="C8610" s="63">
        <v>45285</v>
      </c>
      <c r="D8610">
        <v>13</v>
      </c>
      <c r="E8610">
        <v>0</v>
      </c>
      <c r="F8610" s="65">
        <v>46986.92</v>
      </c>
      <c r="G8610" s="65">
        <v>50280.02</v>
      </c>
      <c r="H8610">
        <v>0</v>
      </c>
      <c r="I8610" s="16">
        <f t="shared" si="134"/>
        <v>46.986919999999998</v>
      </c>
    </row>
    <row r="8611" spans="1:9" x14ac:dyDescent="0.25">
      <c r="A8611" t="s">
        <v>80</v>
      </c>
      <c r="B8611" t="s">
        <v>81</v>
      </c>
      <c r="C8611" s="63">
        <v>45285</v>
      </c>
      <c r="D8611">
        <v>14</v>
      </c>
      <c r="E8611">
        <v>0</v>
      </c>
      <c r="F8611" s="65">
        <v>47035.07</v>
      </c>
      <c r="G8611" s="65">
        <v>50780.72</v>
      </c>
      <c r="H8611">
        <v>0</v>
      </c>
      <c r="I8611" s="16">
        <f t="shared" si="134"/>
        <v>47.035069999999997</v>
      </c>
    </row>
    <row r="8612" spans="1:9" x14ac:dyDescent="0.25">
      <c r="A8612" t="s">
        <v>80</v>
      </c>
      <c r="B8612" t="s">
        <v>81</v>
      </c>
      <c r="C8612" s="63">
        <v>45285</v>
      </c>
      <c r="D8612">
        <v>15</v>
      </c>
      <c r="E8612">
        <v>0</v>
      </c>
      <c r="F8612" s="65">
        <v>48939.87</v>
      </c>
      <c r="G8612" s="65">
        <v>51002.45</v>
      </c>
      <c r="H8612">
        <v>0</v>
      </c>
      <c r="I8612" s="16">
        <f t="shared" si="134"/>
        <v>48.939869999999999</v>
      </c>
    </row>
    <row r="8613" spans="1:9" x14ac:dyDescent="0.25">
      <c r="A8613" t="s">
        <v>80</v>
      </c>
      <c r="B8613" t="s">
        <v>81</v>
      </c>
      <c r="C8613" s="63">
        <v>45285</v>
      </c>
      <c r="D8613">
        <v>16</v>
      </c>
      <c r="E8613">
        <v>0</v>
      </c>
      <c r="F8613" s="65">
        <v>57940.07</v>
      </c>
      <c r="G8613" s="65">
        <v>46350.81</v>
      </c>
      <c r="H8613">
        <v>0</v>
      </c>
      <c r="I8613" s="16">
        <f t="shared" si="134"/>
        <v>57.940069999999999</v>
      </c>
    </row>
    <row r="8614" spans="1:9" x14ac:dyDescent="0.25">
      <c r="A8614" t="s">
        <v>80</v>
      </c>
      <c r="B8614" t="s">
        <v>81</v>
      </c>
      <c r="C8614" s="63">
        <v>45285</v>
      </c>
      <c r="D8614">
        <v>17</v>
      </c>
      <c r="E8614">
        <v>0</v>
      </c>
      <c r="F8614" s="65">
        <v>95622.65</v>
      </c>
      <c r="G8614" s="65">
        <v>40614.720000000001</v>
      </c>
      <c r="H8614">
        <v>0</v>
      </c>
      <c r="I8614" s="16">
        <f t="shared" si="134"/>
        <v>95.622649999999993</v>
      </c>
    </row>
    <row r="8615" spans="1:9" x14ac:dyDescent="0.25">
      <c r="A8615" t="s">
        <v>80</v>
      </c>
      <c r="B8615" t="s">
        <v>81</v>
      </c>
      <c r="C8615" s="63">
        <v>45285</v>
      </c>
      <c r="D8615">
        <v>18</v>
      </c>
      <c r="E8615">
        <v>0</v>
      </c>
      <c r="F8615" s="65">
        <v>78305.06</v>
      </c>
      <c r="G8615" s="65">
        <v>43984.52</v>
      </c>
      <c r="H8615">
        <v>0</v>
      </c>
      <c r="I8615" s="16">
        <f t="shared" si="134"/>
        <v>78.305059999999997</v>
      </c>
    </row>
    <row r="8616" spans="1:9" x14ac:dyDescent="0.25">
      <c r="A8616" t="s">
        <v>80</v>
      </c>
      <c r="B8616" t="s">
        <v>81</v>
      </c>
      <c r="C8616" s="63">
        <v>45285</v>
      </c>
      <c r="D8616">
        <v>19</v>
      </c>
      <c r="E8616">
        <v>0</v>
      </c>
      <c r="F8616" s="65">
        <v>58275.3</v>
      </c>
      <c r="G8616" s="65">
        <v>42590.89</v>
      </c>
      <c r="H8616">
        <v>0</v>
      </c>
      <c r="I8616" s="16">
        <f t="shared" si="134"/>
        <v>58.275300000000001</v>
      </c>
    </row>
    <row r="8617" spans="1:9" x14ac:dyDescent="0.25">
      <c r="A8617" t="s">
        <v>80</v>
      </c>
      <c r="B8617" t="s">
        <v>81</v>
      </c>
      <c r="C8617" s="63">
        <v>45285</v>
      </c>
      <c r="D8617">
        <v>20</v>
      </c>
      <c r="E8617">
        <v>0</v>
      </c>
      <c r="F8617" s="65">
        <v>93952.43</v>
      </c>
      <c r="G8617" s="65">
        <v>41583.78</v>
      </c>
      <c r="H8617">
        <v>0</v>
      </c>
      <c r="I8617" s="16">
        <f t="shared" si="134"/>
        <v>93.952429999999993</v>
      </c>
    </row>
    <row r="8618" spans="1:9" x14ac:dyDescent="0.25">
      <c r="A8618" t="s">
        <v>80</v>
      </c>
      <c r="B8618" t="s">
        <v>81</v>
      </c>
      <c r="C8618" s="63">
        <v>45285</v>
      </c>
      <c r="D8618">
        <v>21</v>
      </c>
      <c r="E8618">
        <v>0</v>
      </c>
      <c r="F8618" s="65">
        <v>104060.67</v>
      </c>
      <c r="G8618" s="65">
        <v>38879.769999999997</v>
      </c>
      <c r="H8618">
        <v>0</v>
      </c>
      <c r="I8618" s="16">
        <f t="shared" si="134"/>
        <v>104.06067</v>
      </c>
    </row>
    <row r="8619" spans="1:9" x14ac:dyDescent="0.25">
      <c r="A8619" t="s">
        <v>80</v>
      </c>
      <c r="B8619" t="s">
        <v>81</v>
      </c>
      <c r="C8619" s="63">
        <v>45285</v>
      </c>
      <c r="D8619">
        <v>22</v>
      </c>
      <c r="E8619">
        <v>0</v>
      </c>
      <c r="F8619" s="65">
        <v>91235.75</v>
      </c>
      <c r="G8619" s="65">
        <v>38954.720000000001</v>
      </c>
      <c r="H8619">
        <v>0</v>
      </c>
      <c r="I8619" s="16">
        <f t="shared" si="134"/>
        <v>91.235749999999996</v>
      </c>
    </row>
    <row r="8620" spans="1:9" x14ac:dyDescent="0.25">
      <c r="A8620" t="s">
        <v>80</v>
      </c>
      <c r="B8620" t="s">
        <v>81</v>
      </c>
      <c r="C8620" s="63">
        <v>45285</v>
      </c>
      <c r="D8620">
        <v>23</v>
      </c>
      <c r="E8620">
        <v>0</v>
      </c>
      <c r="F8620" s="65">
        <v>82931.48</v>
      </c>
      <c r="G8620" s="65">
        <v>37883.1</v>
      </c>
      <c r="H8620">
        <v>0</v>
      </c>
      <c r="I8620" s="16">
        <f t="shared" si="134"/>
        <v>82.931479999999993</v>
      </c>
    </row>
    <row r="8621" spans="1:9" x14ac:dyDescent="0.25">
      <c r="A8621" t="s">
        <v>80</v>
      </c>
      <c r="B8621" t="s">
        <v>81</v>
      </c>
      <c r="C8621" s="63">
        <v>45285</v>
      </c>
      <c r="D8621">
        <v>24</v>
      </c>
      <c r="E8621">
        <v>0</v>
      </c>
      <c r="F8621" s="65">
        <v>102636.23</v>
      </c>
      <c r="G8621" s="65">
        <v>39228.04</v>
      </c>
      <c r="H8621">
        <v>0</v>
      </c>
      <c r="I8621" s="16">
        <f t="shared" si="134"/>
        <v>102.63623</v>
      </c>
    </row>
    <row r="8622" spans="1:9" x14ac:dyDescent="0.25">
      <c r="A8622" t="s">
        <v>80</v>
      </c>
      <c r="B8622" t="s">
        <v>81</v>
      </c>
      <c r="C8622" s="63">
        <v>45286</v>
      </c>
      <c r="D8622">
        <v>1</v>
      </c>
      <c r="E8622">
        <v>0</v>
      </c>
      <c r="F8622" s="65">
        <v>82150.559999999998</v>
      </c>
      <c r="G8622" s="65">
        <v>32646.19</v>
      </c>
      <c r="H8622">
        <v>0</v>
      </c>
      <c r="I8622" s="16">
        <f t="shared" si="134"/>
        <v>82.150559999999999</v>
      </c>
    </row>
    <row r="8623" spans="1:9" x14ac:dyDescent="0.25">
      <c r="A8623" t="s">
        <v>80</v>
      </c>
      <c r="B8623" t="s">
        <v>81</v>
      </c>
      <c r="C8623" s="63">
        <v>45286</v>
      </c>
      <c r="D8623">
        <v>2</v>
      </c>
      <c r="E8623">
        <v>0</v>
      </c>
      <c r="F8623" s="65">
        <v>87038.5</v>
      </c>
      <c r="G8623" s="65">
        <v>32133.96</v>
      </c>
      <c r="H8623">
        <v>0</v>
      </c>
      <c r="I8623" s="16">
        <f t="shared" si="134"/>
        <v>87.038499999999999</v>
      </c>
    </row>
    <row r="8624" spans="1:9" x14ac:dyDescent="0.25">
      <c r="A8624" t="s">
        <v>80</v>
      </c>
      <c r="B8624" t="s">
        <v>81</v>
      </c>
      <c r="C8624" s="63">
        <v>45286</v>
      </c>
      <c r="D8624">
        <v>3</v>
      </c>
      <c r="E8624">
        <v>0</v>
      </c>
      <c r="F8624" s="65">
        <v>101531.22</v>
      </c>
      <c r="G8624" s="65">
        <v>29938.880000000001</v>
      </c>
      <c r="H8624">
        <v>0</v>
      </c>
      <c r="I8624" s="16">
        <f t="shared" si="134"/>
        <v>101.53122</v>
      </c>
    </row>
    <row r="8625" spans="1:9" x14ac:dyDescent="0.25">
      <c r="A8625" t="s">
        <v>80</v>
      </c>
      <c r="B8625" t="s">
        <v>81</v>
      </c>
      <c r="C8625" s="63">
        <v>45286</v>
      </c>
      <c r="D8625">
        <v>4</v>
      </c>
      <c r="E8625">
        <v>0</v>
      </c>
      <c r="F8625" s="65">
        <v>79192.240000000005</v>
      </c>
      <c r="G8625" s="65">
        <v>30323.15</v>
      </c>
      <c r="H8625">
        <v>0</v>
      </c>
      <c r="I8625" s="16">
        <f t="shared" si="134"/>
        <v>79.192239999999998</v>
      </c>
    </row>
    <row r="8626" spans="1:9" x14ac:dyDescent="0.25">
      <c r="A8626" t="s">
        <v>80</v>
      </c>
      <c r="B8626" t="s">
        <v>81</v>
      </c>
      <c r="C8626" s="63">
        <v>45286</v>
      </c>
      <c r="D8626">
        <v>5</v>
      </c>
      <c r="E8626">
        <v>0</v>
      </c>
      <c r="F8626" s="65">
        <v>78812.210000000006</v>
      </c>
      <c r="G8626" s="65">
        <v>25981.45</v>
      </c>
      <c r="H8626">
        <v>0</v>
      </c>
      <c r="I8626" s="16">
        <f t="shared" si="134"/>
        <v>78.812210000000007</v>
      </c>
    </row>
    <row r="8627" spans="1:9" x14ac:dyDescent="0.25">
      <c r="A8627" t="s">
        <v>80</v>
      </c>
      <c r="B8627" t="s">
        <v>81</v>
      </c>
      <c r="C8627" s="63">
        <v>45286</v>
      </c>
      <c r="D8627">
        <v>6</v>
      </c>
      <c r="E8627">
        <v>0</v>
      </c>
      <c r="F8627" s="65">
        <v>86015.5</v>
      </c>
      <c r="G8627" s="65">
        <v>26977.119999999999</v>
      </c>
      <c r="H8627">
        <v>0</v>
      </c>
      <c r="I8627" s="16">
        <f t="shared" si="134"/>
        <v>86.015500000000003</v>
      </c>
    </row>
    <row r="8628" spans="1:9" x14ac:dyDescent="0.25">
      <c r="A8628" t="s">
        <v>80</v>
      </c>
      <c r="B8628" t="s">
        <v>81</v>
      </c>
      <c r="C8628" s="63">
        <v>45286</v>
      </c>
      <c r="D8628">
        <v>7</v>
      </c>
      <c r="E8628">
        <v>0</v>
      </c>
      <c r="F8628" s="65">
        <v>71392.23</v>
      </c>
      <c r="G8628" s="65">
        <v>29246.85</v>
      </c>
      <c r="H8628">
        <v>0</v>
      </c>
      <c r="I8628" s="16">
        <f t="shared" si="134"/>
        <v>71.392229999999998</v>
      </c>
    </row>
    <row r="8629" spans="1:9" x14ac:dyDescent="0.25">
      <c r="A8629" t="s">
        <v>80</v>
      </c>
      <c r="B8629" t="s">
        <v>81</v>
      </c>
      <c r="C8629" s="63">
        <v>45286</v>
      </c>
      <c r="D8629">
        <v>8</v>
      </c>
      <c r="E8629">
        <v>0</v>
      </c>
      <c r="F8629" s="65">
        <v>87617.33</v>
      </c>
      <c r="G8629" s="65">
        <v>22809.85</v>
      </c>
      <c r="H8629">
        <v>0</v>
      </c>
      <c r="I8629" s="16">
        <f t="shared" si="134"/>
        <v>87.617329999999995</v>
      </c>
    </row>
    <row r="8630" spans="1:9" x14ac:dyDescent="0.25">
      <c r="A8630" t="s">
        <v>80</v>
      </c>
      <c r="B8630" t="s">
        <v>81</v>
      </c>
      <c r="C8630" s="63">
        <v>45286</v>
      </c>
      <c r="D8630">
        <v>9</v>
      </c>
      <c r="E8630">
        <v>0</v>
      </c>
      <c r="F8630" s="65">
        <v>79239.100000000006</v>
      </c>
      <c r="G8630" s="65">
        <v>22890.18</v>
      </c>
      <c r="H8630">
        <v>0</v>
      </c>
      <c r="I8630" s="16">
        <f t="shared" si="134"/>
        <v>79.239100000000008</v>
      </c>
    </row>
    <row r="8631" spans="1:9" x14ac:dyDescent="0.25">
      <c r="A8631" t="s">
        <v>80</v>
      </c>
      <c r="B8631" t="s">
        <v>81</v>
      </c>
      <c r="C8631" s="63">
        <v>45286</v>
      </c>
      <c r="D8631">
        <v>10</v>
      </c>
      <c r="E8631">
        <v>0</v>
      </c>
      <c r="F8631" s="65">
        <v>66325.42</v>
      </c>
      <c r="G8631" s="65">
        <v>27987.59</v>
      </c>
      <c r="H8631">
        <v>0</v>
      </c>
      <c r="I8631" s="16">
        <f t="shared" si="134"/>
        <v>66.325419999999994</v>
      </c>
    </row>
    <row r="8632" spans="1:9" x14ac:dyDescent="0.25">
      <c r="A8632" t="s">
        <v>80</v>
      </c>
      <c r="B8632" t="s">
        <v>81</v>
      </c>
      <c r="C8632" s="63">
        <v>45286</v>
      </c>
      <c r="D8632">
        <v>11</v>
      </c>
      <c r="E8632">
        <v>0</v>
      </c>
      <c r="F8632" s="65">
        <v>55910.41</v>
      </c>
      <c r="G8632" s="65">
        <v>30333.18</v>
      </c>
      <c r="H8632">
        <v>0</v>
      </c>
      <c r="I8632" s="16">
        <f t="shared" si="134"/>
        <v>55.910410000000006</v>
      </c>
    </row>
    <row r="8633" spans="1:9" x14ac:dyDescent="0.25">
      <c r="A8633" t="s">
        <v>80</v>
      </c>
      <c r="B8633" t="s">
        <v>81</v>
      </c>
      <c r="C8633" s="63">
        <v>45286</v>
      </c>
      <c r="D8633">
        <v>12</v>
      </c>
      <c r="E8633">
        <v>0</v>
      </c>
      <c r="F8633" s="65">
        <v>53145.51</v>
      </c>
      <c r="G8633" s="65">
        <v>31632.69</v>
      </c>
      <c r="H8633">
        <v>0</v>
      </c>
      <c r="I8633" s="16">
        <f t="shared" si="134"/>
        <v>53.145510000000002</v>
      </c>
    </row>
    <row r="8634" spans="1:9" x14ac:dyDescent="0.25">
      <c r="A8634" t="s">
        <v>80</v>
      </c>
      <c r="B8634" t="s">
        <v>81</v>
      </c>
      <c r="C8634" s="63">
        <v>45286</v>
      </c>
      <c r="D8634">
        <v>13</v>
      </c>
      <c r="E8634">
        <v>0</v>
      </c>
      <c r="F8634" s="65">
        <v>63184.17</v>
      </c>
      <c r="G8634" s="65">
        <v>30764.48</v>
      </c>
      <c r="H8634">
        <v>0.84299999999999997</v>
      </c>
      <c r="I8634" s="16">
        <f t="shared" si="134"/>
        <v>63.184170000000002</v>
      </c>
    </row>
    <row r="8635" spans="1:9" x14ac:dyDescent="0.25">
      <c r="A8635" t="s">
        <v>80</v>
      </c>
      <c r="B8635" t="s">
        <v>81</v>
      </c>
      <c r="C8635" s="63">
        <v>45286</v>
      </c>
      <c r="D8635">
        <v>14</v>
      </c>
      <c r="E8635">
        <v>0</v>
      </c>
      <c r="F8635" s="65">
        <v>84792.67</v>
      </c>
      <c r="G8635" s="65">
        <v>26622.6</v>
      </c>
      <c r="H8635">
        <v>0</v>
      </c>
      <c r="I8635" s="16">
        <f t="shared" si="134"/>
        <v>84.792670000000001</v>
      </c>
    </row>
    <row r="8636" spans="1:9" x14ac:dyDescent="0.25">
      <c r="A8636" t="s">
        <v>80</v>
      </c>
      <c r="B8636" t="s">
        <v>81</v>
      </c>
      <c r="C8636" s="63">
        <v>45286</v>
      </c>
      <c r="D8636">
        <v>15</v>
      </c>
      <c r="E8636">
        <v>0</v>
      </c>
      <c r="F8636" s="65">
        <v>93881.23</v>
      </c>
      <c r="G8636" s="65">
        <v>28923.7</v>
      </c>
      <c r="H8636">
        <v>0</v>
      </c>
      <c r="I8636" s="16">
        <f t="shared" si="134"/>
        <v>93.881230000000002</v>
      </c>
    </row>
    <row r="8637" spans="1:9" x14ac:dyDescent="0.25">
      <c r="A8637" t="s">
        <v>80</v>
      </c>
      <c r="B8637" t="s">
        <v>81</v>
      </c>
      <c r="C8637" s="63">
        <v>45286</v>
      </c>
      <c r="D8637">
        <v>16</v>
      </c>
      <c r="E8637">
        <v>0</v>
      </c>
      <c r="F8637" s="65">
        <v>91190.57</v>
      </c>
      <c r="G8637" s="65">
        <v>27122.14</v>
      </c>
      <c r="H8637">
        <v>0</v>
      </c>
      <c r="I8637" s="16">
        <f t="shared" si="134"/>
        <v>91.190570000000008</v>
      </c>
    </row>
    <row r="8638" spans="1:9" x14ac:dyDescent="0.25">
      <c r="A8638" t="s">
        <v>80</v>
      </c>
      <c r="B8638" t="s">
        <v>81</v>
      </c>
      <c r="C8638" s="63">
        <v>45286</v>
      </c>
      <c r="D8638">
        <v>17</v>
      </c>
      <c r="E8638">
        <v>0</v>
      </c>
      <c r="F8638" s="65">
        <v>81981.59</v>
      </c>
      <c r="G8638" s="65">
        <v>25392.720000000001</v>
      </c>
      <c r="H8638">
        <v>0</v>
      </c>
      <c r="I8638" s="16">
        <f t="shared" si="134"/>
        <v>81.981589999999997</v>
      </c>
    </row>
    <row r="8639" spans="1:9" x14ac:dyDescent="0.25">
      <c r="A8639" t="s">
        <v>80</v>
      </c>
      <c r="B8639" t="s">
        <v>81</v>
      </c>
      <c r="C8639" s="63">
        <v>45286</v>
      </c>
      <c r="D8639">
        <v>18</v>
      </c>
      <c r="E8639">
        <v>0</v>
      </c>
      <c r="F8639" s="65">
        <v>75611.87</v>
      </c>
      <c r="G8639" s="65">
        <v>34926.36</v>
      </c>
      <c r="H8639">
        <v>0</v>
      </c>
      <c r="I8639" s="16">
        <f t="shared" si="134"/>
        <v>75.611869999999996</v>
      </c>
    </row>
    <row r="8640" spans="1:9" x14ac:dyDescent="0.25">
      <c r="A8640" t="s">
        <v>80</v>
      </c>
      <c r="B8640" t="s">
        <v>81</v>
      </c>
      <c r="C8640" s="63">
        <v>45286</v>
      </c>
      <c r="D8640">
        <v>19</v>
      </c>
      <c r="E8640">
        <v>0</v>
      </c>
      <c r="F8640" s="65">
        <v>39266</v>
      </c>
      <c r="G8640" s="65">
        <v>28672.54</v>
      </c>
      <c r="H8640">
        <v>0</v>
      </c>
      <c r="I8640" s="16">
        <f t="shared" si="134"/>
        <v>39.265999999999998</v>
      </c>
    </row>
    <row r="8641" spans="1:9" x14ac:dyDescent="0.25">
      <c r="A8641" t="s">
        <v>80</v>
      </c>
      <c r="B8641" t="s">
        <v>81</v>
      </c>
      <c r="C8641" s="63">
        <v>45286</v>
      </c>
      <c r="D8641">
        <v>20</v>
      </c>
      <c r="E8641">
        <v>0</v>
      </c>
      <c r="F8641" s="65">
        <v>15482.23</v>
      </c>
      <c r="G8641" s="65">
        <v>29056.99</v>
      </c>
      <c r="H8641">
        <v>0</v>
      </c>
      <c r="I8641" s="16">
        <f t="shared" si="134"/>
        <v>15.482229999999999</v>
      </c>
    </row>
    <row r="8642" spans="1:9" x14ac:dyDescent="0.25">
      <c r="A8642" t="s">
        <v>80</v>
      </c>
      <c r="B8642" t="s">
        <v>81</v>
      </c>
      <c r="C8642" s="63">
        <v>45286</v>
      </c>
      <c r="D8642">
        <v>21</v>
      </c>
      <c r="E8642">
        <v>0</v>
      </c>
      <c r="F8642" s="65">
        <v>42920.88</v>
      </c>
      <c r="G8642" s="65">
        <v>23961.37</v>
      </c>
      <c r="H8642">
        <v>0</v>
      </c>
      <c r="I8642" s="16">
        <f t="shared" si="134"/>
        <v>42.920879999999997</v>
      </c>
    </row>
    <row r="8643" spans="1:9" x14ac:dyDescent="0.25">
      <c r="A8643" t="s">
        <v>80</v>
      </c>
      <c r="B8643" t="s">
        <v>81</v>
      </c>
      <c r="C8643" s="63">
        <v>45286</v>
      </c>
      <c r="D8643">
        <v>22</v>
      </c>
      <c r="E8643">
        <v>0</v>
      </c>
      <c r="F8643" s="65">
        <v>70677.09</v>
      </c>
      <c r="G8643" s="65">
        <v>20346.57</v>
      </c>
      <c r="H8643">
        <v>0</v>
      </c>
      <c r="I8643" s="16">
        <f t="shared" si="134"/>
        <v>70.677089999999993</v>
      </c>
    </row>
    <row r="8644" spans="1:9" x14ac:dyDescent="0.25">
      <c r="A8644" t="s">
        <v>80</v>
      </c>
      <c r="B8644" t="s">
        <v>81</v>
      </c>
      <c r="C8644" s="63">
        <v>45286</v>
      </c>
      <c r="D8644">
        <v>23</v>
      </c>
      <c r="E8644">
        <v>0</v>
      </c>
      <c r="F8644" s="65">
        <v>58063.42</v>
      </c>
      <c r="G8644" s="65">
        <v>21944.71</v>
      </c>
      <c r="H8644">
        <v>0</v>
      </c>
      <c r="I8644" s="16">
        <f t="shared" si="134"/>
        <v>58.063420000000001</v>
      </c>
    </row>
    <row r="8645" spans="1:9" x14ac:dyDescent="0.25">
      <c r="A8645" t="s">
        <v>80</v>
      </c>
      <c r="B8645" t="s">
        <v>81</v>
      </c>
      <c r="C8645" s="63">
        <v>45286</v>
      </c>
      <c r="D8645">
        <v>24</v>
      </c>
      <c r="E8645">
        <v>0</v>
      </c>
      <c r="F8645" s="65">
        <v>54731.65</v>
      </c>
      <c r="G8645" s="65">
        <v>26128.55</v>
      </c>
      <c r="H8645">
        <v>0</v>
      </c>
      <c r="I8645" s="16">
        <f t="shared" si="134"/>
        <v>54.731650000000002</v>
      </c>
    </row>
    <row r="8646" spans="1:9" x14ac:dyDescent="0.25">
      <c r="A8646" t="s">
        <v>80</v>
      </c>
      <c r="B8646" t="s">
        <v>81</v>
      </c>
      <c r="C8646" s="63">
        <v>45287</v>
      </c>
      <c r="D8646">
        <v>1</v>
      </c>
      <c r="E8646">
        <v>0</v>
      </c>
      <c r="F8646" s="65">
        <v>72564.259999999995</v>
      </c>
      <c r="G8646" s="65">
        <v>26478.51</v>
      </c>
      <c r="H8646">
        <v>0</v>
      </c>
      <c r="I8646" s="16">
        <f t="shared" si="134"/>
        <v>72.56425999999999</v>
      </c>
    </row>
    <row r="8647" spans="1:9" x14ac:dyDescent="0.25">
      <c r="A8647" t="s">
        <v>80</v>
      </c>
      <c r="B8647" t="s">
        <v>81</v>
      </c>
      <c r="C8647" s="63">
        <v>45287</v>
      </c>
      <c r="D8647">
        <v>2</v>
      </c>
      <c r="E8647">
        <v>0</v>
      </c>
      <c r="F8647" s="65">
        <v>93574.93</v>
      </c>
      <c r="G8647" s="65">
        <v>25926.22</v>
      </c>
      <c r="H8647">
        <v>0</v>
      </c>
      <c r="I8647" s="16">
        <f t="shared" ref="I8647:I8710" si="135">(F8647-E8647)/1000</f>
        <v>93.574929999999995</v>
      </c>
    </row>
    <row r="8648" spans="1:9" x14ac:dyDescent="0.25">
      <c r="A8648" t="s">
        <v>80</v>
      </c>
      <c r="B8648" t="s">
        <v>81</v>
      </c>
      <c r="C8648" s="63">
        <v>45287</v>
      </c>
      <c r="D8648">
        <v>3</v>
      </c>
      <c r="E8648">
        <v>0</v>
      </c>
      <c r="F8648" s="65">
        <v>113875.23</v>
      </c>
      <c r="G8648" s="65">
        <v>14999.01</v>
      </c>
      <c r="H8648">
        <v>0</v>
      </c>
      <c r="I8648" s="16">
        <f t="shared" si="135"/>
        <v>113.87523</v>
      </c>
    </row>
    <row r="8649" spans="1:9" x14ac:dyDescent="0.25">
      <c r="A8649" t="s">
        <v>80</v>
      </c>
      <c r="B8649" t="s">
        <v>81</v>
      </c>
      <c r="C8649" s="63">
        <v>45287</v>
      </c>
      <c r="D8649">
        <v>4</v>
      </c>
      <c r="E8649">
        <v>0</v>
      </c>
      <c r="F8649" s="65">
        <v>119122.46</v>
      </c>
      <c r="G8649" s="65">
        <v>15539.94</v>
      </c>
      <c r="H8649">
        <v>0</v>
      </c>
      <c r="I8649" s="16">
        <f t="shared" si="135"/>
        <v>119.12246</v>
      </c>
    </row>
    <row r="8650" spans="1:9" x14ac:dyDescent="0.25">
      <c r="A8650" t="s">
        <v>80</v>
      </c>
      <c r="B8650" t="s">
        <v>81</v>
      </c>
      <c r="C8650" s="63">
        <v>45287</v>
      </c>
      <c r="D8650">
        <v>5</v>
      </c>
      <c r="E8650">
        <v>0</v>
      </c>
      <c r="F8650" s="65">
        <v>142057.04</v>
      </c>
      <c r="G8650" s="65">
        <v>18060</v>
      </c>
      <c r="H8650">
        <v>0</v>
      </c>
      <c r="I8650" s="16">
        <f t="shared" si="135"/>
        <v>142.05704</v>
      </c>
    </row>
    <row r="8651" spans="1:9" x14ac:dyDescent="0.25">
      <c r="A8651" t="s">
        <v>80</v>
      </c>
      <c r="B8651" t="s">
        <v>81</v>
      </c>
      <c r="C8651" s="63">
        <v>45287</v>
      </c>
      <c r="D8651">
        <v>6</v>
      </c>
      <c r="E8651">
        <v>0</v>
      </c>
      <c r="F8651" s="65">
        <v>146683.44</v>
      </c>
      <c r="G8651" s="65">
        <v>19038.89</v>
      </c>
      <c r="H8651">
        <v>664.81899999999996</v>
      </c>
      <c r="I8651" s="16">
        <f t="shared" si="135"/>
        <v>146.68343999999999</v>
      </c>
    </row>
    <row r="8652" spans="1:9" x14ac:dyDescent="0.25">
      <c r="A8652" t="s">
        <v>80</v>
      </c>
      <c r="B8652" t="s">
        <v>81</v>
      </c>
      <c r="C8652" s="63">
        <v>45287</v>
      </c>
      <c r="D8652">
        <v>7</v>
      </c>
      <c r="E8652">
        <v>0</v>
      </c>
      <c r="F8652" s="65">
        <v>101578.69</v>
      </c>
      <c r="G8652" s="65">
        <v>22926.07</v>
      </c>
      <c r="H8652">
        <v>0</v>
      </c>
      <c r="I8652" s="16">
        <f t="shared" si="135"/>
        <v>101.57869000000001</v>
      </c>
    </row>
    <row r="8653" spans="1:9" x14ac:dyDescent="0.25">
      <c r="A8653" t="s">
        <v>80</v>
      </c>
      <c r="B8653" t="s">
        <v>81</v>
      </c>
      <c r="C8653" s="63">
        <v>45287</v>
      </c>
      <c r="D8653">
        <v>8</v>
      </c>
      <c r="E8653">
        <v>0</v>
      </c>
      <c r="F8653" s="65">
        <v>100973.91</v>
      </c>
      <c r="G8653" s="65">
        <v>15294.17</v>
      </c>
      <c r="H8653">
        <v>0</v>
      </c>
      <c r="I8653" s="16">
        <f t="shared" si="135"/>
        <v>100.97391</v>
      </c>
    </row>
    <row r="8654" spans="1:9" x14ac:dyDescent="0.25">
      <c r="A8654" t="s">
        <v>80</v>
      </c>
      <c r="B8654" t="s">
        <v>81</v>
      </c>
      <c r="C8654" s="63">
        <v>45287</v>
      </c>
      <c r="D8654">
        <v>9</v>
      </c>
      <c r="E8654">
        <v>0</v>
      </c>
      <c r="F8654" s="65">
        <v>61607.23</v>
      </c>
      <c r="G8654" s="65">
        <v>14165.31</v>
      </c>
      <c r="H8654">
        <v>76.489000000000004</v>
      </c>
      <c r="I8654" s="16">
        <f t="shared" si="135"/>
        <v>61.607230000000001</v>
      </c>
    </row>
    <row r="8655" spans="1:9" x14ac:dyDescent="0.25">
      <c r="A8655" t="s">
        <v>80</v>
      </c>
      <c r="B8655" t="s">
        <v>81</v>
      </c>
      <c r="C8655" s="63">
        <v>45287</v>
      </c>
      <c r="D8655">
        <v>10</v>
      </c>
      <c r="E8655">
        <v>0</v>
      </c>
      <c r="F8655" s="65">
        <v>51019.99</v>
      </c>
      <c r="G8655" s="65">
        <v>22882.42</v>
      </c>
      <c r="H8655">
        <v>0</v>
      </c>
      <c r="I8655" s="16">
        <f t="shared" si="135"/>
        <v>51.01999</v>
      </c>
    </row>
    <row r="8656" spans="1:9" x14ac:dyDescent="0.25">
      <c r="A8656" t="s">
        <v>80</v>
      </c>
      <c r="B8656" t="s">
        <v>81</v>
      </c>
      <c r="C8656" s="63">
        <v>45287</v>
      </c>
      <c r="D8656">
        <v>11</v>
      </c>
      <c r="E8656">
        <v>0</v>
      </c>
      <c r="F8656" s="65">
        <v>52668.79</v>
      </c>
      <c r="G8656" s="65">
        <v>24832.959999999999</v>
      </c>
      <c r="H8656">
        <v>0</v>
      </c>
      <c r="I8656" s="16">
        <f t="shared" si="135"/>
        <v>52.668790000000001</v>
      </c>
    </row>
    <row r="8657" spans="1:9" x14ac:dyDescent="0.25">
      <c r="A8657" t="s">
        <v>80</v>
      </c>
      <c r="B8657" t="s">
        <v>81</v>
      </c>
      <c r="C8657" s="63">
        <v>45287</v>
      </c>
      <c r="D8657">
        <v>12</v>
      </c>
      <c r="E8657">
        <v>0</v>
      </c>
      <c r="F8657" s="65">
        <v>70722.44</v>
      </c>
      <c r="G8657" s="65">
        <v>22347.38</v>
      </c>
      <c r="H8657">
        <v>0</v>
      </c>
      <c r="I8657" s="16">
        <f t="shared" si="135"/>
        <v>70.722440000000006</v>
      </c>
    </row>
    <row r="8658" spans="1:9" x14ac:dyDescent="0.25">
      <c r="A8658" t="s">
        <v>80</v>
      </c>
      <c r="B8658" t="s">
        <v>81</v>
      </c>
      <c r="C8658" s="63">
        <v>45287</v>
      </c>
      <c r="D8658">
        <v>13</v>
      </c>
      <c r="E8658">
        <v>0</v>
      </c>
      <c r="F8658" s="65">
        <v>111437.9</v>
      </c>
      <c r="G8658" s="65">
        <v>16875.89</v>
      </c>
      <c r="H8658">
        <v>45.798999999999999</v>
      </c>
      <c r="I8658" s="16">
        <f t="shared" si="135"/>
        <v>111.4379</v>
      </c>
    </row>
    <row r="8659" spans="1:9" x14ac:dyDescent="0.25">
      <c r="A8659" t="s">
        <v>80</v>
      </c>
      <c r="B8659" t="s">
        <v>81</v>
      </c>
      <c r="C8659" s="63">
        <v>45287</v>
      </c>
      <c r="D8659">
        <v>14</v>
      </c>
      <c r="E8659">
        <v>0</v>
      </c>
      <c r="F8659" s="65">
        <v>93232.75</v>
      </c>
      <c r="G8659" s="65">
        <v>16016.12</v>
      </c>
      <c r="H8659">
        <v>0</v>
      </c>
      <c r="I8659" s="16">
        <f t="shared" si="135"/>
        <v>93.232749999999996</v>
      </c>
    </row>
    <row r="8660" spans="1:9" x14ac:dyDescent="0.25">
      <c r="A8660" t="s">
        <v>80</v>
      </c>
      <c r="B8660" t="s">
        <v>81</v>
      </c>
      <c r="C8660" s="63">
        <v>45287</v>
      </c>
      <c r="D8660">
        <v>15</v>
      </c>
      <c r="E8660">
        <v>0</v>
      </c>
      <c r="F8660" s="65">
        <v>103134.27</v>
      </c>
      <c r="G8660" s="65">
        <v>8930.58</v>
      </c>
      <c r="H8660">
        <v>827.48400000000004</v>
      </c>
      <c r="I8660" s="16">
        <f t="shared" si="135"/>
        <v>103.13427</v>
      </c>
    </row>
    <row r="8661" spans="1:9" x14ac:dyDescent="0.25">
      <c r="A8661" t="s">
        <v>80</v>
      </c>
      <c r="B8661" t="s">
        <v>81</v>
      </c>
      <c r="C8661" s="63">
        <v>45287</v>
      </c>
      <c r="D8661">
        <v>16</v>
      </c>
      <c r="E8661">
        <v>0</v>
      </c>
      <c r="F8661" s="65">
        <v>107954.26</v>
      </c>
      <c r="G8661" s="65">
        <v>9496.31</v>
      </c>
      <c r="H8661">
        <v>417.851</v>
      </c>
      <c r="I8661" s="16">
        <f t="shared" si="135"/>
        <v>107.95425999999999</v>
      </c>
    </row>
    <row r="8662" spans="1:9" x14ac:dyDescent="0.25">
      <c r="A8662" t="s">
        <v>80</v>
      </c>
      <c r="B8662" t="s">
        <v>81</v>
      </c>
      <c r="C8662" s="63">
        <v>45287</v>
      </c>
      <c r="D8662">
        <v>17</v>
      </c>
      <c r="E8662">
        <v>0</v>
      </c>
      <c r="F8662" s="65">
        <v>113387.75</v>
      </c>
      <c r="G8662" s="65">
        <v>12602.62</v>
      </c>
      <c r="H8662">
        <v>0</v>
      </c>
      <c r="I8662" s="16">
        <f t="shared" si="135"/>
        <v>113.38775</v>
      </c>
    </row>
    <row r="8663" spans="1:9" x14ac:dyDescent="0.25">
      <c r="A8663" t="s">
        <v>80</v>
      </c>
      <c r="B8663" t="s">
        <v>81</v>
      </c>
      <c r="C8663" s="63">
        <v>45287</v>
      </c>
      <c r="D8663">
        <v>18</v>
      </c>
      <c r="E8663">
        <v>0</v>
      </c>
      <c r="F8663" s="65">
        <v>88547.49</v>
      </c>
      <c r="G8663" s="65">
        <v>23309.040000000001</v>
      </c>
      <c r="H8663">
        <v>0</v>
      </c>
      <c r="I8663" s="16">
        <f t="shared" si="135"/>
        <v>88.54749000000001</v>
      </c>
    </row>
    <row r="8664" spans="1:9" x14ac:dyDescent="0.25">
      <c r="A8664" t="s">
        <v>80</v>
      </c>
      <c r="B8664" t="s">
        <v>81</v>
      </c>
      <c r="C8664" s="63">
        <v>45287</v>
      </c>
      <c r="D8664">
        <v>19</v>
      </c>
      <c r="E8664">
        <v>0</v>
      </c>
      <c r="F8664" s="65">
        <v>44587.8</v>
      </c>
      <c r="G8664" s="65">
        <v>30151.8</v>
      </c>
      <c r="H8664">
        <v>0</v>
      </c>
      <c r="I8664" s="16">
        <f t="shared" si="135"/>
        <v>44.587800000000001</v>
      </c>
    </row>
    <row r="8665" spans="1:9" x14ac:dyDescent="0.25">
      <c r="A8665" t="s">
        <v>80</v>
      </c>
      <c r="B8665" t="s">
        <v>81</v>
      </c>
      <c r="C8665" s="63">
        <v>45287</v>
      </c>
      <c r="D8665">
        <v>20</v>
      </c>
      <c r="E8665">
        <v>0</v>
      </c>
      <c r="F8665" s="65">
        <v>54586.53</v>
      </c>
      <c r="G8665" s="65">
        <v>20404.73</v>
      </c>
      <c r="H8665">
        <v>0</v>
      </c>
      <c r="I8665" s="16">
        <f t="shared" si="135"/>
        <v>54.586529999999996</v>
      </c>
    </row>
    <row r="8666" spans="1:9" x14ac:dyDescent="0.25">
      <c r="A8666" t="s">
        <v>80</v>
      </c>
      <c r="B8666" t="s">
        <v>81</v>
      </c>
      <c r="C8666" s="63">
        <v>45287</v>
      </c>
      <c r="D8666">
        <v>21</v>
      </c>
      <c r="E8666">
        <v>0</v>
      </c>
      <c r="F8666" s="65">
        <v>75889.11</v>
      </c>
      <c r="G8666" s="65">
        <v>20238.39</v>
      </c>
      <c r="H8666">
        <v>0</v>
      </c>
      <c r="I8666" s="16">
        <f t="shared" si="135"/>
        <v>75.889110000000002</v>
      </c>
    </row>
    <row r="8667" spans="1:9" x14ac:dyDescent="0.25">
      <c r="A8667" t="s">
        <v>80</v>
      </c>
      <c r="B8667" t="s">
        <v>81</v>
      </c>
      <c r="C8667" s="63">
        <v>45287</v>
      </c>
      <c r="D8667">
        <v>22</v>
      </c>
      <c r="E8667">
        <v>0</v>
      </c>
      <c r="F8667" s="65">
        <v>40088.639999999999</v>
      </c>
      <c r="G8667" s="65">
        <v>27498.16</v>
      </c>
      <c r="H8667">
        <v>0</v>
      </c>
      <c r="I8667" s="16">
        <f t="shared" si="135"/>
        <v>40.088639999999998</v>
      </c>
    </row>
    <row r="8668" spans="1:9" x14ac:dyDescent="0.25">
      <c r="A8668" t="s">
        <v>80</v>
      </c>
      <c r="B8668" t="s">
        <v>81</v>
      </c>
      <c r="C8668" s="63">
        <v>45287</v>
      </c>
      <c r="D8668">
        <v>23</v>
      </c>
      <c r="E8668">
        <v>0</v>
      </c>
      <c r="F8668" s="65">
        <v>74563.179999999993</v>
      </c>
      <c r="G8668" s="65">
        <v>23810.57</v>
      </c>
      <c r="H8668">
        <v>0</v>
      </c>
      <c r="I8668" s="16">
        <f t="shared" si="135"/>
        <v>74.563179999999988</v>
      </c>
    </row>
    <row r="8669" spans="1:9" x14ac:dyDescent="0.25">
      <c r="A8669" t="s">
        <v>80</v>
      </c>
      <c r="B8669" t="s">
        <v>81</v>
      </c>
      <c r="C8669" s="63">
        <v>45287</v>
      </c>
      <c r="D8669">
        <v>24</v>
      </c>
      <c r="E8669">
        <v>0</v>
      </c>
      <c r="F8669" s="65">
        <v>127041.98</v>
      </c>
      <c r="G8669" s="65">
        <v>14126.86</v>
      </c>
      <c r="H8669">
        <v>238.31399999999999</v>
      </c>
      <c r="I8669" s="16">
        <f t="shared" si="135"/>
        <v>127.04198</v>
      </c>
    </row>
    <row r="8670" spans="1:9" x14ac:dyDescent="0.25">
      <c r="A8670" t="s">
        <v>80</v>
      </c>
      <c r="B8670" t="s">
        <v>81</v>
      </c>
      <c r="C8670" s="63">
        <v>45288</v>
      </c>
      <c r="D8670">
        <v>1</v>
      </c>
      <c r="E8670">
        <v>0</v>
      </c>
      <c r="F8670" s="65">
        <v>55089.64</v>
      </c>
      <c r="G8670" s="65">
        <v>8002.78</v>
      </c>
      <c r="H8670">
        <v>2.8849999999999998</v>
      </c>
      <c r="I8670" s="16">
        <f t="shared" si="135"/>
        <v>55.089640000000003</v>
      </c>
    </row>
    <row r="8671" spans="1:9" x14ac:dyDescent="0.25">
      <c r="A8671" t="s">
        <v>80</v>
      </c>
      <c r="B8671" t="s">
        <v>81</v>
      </c>
      <c r="C8671" s="63">
        <v>45288</v>
      </c>
      <c r="D8671">
        <v>2</v>
      </c>
      <c r="E8671">
        <v>0</v>
      </c>
      <c r="F8671" s="65">
        <v>71624.009999999995</v>
      </c>
      <c r="G8671" s="65">
        <v>7509.1</v>
      </c>
      <c r="H8671">
        <v>6.3E-2</v>
      </c>
      <c r="I8671" s="16">
        <f t="shared" si="135"/>
        <v>71.624009999999998</v>
      </c>
    </row>
    <row r="8672" spans="1:9" x14ac:dyDescent="0.25">
      <c r="A8672" t="s">
        <v>80</v>
      </c>
      <c r="B8672" t="s">
        <v>81</v>
      </c>
      <c r="C8672" s="63">
        <v>45288</v>
      </c>
      <c r="D8672">
        <v>3</v>
      </c>
      <c r="E8672">
        <v>0</v>
      </c>
      <c r="F8672" s="65">
        <v>62001.99</v>
      </c>
      <c r="G8672" s="65">
        <v>6077.09</v>
      </c>
      <c r="H8672">
        <v>0</v>
      </c>
      <c r="I8672" s="16">
        <f t="shared" si="135"/>
        <v>62.001989999999999</v>
      </c>
    </row>
    <row r="8673" spans="1:9" x14ac:dyDescent="0.25">
      <c r="A8673" t="s">
        <v>80</v>
      </c>
      <c r="B8673" t="s">
        <v>81</v>
      </c>
      <c r="C8673" s="63">
        <v>45288</v>
      </c>
      <c r="D8673">
        <v>4</v>
      </c>
      <c r="E8673">
        <v>0</v>
      </c>
      <c r="F8673" s="65">
        <v>21970.82</v>
      </c>
      <c r="G8673" s="65">
        <v>2687.41</v>
      </c>
      <c r="H8673">
        <v>34.454999999999998</v>
      </c>
      <c r="I8673" s="16">
        <f t="shared" si="135"/>
        <v>21.97082</v>
      </c>
    </row>
    <row r="8674" spans="1:9" x14ac:dyDescent="0.25">
      <c r="A8674" t="s">
        <v>80</v>
      </c>
      <c r="B8674" t="s">
        <v>81</v>
      </c>
      <c r="C8674" s="63">
        <v>45288</v>
      </c>
      <c r="D8674">
        <v>5</v>
      </c>
      <c r="E8674">
        <v>0</v>
      </c>
      <c r="F8674" s="65">
        <v>4882.6400000000003</v>
      </c>
      <c r="G8674" s="65">
        <v>4343.3900000000003</v>
      </c>
      <c r="H8674">
        <v>8.6310000000000002</v>
      </c>
      <c r="I8674" s="16">
        <f t="shared" si="135"/>
        <v>4.8826400000000003</v>
      </c>
    </row>
    <row r="8675" spans="1:9" x14ac:dyDescent="0.25">
      <c r="A8675" t="s">
        <v>80</v>
      </c>
      <c r="B8675" t="s">
        <v>81</v>
      </c>
      <c r="C8675" s="63">
        <v>45288</v>
      </c>
      <c r="D8675">
        <v>6</v>
      </c>
      <c r="E8675">
        <v>0.53400000000000003</v>
      </c>
      <c r="F8675" s="65">
        <v>2305.34</v>
      </c>
      <c r="G8675" s="65">
        <v>4986.58</v>
      </c>
      <c r="H8675">
        <v>0</v>
      </c>
      <c r="I8675" s="16">
        <f t="shared" si="135"/>
        <v>2.3048060000000001</v>
      </c>
    </row>
    <row r="8676" spans="1:9" x14ac:dyDescent="0.25">
      <c r="A8676" t="s">
        <v>80</v>
      </c>
      <c r="B8676" t="s">
        <v>81</v>
      </c>
      <c r="C8676" s="63">
        <v>45288</v>
      </c>
      <c r="D8676">
        <v>7</v>
      </c>
      <c r="E8676">
        <v>0</v>
      </c>
      <c r="F8676" s="65">
        <v>15915.71</v>
      </c>
      <c r="G8676" s="65">
        <v>5662.33</v>
      </c>
      <c r="H8676">
        <v>8.7910000000000004</v>
      </c>
      <c r="I8676" s="16">
        <f t="shared" si="135"/>
        <v>15.915709999999999</v>
      </c>
    </row>
    <row r="8677" spans="1:9" x14ac:dyDescent="0.25">
      <c r="A8677" t="s">
        <v>80</v>
      </c>
      <c r="B8677" t="s">
        <v>81</v>
      </c>
      <c r="C8677" s="63">
        <v>45288</v>
      </c>
      <c r="D8677">
        <v>8</v>
      </c>
      <c r="E8677">
        <v>0</v>
      </c>
      <c r="F8677" s="65">
        <v>51578.01</v>
      </c>
      <c r="G8677" s="65">
        <v>1142.74</v>
      </c>
      <c r="H8677" s="65">
        <v>1181.56</v>
      </c>
      <c r="I8677" s="16">
        <f t="shared" si="135"/>
        <v>51.578009999999999</v>
      </c>
    </row>
    <row r="8678" spans="1:9" x14ac:dyDescent="0.25">
      <c r="A8678" t="s">
        <v>80</v>
      </c>
      <c r="B8678" t="s">
        <v>81</v>
      </c>
      <c r="C8678" s="63">
        <v>45288</v>
      </c>
      <c r="D8678">
        <v>9</v>
      </c>
      <c r="E8678">
        <v>0</v>
      </c>
      <c r="F8678" s="65">
        <v>50913.01</v>
      </c>
      <c r="G8678">
        <v>420.40199999999999</v>
      </c>
      <c r="H8678" s="65">
        <v>3351.77</v>
      </c>
      <c r="I8678" s="16">
        <f t="shared" si="135"/>
        <v>50.91301</v>
      </c>
    </row>
    <row r="8679" spans="1:9" x14ac:dyDescent="0.25">
      <c r="A8679" t="s">
        <v>80</v>
      </c>
      <c r="B8679" t="s">
        <v>81</v>
      </c>
      <c r="C8679" s="63">
        <v>45288</v>
      </c>
      <c r="D8679">
        <v>10</v>
      </c>
      <c r="E8679">
        <v>0</v>
      </c>
      <c r="F8679" s="65">
        <v>33623.93</v>
      </c>
      <c r="G8679" s="65">
        <v>6368.12</v>
      </c>
      <c r="H8679">
        <v>31.486999999999998</v>
      </c>
      <c r="I8679" s="16">
        <f t="shared" si="135"/>
        <v>33.623930000000001</v>
      </c>
    </row>
    <row r="8680" spans="1:9" x14ac:dyDescent="0.25">
      <c r="A8680" t="s">
        <v>80</v>
      </c>
      <c r="B8680" t="s">
        <v>81</v>
      </c>
      <c r="C8680" s="63">
        <v>45288</v>
      </c>
      <c r="D8680">
        <v>11</v>
      </c>
      <c r="E8680">
        <v>0</v>
      </c>
      <c r="F8680" s="65">
        <v>42769.22</v>
      </c>
      <c r="G8680" s="65">
        <v>11420.22</v>
      </c>
      <c r="H8680">
        <v>0</v>
      </c>
      <c r="I8680" s="16">
        <f t="shared" si="135"/>
        <v>42.769220000000004</v>
      </c>
    </row>
    <row r="8681" spans="1:9" x14ac:dyDescent="0.25">
      <c r="A8681" t="s">
        <v>80</v>
      </c>
      <c r="B8681" t="s">
        <v>81</v>
      </c>
      <c r="C8681" s="63">
        <v>45288</v>
      </c>
      <c r="D8681">
        <v>12</v>
      </c>
      <c r="E8681">
        <v>0</v>
      </c>
      <c r="F8681" s="65">
        <v>59704.480000000003</v>
      </c>
      <c r="G8681" s="65">
        <v>8249.99</v>
      </c>
      <c r="H8681">
        <v>0</v>
      </c>
      <c r="I8681" s="16">
        <f t="shared" si="135"/>
        <v>59.704480000000004</v>
      </c>
    </row>
    <row r="8682" spans="1:9" x14ac:dyDescent="0.25">
      <c r="A8682" t="s">
        <v>80</v>
      </c>
      <c r="B8682" t="s">
        <v>81</v>
      </c>
      <c r="C8682" s="63">
        <v>45288</v>
      </c>
      <c r="D8682">
        <v>13</v>
      </c>
      <c r="E8682">
        <v>0</v>
      </c>
      <c r="F8682" s="65">
        <v>60465.78</v>
      </c>
      <c r="G8682" s="65">
        <v>8472.1200000000008</v>
      </c>
      <c r="H8682">
        <v>0</v>
      </c>
      <c r="I8682" s="16">
        <f t="shared" si="135"/>
        <v>60.465780000000002</v>
      </c>
    </row>
    <row r="8683" spans="1:9" x14ac:dyDescent="0.25">
      <c r="A8683" t="s">
        <v>80</v>
      </c>
      <c r="B8683" t="s">
        <v>81</v>
      </c>
      <c r="C8683" s="63">
        <v>45288</v>
      </c>
      <c r="D8683">
        <v>14</v>
      </c>
      <c r="E8683">
        <v>0</v>
      </c>
      <c r="F8683" s="65">
        <v>58440.58</v>
      </c>
      <c r="G8683" s="65">
        <v>8967.3700000000008</v>
      </c>
      <c r="H8683">
        <v>0</v>
      </c>
      <c r="I8683" s="16">
        <f t="shared" si="135"/>
        <v>58.440580000000004</v>
      </c>
    </row>
    <row r="8684" spans="1:9" x14ac:dyDescent="0.25">
      <c r="A8684" t="s">
        <v>80</v>
      </c>
      <c r="B8684" t="s">
        <v>81</v>
      </c>
      <c r="C8684" s="63">
        <v>45288</v>
      </c>
      <c r="D8684">
        <v>15</v>
      </c>
      <c r="E8684">
        <v>0</v>
      </c>
      <c r="F8684" s="65">
        <v>62696.639999999999</v>
      </c>
      <c r="G8684" s="65">
        <v>3799.3</v>
      </c>
      <c r="H8684" s="65">
        <v>1994.89</v>
      </c>
      <c r="I8684" s="16">
        <f t="shared" si="135"/>
        <v>62.696640000000002</v>
      </c>
    </row>
    <row r="8685" spans="1:9" x14ac:dyDescent="0.25">
      <c r="A8685" t="s">
        <v>80</v>
      </c>
      <c r="B8685" t="s">
        <v>81</v>
      </c>
      <c r="C8685" s="63">
        <v>45288</v>
      </c>
      <c r="D8685">
        <v>16</v>
      </c>
      <c r="E8685">
        <v>0</v>
      </c>
      <c r="F8685" s="65">
        <v>53687.54</v>
      </c>
      <c r="G8685" s="65">
        <v>3069.73</v>
      </c>
      <c r="H8685" s="65">
        <v>1214.83</v>
      </c>
      <c r="I8685" s="16">
        <f t="shared" si="135"/>
        <v>53.687539999999998</v>
      </c>
    </row>
    <row r="8686" spans="1:9" x14ac:dyDescent="0.25">
      <c r="A8686" t="s">
        <v>80</v>
      </c>
      <c r="B8686" t="s">
        <v>81</v>
      </c>
      <c r="C8686" s="63">
        <v>45288</v>
      </c>
      <c r="D8686">
        <v>17</v>
      </c>
      <c r="E8686">
        <v>0</v>
      </c>
      <c r="F8686" s="65">
        <v>45636.97</v>
      </c>
      <c r="G8686" s="65">
        <v>8226.9500000000007</v>
      </c>
      <c r="H8686">
        <v>0</v>
      </c>
      <c r="I8686" s="16">
        <f t="shared" si="135"/>
        <v>45.636969999999998</v>
      </c>
    </row>
    <row r="8687" spans="1:9" x14ac:dyDescent="0.25">
      <c r="A8687" t="s">
        <v>80</v>
      </c>
      <c r="B8687" t="s">
        <v>81</v>
      </c>
      <c r="C8687" s="63">
        <v>45288</v>
      </c>
      <c r="D8687">
        <v>18</v>
      </c>
      <c r="E8687">
        <v>0</v>
      </c>
      <c r="F8687" s="65">
        <v>34593.86</v>
      </c>
      <c r="G8687" s="65">
        <v>12169.22</v>
      </c>
      <c r="H8687">
        <v>0</v>
      </c>
      <c r="I8687" s="16">
        <f t="shared" si="135"/>
        <v>34.593859999999999</v>
      </c>
    </row>
    <row r="8688" spans="1:9" x14ac:dyDescent="0.25">
      <c r="A8688" t="s">
        <v>80</v>
      </c>
      <c r="B8688" t="s">
        <v>81</v>
      </c>
      <c r="C8688" s="63">
        <v>45288</v>
      </c>
      <c r="D8688">
        <v>19</v>
      </c>
      <c r="E8688">
        <v>0</v>
      </c>
      <c r="F8688" s="65">
        <v>36146.31</v>
      </c>
      <c r="G8688" s="65">
        <v>7982.57</v>
      </c>
      <c r="H8688">
        <v>26.193999999999999</v>
      </c>
      <c r="I8688" s="16">
        <f t="shared" si="135"/>
        <v>36.14631</v>
      </c>
    </row>
    <row r="8689" spans="1:9" x14ac:dyDescent="0.25">
      <c r="A8689" t="s">
        <v>80</v>
      </c>
      <c r="B8689" t="s">
        <v>81</v>
      </c>
      <c r="C8689" s="63">
        <v>45288</v>
      </c>
      <c r="D8689">
        <v>20</v>
      </c>
      <c r="E8689">
        <v>0</v>
      </c>
      <c r="F8689" s="65">
        <v>64213.18</v>
      </c>
      <c r="G8689">
        <v>292.315</v>
      </c>
      <c r="H8689" s="65">
        <v>2375.89</v>
      </c>
      <c r="I8689" s="16">
        <f t="shared" si="135"/>
        <v>64.213179999999994</v>
      </c>
    </row>
    <row r="8690" spans="1:9" x14ac:dyDescent="0.25">
      <c r="A8690" t="s">
        <v>80</v>
      </c>
      <c r="B8690" t="s">
        <v>81</v>
      </c>
      <c r="C8690" s="63">
        <v>45288</v>
      </c>
      <c r="D8690">
        <v>21</v>
      </c>
      <c r="E8690">
        <v>0</v>
      </c>
      <c r="F8690" s="65">
        <v>100261.69</v>
      </c>
      <c r="G8690">
        <v>160.58500000000001</v>
      </c>
      <c r="H8690" s="65">
        <v>6459.08</v>
      </c>
      <c r="I8690" s="16">
        <f t="shared" si="135"/>
        <v>100.26169</v>
      </c>
    </row>
    <row r="8691" spans="1:9" x14ac:dyDescent="0.25">
      <c r="A8691" t="s">
        <v>80</v>
      </c>
      <c r="B8691" t="s">
        <v>81</v>
      </c>
      <c r="C8691" s="63">
        <v>45288</v>
      </c>
      <c r="D8691">
        <v>22</v>
      </c>
      <c r="E8691">
        <v>0</v>
      </c>
      <c r="F8691" s="65">
        <v>97060.65</v>
      </c>
      <c r="G8691">
        <v>0</v>
      </c>
      <c r="H8691" s="65">
        <v>10403.76</v>
      </c>
      <c r="I8691" s="16">
        <f t="shared" si="135"/>
        <v>97.060649999999995</v>
      </c>
    </row>
    <row r="8692" spans="1:9" x14ac:dyDescent="0.25">
      <c r="A8692" t="s">
        <v>80</v>
      </c>
      <c r="B8692" t="s">
        <v>81</v>
      </c>
      <c r="C8692" s="63">
        <v>45288</v>
      </c>
      <c r="D8692">
        <v>23</v>
      </c>
      <c r="E8692">
        <v>0</v>
      </c>
      <c r="F8692" s="65">
        <v>79947.539999999994</v>
      </c>
      <c r="G8692">
        <v>0</v>
      </c>
      <c r="H8692" s="65">
        <v>7964.34</v>
      </c>
      <c r="I8692" s="16">
        <f t="shared" si="135"/>
        <v>79.947539999999989</v>
      </c>
    </row>
    <row r="8693" spans="1:9" x14ac:dyDescent="0.25">
      <c r="A8693" t="s">
        <v>80</v>
      </c>
      <c r="B8693" t="s">
        <v>81</v>
      </c>
      <c r="C8693" s="63">
        <v>45288</v>
      </c>
      <c r="D8693">
        <v>24</v>
      </c>
      <c r="E8693">
        <v>0</v>
      </c>
      <c r="F8693" s="65">
        <v>89366.43</v>
      </c>
      <c r="G8693">
        <v>939.13099999999997</v>
      </c>
      <c r="H8693" s="65">
        <v>1993.33</v>
      </c>
      <c r="I8693" s="16">
        <f t="shared" si="135"/>
        <v>89.366429999999994</v>
      </c>
    </row>
    <row r="8694" spans="1:9" x14ac:dyDescent="0.25">
      <c r="A8694" t="s">
        <v>80</v>
      </c>
      <c r="B8694" t="s">
        <v>81</v>
      </c>
      <c r="C8694" s="63">
        <v>45289</v>
      </c>
      <c r="D8694">
        <v>1</v>
      </c>
      <c r="E8694">
        <v>0</v>
      </c>
      <c r="F8694" s="65">
        <v>85866.59</v>
      </c>
      <c r="G8694" s="65">
        <v>2597.5</v>
      </c>
      <c r="H8694">
        <v>727.66800000000001</v>
      </c>
      <c r="I8694" s="16">
        <f t="shared" si="135"/>
        <v>85.866590000000002</v>
      </c>
    </row>
    <row r="8695" spans="1:9" x14ac:dyDescent="0.25">
      <c r="A8695" t="s">
        <v>80</v>
      </c>
      <c r="B8695" t="s">
        <v>81</v>
      </c>
      <c r="C8695" s="63">
        <v>45289</v>
      </c>
      <c r="D8695">
        <v>2</v>
      </c>
      <c r="E8695">
        <v>0</v>
      </c>
      <c r="F8695" s="65">
        <v>20268.3</v>
      </c>
      <c r="G8695" s="65">
        <v>11704.24</v>
      </c>
      <c r="H8695">
        <v>0</v>
      </c>
      <c r="I8695" s="16">
        <f t="shared" si="135"/>
        <v>20.2683</v>
      </c>
    </row>
    <row r="8696" spans="1:9" x14ac:dyDescent="0.25">
      <c r="A8696" t="s">
        <v>80</v>
      </c>
      <c r="B8696" t="s">
        <v>81</v>
      </c>
      <c r="C8696" s="63">
        <v>45289</v>
      </c>
      <c r="D8696">
        <v>3</v>
      </c>
      <c r="E8696">
        <v>0</v>
      </c>
      <c r="F8696" s="65">
        <v>22514.86</v>
      </c>
      <c r="G8696" s="65">
        <v>10269.19</v>
      </c>
      <c r="H8696">
        <v>0</v>
      </c>
      <c r="I8696" s="16">
        <f t="shared" si="135"/>
        <v>22.514860000000002</v>
      </c>
    </row>
    <row r="8697" spans="1:9" x14ac:dyDescent="0.25">
      <c r="A8697" t="s">
        <v>80</v>
      </c>
      <c r="B8697" t="s">
        <v>81</v>
      </c>
      <c r="C8697" s="63">
        <v>45289</v>
      </c>
      <c r="D8697">
        <v>4</v>
      </c>
      <c r="E8697">
        <v>0</v>
      </c>
      <c r="F8697" s="65">
        <v>34663.379999999997</v>
      </c>
      <c r="G8697" s="65">
        <v>8107.6</v>
      </c>
      <c r="H8697">
        <v>0</v>
      </c>
      <c r="I8697" s="16">
        <f t="shared" si="135"/>
        <v>34.663379999999997</v>
      </c>
    </row>
    <row r="8698" spans="1:9" x14ac:dyDescent="0.25">
      <c r="A8698" t="s">
        <v>80</v>
      </c>
      <c r="B8698" t="s">
        <v>81</v>
      </c>
      <c r="C8698" s="63">
        <v>45289</v>
      </c>
      <c r="D8698">
        <v>5</v>
      </c>
      <c r="E8698">
        <v>0</v>
      </c>
      <c r="F8698" s="65">
        <v>35194.82</v>
      </c>
      <c r="G8698" s="65">
        <v>1768.75</v>
      </c>
      <c r="H8698">
        <v>20.201000000000001</v>
      </c>
      <c r="I8698" s="16">
        <f t="shared" si="135"/>
        <v>35.19482</v>
      </c>
    </row>
    <row r="8699" spans="1:9" x14ac:dyDescent="0.25">
      <c r="A8699" t="s">
        <v>80</v>
      </c>
      <c r="B8699" t="s">
        <v>81</v>
      </c>
      <c r="C8699" s="63">
        <v>45289</v>
      </c>
      <c r="D8699">
        <v>6</v>
      </c>
      <c r="E8699">
        <v>0</v>
      </c>
      <c r="F8699" s="65">
        <v>61215.54</v>
      </c>
      <c r="G8699" s="65">
        <v>1136.19</v>
      </c>
      <c r="H8699">
        <v>497.21300000000002</v>
      </c>
      <c r="I8699" s="16">
        <f t="shared" si="135"/>
        <v>61.215540000000004</v>
      </c>
    </row>
    <row r="8700" spans="1:9" x14ac:dyDescent="0.25">
      <c r="A8700" t="s">
        <v>80</v>
      </c>
      <c r="B8700" t="s">
        <v>81</v>
      </c>
      <c r="C8700" s="63">
        <v>45289</v>
      </c>
      <c r="D8700">
        <v>7</v>
      </c>
      <c r="E8700">
        <v>0</v>
      </c>
      <c r="F8700" s="65">
        <v>83030.47</v>
      </c>
      <c r="G8700">
        <v>105.246</v>
      </c>
      <c r="H8700" s="65">
        <v>10364.620000000001</v>
      </c>
      <c r="I8700" s="16">
        <f t="shared" si="135"/>
        <v>83.030470000000008</v>
      </c>
    </row>
    <row r="8701" spans="1:9" x14ac:dyDescent="0.25">
      <c r="A8701" t="s">
        <v>80</v>
      </c>
      <c r="B8701" t="s">
        <v>81</v>
      </c>
      <c r="C8701" s="63">
        <v>45289</v>
      </c>
      <c r="D8701">
        <v>8</v>
      </c>
      <c r="E8701">
        <v>0</v>
      </c>
      <c r="F8701" s="65">
        <v>105903</v>
      </c>
      <c r="G8701">
        <v>0</v>
      </c>
      <c r="H8701" s="65">
        <v>22599.89</v>
      </c>
      <c r="I8701" s="16">
        <f t="shared" si="135"/>
        <v>105.90300000000001</v>
      </c>
    </row>
    <row r="8702" spans="1:9" x14ac:dyDescent="0.25">
      <c r="A8702" t="s">
        <v>80</v>
      </c>
      <c r="B8702" t="s">
        <v>81</v>
      </c>
      <c r="C8702" s="63">
        <v>45289</v>
      </c>
      <c r="D8702">
        <v>9</v>
      </c>
      <c r="E8702">
        <v>0</v>
      </c>
      <c r="F8702" s="65">
        <v>79941.039999999994</v>
      </c>
      <c r="G8702">
        <v>0.92300000000000004</v>
      </c>
      <c r="H8702" s="65">
        <v>11272.19</v>
      </c>
      <c r="I8702" s="16">
        <f t="shared" si="135"/>
        <v>79.941039999999987</v>
      </c>
    </row>
    <row r="8703" spans="1:9" x14ac:dyDescent="0.25">
      <c r="A8703" t="s">
        <v>80</v>
      </c>
      <c r="B8703" t="s">
        <v>81</v>
      </c>
      <c r="C8703" s="63">
        <v>45289</v>
      </c>
      <c r="D8703">
        <v>10</v>
      </c>
      <c r="E8703">
        <v>0</v>
      </c>
      <c r="F8703" s="65">
        <v>42247.26</v>
      </c>
      <c r="G8703" s="65">
        <v>1685.38</v>
      </c>
      <c r="H8703" s="65">
        <v>1840.89</v>
      </c>
      <c r="I8703" s="16">
        <f t="shared" si="135"/>
        <v>42.247260000000004</v>
      </c>
    </row>
    <row r="8704" spans="1:9" x14ac:dyDescent="0.25">
      <c r="A8704" t="s">
        <v>80</v>
      </c>
      <c r="B8704" t="s">
        <v>81</v>
      </c>
      <c r="C8704" s="63">
        <v>45289</v>
      </c>
      <c r="D8704">
        <v>11</v>
      </c>
      <c r="E8704">
        <v>0</v>
      </c>
      <c r="F8704" s="65">
        <v>31409.95</v>
      </c>
      <c r="G8704" s="65">
        <v>6295.67</v>
      </c>
      <c r="H8704">
        <v>0.84399999999999997</v>
      </c>
      <c r="I8704" s="16">
        <f t="shared" si="135"/>
        <v>31.409950000000002</v>
      </c>
    </row>
    <row r="8705" spans="1:9" x14ac:dyDescent="0.25">
      <c r="A8705" t="s">
        <v>80</v>
      </c>
      <c r="B8705" t="s">
        <v>81</v>
      </c>
      <c r="C8705" s="63">
        <v>45289</v>
      </c>
      <c r="D8705">
        <v>12</v>
      </c>
      <c r="E8705">
        <v>0</v>
      </c>
      <c r="F8705" s="65">
        <v>53182.54</v>
      </c>
      <c r="G8705" s="65">
        <v>6105.93</v>
      </c>
      <c r="H8705">
        <v>83.334000000000003</v>
      </c>
      <c r="I8705" s="16">
        <f t="shared" si="135"/>
        <v>53.182540000000003</v>
      </c>
    </row>
    <row r="8706" spans="1:9" x14ac:dyDescent="0.25">
      <c r="A8706" t="s">
        <v>80</v>
      </c>
      <c r="B8706" t="s">
        <v>81</v>
      </c>
      <c r="C8706" s="63">
        <v>45289</v>
      </c>
      <c r="D8706">
        <v>13</v>
      </c>
      <c r="E8706">
        <v>0</v>
      </c>
      <c r="F8706" s="65">
        <v>45567.34</v>
      </c>
      <c r="G8706" s="65">
        <v>8113.75</v>
      </c>
      <c r="H8706">
        <v>2.6749999999999998</v>
      </c>
      <c r="I8706" s="16">
        <f t="shared" si="135"/>
        <v>45.567339999999994</v>
      </c>
    </row>
    <row r="8707" spans="1:9" x14ac:dyDescent="0.25">
      <c r="A8707" t="s">
        <v>80</v>
      </c>
      <c r="B8707" t="s">
        <v>81</v>
      </c>
      <c r="C8707" s="63">
        <v>45289</v>
      </c>
      <c r="D8707">
        <v>14</v>
      </c>
      <c r="E8707">
        <v>0</v>
      </c>
      <c r="F8707" s="65">
        <v>47121.99</v>
      </c>
      <c r="G8707" s="65">
        <v>13172.64</v>
      </c>
      <c r="H8707">
        <v>0</v>
      </c>
      <c r="I8707" s="16">
        <f t="shared" si="135"/>
        <v>47.121989999999997</v>
      </c>
    </row>
    <row r="8708" spans="1:9" x14ac:dyDescent="0.25">
      <c r="A8708" t="s">
        <v>80</v>
      </c>
      <c r="B8708" t="s">
        <v>81</v>
      </c>
      <c r="C8708" s="63">
        <v>45289</v>
      </c>
      <c r="D8708">
        <v>15</v>
      </c>
      <c r="E8708">
        <v>0</v>
      </c>
      <c r="F8708" s="65">
        <v>45820.31</v>
      </c>
      <c r="G8708" s="65">
        <v>8813.36</v>
      </c>
      <c r="H8708">
        <v>0</v>
      </c>
      <c r="I8708" s="16">
        <f t="shared" si="135"/>
        <v>45.820309999999999</v>
      </c>
    </row>
    <row r="8709" spans="1:9" x14ac:dyDescent="0.25">
      <c r="A8709" t="s">
        <v>80</v>
      </c>
      <c r="B8709" t="s">
        <v>81</v>
      </c>
      <c r="C8709" s="63">
        <v>45289</v>
      </c>
      <c r="D8709">
        <v>16</v>
      </c>
      <c r="E8709">
        <v>0</v>
      </c>
      <c r="F8709" s="65">
        <v>53023.86</v>
      </c>
      <c r="G8709" s="65">
        <v>9002.0400000000009</v>
      </c>
      <c r="H8709">
        <v>0</v>
      </c>
      <c r="I8709" s="16">
        <f t="shared" si="135"/>
        <v>53.023859999999999</v>
      </c>
    </row>
    <row r="8710" spans="1:9" x14ac:dyDescent="0.25">
      <c r="A8710" t="s">
        <v>80</v>
      </c>
      <c r="B8710" t="s">
        <v>81</v>
      </c>
      <c r="C8710" s="63">
        <v>45289</v>
      </c>
      <c r="D8710">
        <v>17</v>
      </c>
      <c r="E8710">
        <v>0</v>
      </c>
      <c r="F8710" s="65">
        <v>45108.59</v>
      </c>
      <c r="G8710" s="65">
        <v>11227.47</v>
      </c>
      <c r="H8710">
        <v>0</v>
      </c>
      <c r="I8710" s="16">
        <f t="shared" si="135"/>
        <v>45.10859</v>
      </c>
    </row>
    <row r="8711" spans="1:9" x14ac:dyDescent="0.25">
      <c r="A8711" t="s">
        <v>80</v>
      </c>
      <c r="B8711" t="s">
        <v>81</v>
      </c>
      <c r="C8711" s="63">
        <v>45289</v>
      </c>
      <c r="D8711">
        <v>18</v>
      </c>
      <c r="E8711">
        <v>0</v>
      </c>
      <c r="F8711" s="65">
        <v>27574.1</v>
      </c>
      <c r="G8711" s="65">
        <v>10469.57</v>
      </c>
      <c r="H8711">
        <v>0</v>
      </c>
      <c r="I8711" s="16">
        <f t="shared" ref="I8711:I8765" si="136">(F8711-E8711)/1000</f>
        <v>27.574099999999998</v>
      </c>
    </row>
    <row r="8712" spans="1:9" x14ac:dyDescent="0.25">
      <c r="A8712" t="s">
        <v>80</v>
      </c>
      <c r="B8712" t="s">
        <v>81</v>
      </c>
      <c r="C8712" s="63">
        <v>45289</v>
      </c>
      <c r="D8712">
        <v>19</v>
      </c>
      <c r="E8712">
        <v>0</v>
      </c>
      <c r="F8712" s="65">
        <v>14808.81</v>
      </c>
      <c r="G8712" s="65">
        <v>9452.41</v>
      </c>
      <c r="H8712">
        <v>0</v>
      </c>
      <c r="I8712" s="16">
        <f t="shared" si="136"/>
        <v>14.808809999999999</v>
      </c>
    </row>
    <row r="8713" spans="1:9" x14ac:dyDescent="0.25">
      <c r="A8713" t="s">
        <v>80</v>
      </c>
      <c r="B8713" t="s">
        <v>81</v>
      </c>
      <c r="C8713" s="63">
        <v>45289</v>
      </c>
      <c r="D8713">
        <v>20</v>
      </c>
      <c r="E8713">
        <v>0</v>
      </c>
      <c r="F8713" s="65">
        <v>19072.150000000001</v>
      </c>
      <c r="G8713" s="65">
        <v>4896.58</v>
      </c>
      <c r="H8713">
        <v>25.696000000000002</v>
      </c>
      <c r="I8713" s="16">
        <f t="shared" si="136"/>
        <v>19.072150000000001</v>
      </c>
    </row>
    <row r="8714" spans="1:9" x14ac:dyDescent="0.25">
      <c r="A8714" t="s">
        <v>80</v>
      </c>
      <c r="B8714" t="s">
        <v>81</v>
      </c>
      <c r="C8714" s="63">
        <v>45289</v>
      </c>
      <c r="D8714">
        <v>21</v>
      </c>
      <c r="E8714">
        <v>0</v>
      </c>
      <c r="F8714" s="65">
        <v>29665.06</v>
      </c>
      <c r="G8714">
        <v>404.05500000000001</v>
      </c>
      <c r="H8714">
        <v>968.06600000000003</v>
      </c>
      <c r="I8714" s="16">
        <f t="shared" si="136"/>
        <v>29.66506</v>
      </c>
    </row>
    <row r="8715" spans="1:9" x14ac:dyDescent="0.25">
      <c r="A8715" t="s">
        <v>80</v>
      </c>
      <c r="B8715" t="s">
        <v>81</v>
      </c>
      <c r="C8715" s="63">
        <v>45289</v>
      </c>
      <c r="D8715">
        <v>22</v>
      </c>
      <c r="E8715">
        <v>0</v>
      </c>
      <c r="F8715" s="65">
        <v>46312.44</v>
      </c>
      <c r="G8715" s="65">
        <v>4954.1899999999996</v>
      </c>
      <c r="H8715">
        <v>0</v>
      </c>
      <c r="I8715" s="16">
        <f t="shared" si="136"/>
        <v>46.312440000000002</v>
      </c>
    </row>
    <row r="8716" spans="1:9" x14ac:dyDescent="0.25">
      <c r="A8716" t="s">
        <v>80</v>
      </c>
      <c r="B8716" t="s">
        <v>81</v>
      </c>
      <c r="C8716" s="63">
        <v>45289</v>
      </c>
      <c r="D8716">
        <v>23</v>
      </c>
      <c r="E8716">
        <v>0</v>
      </c>
      <c r="F8716" s="65">
        <v>14564.45</v>
      </c>
      <c r="G8716" s="65">
        <v>8054.66</v>
      </c>
      <c r="H8716">
        <v>0</v>
      </c>
      <c r="I8716" s="16">
        <f t="shared" si="136"/>
        <v>14.564450000000001</v>
      </c>
    </row>
    <row r="8717" spans="1:9" x14ac:dyDescent="0.25">
      <c r="A8717" t="s">
        <v>80</v>
      </c>
      <c r="B8717" t="s">
        <v>81</v>
      </c>
      <c r="C8717" s="63">
        <v>45289</v>
      </c>
      <c r="D8717">
        <v>24</v>
      </c>
      <c r="E8717">
        <v>0</v>
      </c>
      <c r="F8717" s="65">
        <v>18969.98</v>
      </c>
      <c r="G8717" s="65">
        <v>7876.26</v>
      </c>
      <c r="H8717">
        <v>0</v>
      </c>
      <c r="I8717" s="16">
        <f t="shared" si="136"/>
        <v>18.96998</v>
      </c>
    </row>
    <row r="8718" spans="1:9" x14ac:dyDescent="0.25">
      <c r="A8718" t="s">
        <v>80</v>
      </c>
      <c r="B8718" t="s">
        <v>81</v>
      </c>
      <c r="C8718" s="63">
        <v>45290</v>
      </c>
      <c r="D8718">
        <v>1</v>
      </c>
      <c r="E8718">
        <v>182.12</v>
      </c>
      <c r="F8718" s="65">
        <v>6353.64</v>
      </c>
      <c r="G8718" s="65">
        <v>3448.64</v>
      </c>
      <c r="H8718">
        <v>0</v>
      </c>
      <c r="I8718" s="16">
        <f t="shared" si="136"/>
        <v>6.1715200000000001</v>
      </c>
    </row>
    <row r="8719" spans="1:9" x14ac:dyDescent="0.25">
      <c r="A8719" t="s">
        <v>80</v>
      </c>
      <c r="B8719" t="s">
        <v>81</v>
      </c>
      <c r="C8719" s="63">
        <v>45290</v>
      </c>
      <c r="D8719">
        <v>2</v>
      </c>
      <c r="E8719" s="65">
        <v>1331.7</v>
      </c>
      <c r="F8719">
        <v>422.98500000000001</v>
      </c>
      <c r="G8719">
        <v>889.846</v>
      </c>
      <c r="H8719" s="65">
        <v>1133.2</v>
      </c>
      <c r="I8719" s="16">
        <f t="shared" si="136"/>
        <v>-0.90871500000000005</v>
      </c>
    </row>
    <row r="8720" spans="1:9" x14ac:dyDescent="0.25">
      <c r="A8720" t="s">
        <v>80</v>
      </c>
      <c r="B8720" t="s">
        <v>81</v>
      </c>
      <c r="C8720" s="63">
        <v>45290</v>
      </c>
      <c r="D8720">
        <v>3</v>
      </c>
      <c r="E8720">
        <v>0</v>
      </c>
      <c r="F8720" s="65">
        <v>18980.59</v>
      </c>
      <c r="G8720" s="65">
        <v>1094.1500000000001</v>
      </c>
      <c r="H8720">
        <v>203.74100000000001</v>
      </c>
      <c r="I8720" s="16">
        <f t="shared" si="136"/>
        <v>18.980589999999999</v>
      </c>
    </row>
    <row r="8721" spans="1:9" x14ac:dyDescent="0.25">
      <c r="A8721" t="s">
        <v>80</v>
      </c>
      <c r="B8721" t="s">
        <v>81</v>
      </c>
      <c r="C8721" s="63">
        <v>45290</v>
      </c>
      <c r="D8721">
        <v>4</v>
      </c>
      <c r="E8721">
        <v>0</v>
      </c>
      <c r="F8721" s="65">
        <v>31214.400000000001</v>
      </c>
      <c r="G8721" s="65">
        <v>2788.97</v>
      </c>
      <c r="H8721">
        <v>18.818000000000001</v>
      </c>
      <c r="I8721" s="16">
        <f t="shared" si="136"/>
        <v>31.214400000000001</v>
      </c>
    </row>
    <row r="8722" spans="1:9" x14ac:dyDescent="0.25">
      <c r="A8722" t="s">
        <v>80</v>
      </c>
      <c r="B8722" t="s">
        <v>81</v>
      </c>
      <c r="C8722" s="63">
        <v>45290</v>
      </c>
      <c r="D8722">
        <v>5</v>
      </c>
      <c r="E8722">
        <v>0</v>
      </c>
      <c r="F8722" s="65">
        <v>47304.54</v>
      </c>
      <c r="G8722" s="65">
        <v>1256.67</v>
      </c>
      <c r="H8722">
        <v>389.81400000000002</v>
      </c>
      <c r="I8722" s="16">
        <f t="shared" si="136"/>
        <v>47.304540000000003</v>
      </c>
    </row>
    <row r="8723" spans="1:9" x14ac:dyDescent="0.25">
      <c r="A8723" t="s">
        <v>80</v>
      </c>
      <c r="B8723" t="s">
        <v>81</v>
      </c>
      <c r="C8723" s="63">
        <v>45290</v>
      </c>
      <c r="D8723">
        <v>6</v>
      </c>
      <c r="E8723">
        <v>0</v>
      </c>
      <c r="F8723" s="65">
        <v>41547.24</v>
      </c>
      <c r="G8723" s="65">
        <v>2504.42</v>
      </c>
      <c r="H8723">
        <v>11.558999999999999</v>
      </c>
      <c r="I8723" s="16">
        <f t="shared" si="136"/>
        <v>41.547239999999995</v>
      </c>
    </row>
    <row r="8724" spans="1:9" x14ac:dyDescent="0.25">
      <c r="A8724" t="s">
        <v>80</v>
      </c>
      <c r="B8724" t="s">
        <v>81</v>
      </c>
      <c r="C8724" s="63">
        <v>45290</v>
      </c>
      <c r="D8724">
        <v>7</v>
      </c>
      <c r="E8724">
        <v>0</v>
      </c>
      <c r="F8724" s="65">
        <v>53525.62</v>
      </c>
      <c r="G8724" s="65">
        <v>2001.89</v>
      </c>
      <c r="H8724">
        <v>325.74900000000002</v>
      </c>
      <c r="I8724" s="16">
        <f t="shared" si="136"/>
        <v>53.525620000000004</v>
      </c>
    </row>
    <row r="8725" spans="1:9" x14ac:dyDescent="0.25">
      <c r="A8725" t="s">
        <v>80</v>
      </c>
      <c r="B8725" t="s">
        <v>81</v>
      </c>
      <c r="C8725" s="63">
        <v>45290</v>
      </c>
      <c r="D8725">
        <v>8</v>
      </c>
      <c r="E8725">
        <v>0</v>
      </c>
      <c r="F8725" s="65">
        <v>50457.13</v>
      </c>
      <c r="G8725">
        <v>360.44400000000002</v>
      </c>
      <c r="H8725" s="65">
        <v>3294.8</v>
      </c>
      <c r="I8725" s="16">
        <f t="shared" si="136"/>
        <v>50.457129999999999</v>
      </c>
    </row>
    <row r="8726" spans="1:9" x14ac:dyDescent="0.25">
      <c r="A8726" t="s">
        <v>80</v>
      </c>
      <c r="B8726" t="s">
        <v>81</v>
      </c>
      <c r="C8726" s="63">
        <v>45290</v>
      </c>
      <c r="D8726">
        <v>9</v>
      </c>
      <c r="E8726">
        <v>0</v>
      </c>
      <c r="F8726" s="65">
        <v>48820.639999999999</v>
      </c>
      <c r="G8726" s="65">
        <v>3634</v>
      </c>
      <c r="H8726">
        <v>101.134</v>
      </c>
      <c r="I8726" s="16">
        <f t="shared" si="136"/>
        <v>48.820639999999997</v>
      </c>
    </row>
    <row r="8727" spans="1:9" x14ac:dyDescent="0.25">
      <c r="A8727" t="s">
        <v>80</v>
      </c>
      <c r="B8727" t="s">
        <v>81</v>
      </c>
      <c r="C8727" s="63">
        <v>45290</v>
      </c>
      <c r="D8727">
        <v>10</v>
      </c>
      <c r="E8727">
        <v>0</v>
      </c>
      <c r="F8727" s="65">
        <v>39619.230000000003</v>
      </c>
      <c r="G8727" s="65">
        <v>7921.62</v>
      </c>
      <c r="H8727">
        <v>9.3179999999999996</v>
      </c>
      <c r="I8727" s="16">
        <f t="shared" si="136"/>
        <v>39.619230000000002</v>
      </c>
    </row>
    <row r="8728" spans="1:9" x14ac:dyDescent="0.25">
      <c r="A8728" t="s">
        <v>80</v>
      </c>
      <c r="B8728" t="s">
        <v>81</v>
      </c>
      <c r="C8728" s="63">
        <v>45290</v>
      </c>
      <c r="D8728">
        <v>11</v>
      </c>
      <c r="E8728">
        <v>0</v>
      </c>
      <c r="F8728" s="65">
        <v>41049.019999999997</v>
      </c>
      <c r="G8728" s="65">
        <v>18263.84</v>
      </c>
      <c r="H8728">
        <v>0</v>
      </c>
      <c r="I8728" s="16">
        <f t="shared" si="136"/>
        <v>41.049019999999999</v>
      </c>
    </row>
    <row r="8729" spans="1:9" x14ac:dyDescent="0.25">
      <c r="A8729" t="s">
        <v>80</v>
      </c>
      <c r="B8729" t="s">
        <v>81</v>
      </c>
      <c r="C8729" s="63">
        <v>45290</v>
      </c>
      <c r="D8729">
        <v>12</v>
      </c>
      <c r="E8729">
        <v>0</v>
      </c>
      <c r="F8729" s="65">
        <v>39351.949999999997</v>
      </c>
      <c r="G8729" s="65">
        <v>23389.84</v>
      </c>
      <c r="H8729">
        <v>0</v>
      </c>
      <c r="I8729" s="16">
        <f t="shared" si="136"/>
        <v>39.351949999999995</v>
      </c>
    </row>
    <row r="8730" spans="1:9" x14ac:dyDescent="0.25">
      <c r="A8730" t="s">
        <v>80</v>
      </c>
      <c r="B8730" t="s">
        <v>81</v>
      </c>
      <c r="C8730" s="63">
        <v>45290</v>
      </c>
      <c r="D8730">
        <v>13</v>
      </c>
      <c r="E8730">
        <v>0</v>
      </c>
      <c r="F8730" s="65">
        <v>39652.730000000003</v>
      </c>
      <c r="G8730" s="65">
        <v>21185.91</v>
      </c>
      <c r="H8730">
        <v>0</v>
      </c>
      <c r="I8730" s="16">
        <f t="shared" si="136"/>
        <v>39.652730000000005</v>
      </c>
    </row>
    <row r="8731" spans="1:9" x14ac:dyDescent="0.25">
      <c r="A8731" t="s">
        <v>80</v>
      </c>
      <c r="B8731" t="s">
        <v>81</v>
      </c>
      <c r="C8731" s="63">
        <v>45290</v>
      </c>
      <c r="D8731">
        <v>14</v>
      </c>
      <c r="E8731">
        <v>0</v>
      </c>
      <c r="F8731" s="65">
        <v>41252.089999999997</v>
      </c>
      <c r="G8731" s="65">
        <v>17586.490000000002</v>
      </c>
      <c r="H8731">
        <v>0</v>
      </c>
      <c r="I8731" s="16">
        <f t="shared" si="136"/>
        <v>41.252089999999995</v>
      </c>
    </row>
    <row r="8732" spans="1:9" x14ac:dyDescent="0.25">
      <c r="A8732" t="s">
        <v>80</v>
      </c>
      <c r="B8732" t="s">
        <v>81</v>
      </c>
      <c r="C8732" s="63">
        <v>45290</v>
      </c>
      <c r="D8732">
        <v>15</v>
      </c>
      <c r="E8732">
        <v>0</v>
      </c>
      <c r="F8732" s="65">
        <v>40422.980000000003</v>
      </c>
      <c r="G8732" s="65">
        <v>15943.95</v>
      </c>
      <c r="H8732">
        <v>0</v>
      </c>
      <c r="I8732" s="16">
        <f t="shared" si="136"/>
        <v>40.422980000000003</v>
      </c>
    </row>
    <row r="8733" spans="1:9" x14ac:dyDescent="0.25">
      <c r="A8733" t="s">
        <v>80</v>
      </c>
      <c r="B8733" t="s">
        <v>81</v>
      </c>
      <c r="C8733" s="63">
        <v>45290</v>
      </c>
      <c r="D8733">
        <v>16</v>
      </c>
      <c r="E8733">
        <v>0</v>
      </c>
      <c r="F8733" s="65">
        <v>34439.17</v>
      </c>
      <c r="G8733" s="65">
        <v>14202.51</v>
      </c>
      <c r="H8733">
        <v>0</v>
      </c>
      <c r="I8733" s="16">
        <f t="shared" si="136"/>
        <v>34.439169999999997</v>
      </c>
    </row>
    <row r="8734" spans="1:9" x14ac:dyDescent="0.25">
      <c r="A8734" t="s">
        <v>80</v>
      </c>
      <c r="B8734" t="s">
        <v>81</v>
      </c>
      <c r="C8734" s="63">
        <v>45290</v>
      </c>
      <c r="D8734">
        <v>17</v>
      </c>
      <c r="E8734">
        <v>0</v>
      </c>
      <c r="F8734" s="65">
        <v>28079.43</v>
      </c>
      <c r="G8734" s="65">
        <v>13698.94</v>
      </c>
      <c r="H8734">
        <v>0</v>
      </c>
      <c r="I8734" s="16">
        <f t="shared" si="136"/>
        <v>28.079429999999999</v>
      </c>
    </row>
    <row r="8735" spans="1:9" x14ac:dyDescent="0.25">
      <c r="A8735" t="s">
        <v>80</v>
      </c>
      <c r="B8735" t="s">
        <v>81</v>
      </c>
      <c r="C8735" s="63">
        <v>45290</v>
      </c>
      <c r="D8735">
        <v>18</v>
      </c>
      <c r="E8735">
        <v>0</v>
      </c>
      <c r="F8735" s="65">
        <v>12719.7</v>
      </c>
      <c r="G8735" s="65">
        <v>11028.57</v>
      </c>
      <c r="H8735">
        <v>0</v>
      </c>
      <c r="I8735" s="16">
        <f t="shared" si="136"/>
        <v>12.719700000000001</v>
      </c>
    </row>
    <row r="8736" spans="1:9" x14ac:dyDescent="0.25">
      <c r="A8736" t="s">
        <v>80</v>
      </c>
      <c r="B8736" t="s">
        <v>81</v>
      </c>
      <c r="C8736" s="63">
        <v>45290</v>
      </c>
      <c r="D8736">
        <v>19</v>
      </c>
      <c r="E8736">
        <v>64.507999999999996</v>
      </c>
      <c r="F8736" s="65">
        <v>1569.37</v>
      </c>
      <c r="G8736" s="65">
        <v>8782.31</v>
      </c>
      <c r="H8736">
        <v>0</v>
      </c>
      <c r="I8736" s="16">
        <f t="shared" si="136"/>
        <v>1.5048619999999999</v>
      </c>
    </row>
    <row r="8737" spans="1:9" x14ac:dyDescent="0.25">
      <c r="A8737" t="s">
        <v>80</v>
      </c>
      <c r="B8737" t="s">
        <v>81</v>
      </c>
      <c r="C8737" s="63">
        <v>45290</v>
      </c>
      <c r="D8737">
        <v>20</v>
      </c>
      <c r="E8737">
        <v>220.52600000000001</v>
      </c>
      <c r="F8737" s="65">
        <v>1364.3</v>
      </c>
      <c r="G8737" s="65">
        <v>9675.42</v>
      </c>
      <c r="H8737">
        <v>0</v>
      </c>
      <c r="I8737" s="16">
        <f t="shared" si="136"/>
        <v>1.1437739999999998</v>
      </c>
    </row>
    <row r="8738" spans="1:9" x14ac:dyDescent="0.25">
      <c r="A8738" t="s">
        <v>80</v>
      </c>
      <c r="B8738" t="s">
        <v>81</v>
      </c>
      <c r="C8738" s="63">
        <v>45290</v>
      </c>
      <c r="D8738">
        <v>21</v>
      </c>
      <c r="E8738">
        <v>277.40499999999997</v>
      </c>
      <c r="F8738" s="65">
        <v>6237.48</v>
      </c>
      <c r="G8738" s="65">
        <v>13911.04</v>
      </c>
      <c r="H8738">
        <v>0</v>
      </c>
      <c r="I8738" s="16">
        <f t="shared" si="136"/>
        <v>5.9600749999999998</v>
      </c>
    </row>
    <row r="8739" spans="1:9" x14ac:dyDescent="0.25">
      <c r="A8739" t="s">
        <v>80</v>
      </c>
      <c r="B8739" t="s">
        <v>81</v>
      </c>
      <c r="C8739" s="63">
        <v>45290</v>
      </c>
      <c r="D8739">
        <v>22</v>
      </c>
      <c r="E8739">
        <v>979.73900000000003</v>
      </c>
      <c r="F8739" s="65">
        <v>1816.47</v>
      </c>
      <c r="G8739" s="65">
        <v>9565.1299999999992</v>
      </c>
      <c r="H8739">
        <v>0</v>
      </c>
      <c r="I8739" s="16">
        <f t="shared" si="136"/>
        <v>0.836731</v>
      </c>
    </row>
    <row r="8740" spans="1:9" x14ac:dyDescent="0.25">
      <c r="A8740" t="s">
        <v>80</v>
      </c>
      <c r="B8740" t="s">
        <v>81</v>
      </c>
      <c r="C8740" s="63">
        <v>45290</v>
      </c>
      <c r="D8740">
        <v>23</v>
      </c>
      <c r="E8740">
        <v>192.36</v>
      </c>
      <c r="F8740" s="65">
        <v>10707.5</v>
      </c>
      <c r="G8740" s="65">
        <v>4785.43</v>
      </c>
      <c r="H8740">
        <v>7.2489999999999997</v>
      </c>
      <c r="I8740" s="16">
        <f t="shared" si="136"/>
        <v>10.515139999999999</v>
      </c>
    </row>
    <row r="8741" spans="1:9" x14ac:dyDescent="0.25">
      <c r="A8741" t="s">
        <v>80</v>
      </c>
      <c r="B8741" t="s">
        <v>81</v>
      </c>
      <c r="C8741" s="63">
        <v>45290</v>
      </c>
      <c r="D8741">
        <v>24</v>
      </c>
      <c r="E8741">
        <v>0</v>
      </c>
      <c r="F8741" s="65">
        <v>89931.97</v>
      </c>
      <c r="G8741">
        <v>613.86099999999999</v>
      </c>
      <c r="H8741" s="65">
        <v>5037.12</v>
      </c>
      <c r="I8741" s="16">
        <f t="shared" si="136"/>
        <v>89.931970000000007</v>
      </c>
    </row>
    <row r="8742" spans="1:9" x14ac:dyDescent="0.25">
      <c r="A8742" t="s">
        <v>80</v>
      </c>
      <c r="B8742" t="s">
        <v>81</v>
      </c>
      <c r="C8742" s="63">
        <v>45291</v>
      </c>
      <c r="D8742">
        <v>1</v>
      </c>
      <c r="E8742">
        <v>0</v>
      </c>
      <c r="F8742" s="65">
        <v>44121.46</v>
      </c>
      <c r="G8742">
        <v>0</v>
      </c>
      <c r="H8742" s="65">
        <v>15520.24</v>
      </c>
      <c r="I8742" s="16">
        <f t="shared" si="136"/>
        <v>44.121459999999999</v>
      </c>
    </row>
    <row r="8743" spans="1:9" x14ac:dyDescent="0.25">
      <c r="A8743" t="s">
        <v>80</v>
      </c>
      <c r="B8743" t="s">
        <v>81</v>
      </c>
      <c r="C8743" s="63">
        <v>45291</v>
      </c>
      <c r="D8743">
        <v>2</v>
      </c>
      <c r="E8743">
        <v>0</v>
      </c>
      <c r="F8743" s="65">
        <v>20126.3</v>
      </c>
      <c r="G8743">
        <v>0</v>
      </c>
      <c r="H8743" s="65">
        <v>29074.18</v>
      </c>
      <c r="I8743" s="16">
        <f t="shared" si="136"/>
        <v>20.126300000000001</v>
      </c>
    </row>
    <row r="8744" spans="1:9" x14ac:dyDescent="0.25">
      <c r="A8744" t="s">
        <v>80</v>
      </c>
      <c r="B8744" t="s">
        <v>81</v>
      </c>
      <c r="C8744" s="63">
        <v>45291</v>
      </c>
      <c r="D8744">
        <v>3</v>
      </c>
      <c r="E8744">
        <v>0</v>
      </c>
      <c r="F8744" s="65">
        <v>22107.75</v>
      </c>
      <c r="G8744">
        <v>0</v>
      </c>
      <c r="H8744" s="65">
        <v>29981.59</v>
      </c>
      <c r="I8744" s="16">
        <f t="shared" si="136"/>
        <v>22.107749999999999</v>
      </c>
    </row>
    <row r="8745" spans="1:9" x14ac:dyDescent="0.25">
      <c r="A8745" t="s">
        <v>80</v>
      </c>
      <c r="B8745" t="s">
        <v>81</v>
      </c>
      <c r="C8745" s="63">
        <v>45291</v>
      </c>
      <c r="D8745">
        <v>4</v>
      </c>
      <c r="E8745">
        <v>0</v>
      </c>
      <c r="F8745" s="65">
        <v>7875.42</v>
      </c>
      <c r="G8745" s="65">
        <v>5745.57</v>
      </c>
      <c r="H8745">
        <v>89.471000000000004</v>
      </c>
      <c r="I8745" s="16">
        <f t="shared" si="136"/>
        <v>7.8754200000000001</v>
      </c>
    </row>
    <row r="8746" spans="1:9" x14ac:dyDescent="0.25">
      <c r="A8746" t="s">
        <v>80</v>
      </c>
      <c r="B8746" t="s">
        <v>81</v>
      </c>
      <c r="C8746" s="63">
        <v>45291</v>
      </c>
      <c r="D8746">
        <v>5</v>
      </c>
      <c r="E8746">
        <v>0</v>
      </c>
      <c r="F8746" s="65">
        <v>4609.72</v>
      </c>
      <c r="G8746" s="65">
        <v>9289.19</v>
      </c>
      <c r="H8746">
        <v>0</v>
      </c>
      <c r="I8746" s="16">
        <f t="shared" si="136"/>
        <v>4.6097200000000003</v>
      </c>
    </row>
    <row r="8747" spans="1:9" x14ac:dyDescent="0.25">
      <c r="A8747" t="s">
        <v>80</v>
      </c>
      <c r="B8747" t="s">
        <v>81</v>
      </c>
      <c r="C8747" s="63">
        <v>45291</v>
      </c>
      <c r="D8747">
        <v>6</v>
      </c>
      <c r="E8747">
        <v>46.966999999999999</v>
      </c>
      <c r="F8747" s="65">
        <v>5025.12</v>
      </c>
      <c r="G8747" s="65">
        <v>19089.240000000002</v>
      </c>
      <c r="H8747">
        <v>0</v>
      </c>
      <c r="I8747" s="16">
        <f t="shared" si="136"/>
        <v>4.9781529999999998</v>
      </c>
    </row>
    <row r="8748" spans="1:9" x14ac:dyDescent="0.25">
      <c r="A8748" t="s">
        <v>80</v>
      </c>
      <c r="B8748" t="s">
        <v>81</v>
      </c>
      <c r="C8748" s="63">
        <v>45291</v>
      </c>
      <c r="D8748">
        <v>7</v>
      </c>
      <c r="E8748">
        <v>0</v>
      </c>
      <c r="F8748" s="65">
        <v>13521.82</v>
      </c>
      <c r="G8748" s="65">
        <v>11175.02</v>
      </c>
      <c r="H8748">
        <v>0</v>
      </c>
      <c r="I8748" s="16">
        <f t="shared" si="136"/>
        <v>13.52182</v>
      </c>
    </row>
    <row r="8749" spans="1:9" x14ac:dyDescent="0.25">
      <c r="A8749" t="s">
        <v>80</v>
      </c>
      <c r="B8749" t="s">
        <v>81</v>
      </c>
      <c r="C8749" s="63">
        <v>45291</v>
      </c>
      <c r="D8749">
        <v>8</v>
      </c>
      <c r="E8749">
        <v>0</v>
      </c>
      <c r="F8749" s="65">
        <v>37675.43</v>
      </c>
      <c r="G8749" s="65">
        <v>17155.32</v>
      </c>
      <c r="H8749">
        <v>0</v>
      </c>
      <c r="I8749" s="16">
        <f t="shared" si="136"/>
        <v>37.675429999999999</v>
      </c>
    </row>
    <row r="8750" spans="1:9" x14ac:dyDescent="0.25">
      <c r="A8750" t="s">
        <v>80</v>
      </c>
      <c r="B8750" t="s">
        <v>81</v>
      </c>
      <c r="C8750" s="63">
        <v>45291</v>
      </c>
      <c r="D8750">
        <v>9</v>
      </c>
      <c r="E8750">
        <v>0</v>
      </c>
      <c r="F8750" s="65">
        <v>57595.07</v>
      </c>
      <c r="G8750" s="65">
        <v>12036.84</v>
      </c>
      <c r="H8750">
        <v>0</v>
      </c>
      <c r="I8750" s="16">
        <f t="shared" si="136"/>
        <v>57.59507</v>
      </c>
    </row>
    <row r="8751" spans="1:9" x14ac:dyDescent="0.25">
      <c r="A8751" t="s">
        <v>80</v>
      </c>
      <c r="B8751" t="s">
        <v>81</v>
      </c>
      <c r="C8751" s="63">
        <v>45291</v>
      </c>
      <c r="D8751">
        <v>10</v>
      </c>
      <c r="E8751">
        <v>0</v>
      </c>
      <c r="F8751" s="65">
        <v>25592.27</v>
      </c>
      <c r="G8751" s="65">
        <v>11013.14</v>
      </c>
      <c r="H8751">
        <v>0</v>
      </c>
      <c r="I8751" s="16">
        <f t="shared" si="136"/>
        <v>25.592269999999999</v>
      </c>
    </row>
    <row r="8752" spans="1:9" x14ac:dyDescent="0.25">
      <c r="A8752" t="s">
        <v>80</v>
      </c>
      <c r="B8752" t="s">
        <v>81</v>
      </c>
      <c r="C8752" s="63">
        <v>45291</v>
      </c>
      <c r="D8752">
        <v>11</v>
      </c>
      <c r="E8752">
        <v>0</v>
      </c>
      <c r="F8752" s="65">
        <v>54607.43</v>
      </c>
      <c r="G8752" s="65">
        <v>12231.91</v>
      </c>
      <c r="H8752">
        <v>0</v>
      </c>
      <c r="I8752" s="16">
        <f t="shared" si="136"/>
        <v>54.607430000000001</v>
      </c>
    </row>
    <row r="8753" spans="1:9" x14ac:dyDescent="0.25">
      <c r="A8753" t="s">
        <v>80</v>
      </c>
      <c r="B8753" t="s">
        <v>81</v>
      </c>
      <c r="C8753" s="63">
        <v>45291</v>
      </c>
      <c r="D8753">
        <v>12</v>
      </c>
      <c r="E8753">
        <v>0</v>
      </c>
      <c r="F8753" s="65">
        <v>112952.21</v>
      </c>
      <c r="G8753" s="65">
        <v>4987.2700000000004</v>
      </c>
      <c r="H8753" s="65">
        <v>1140.1300000000001</v>
      </c>
      <c r="I8753" s="16">
        <f t="shared" si="136"/>
        <v>112.95221000000001</v>
      </c>
    </row>
    <row r="8754" spans="1:9" x14ac:dyDescent="0.25">
      <c r="A8754" t="s">
        <v>80</v>
      </c>
      <c r="B8754" t="s">
        <v>81</v>
      </c>
      <c r="C8754" s="63">
        <v>45291</v>
      </c>
      <c r="D8754">
        <v>13</v>
      </c>
      <c r="E8754">
        <v>0</v>
      </c>
      <c r="F8754" s="65">
        <v>98114.02</v>
      </c>
      <c r="G8754" s="65">
        <v>9999.74</v>
      </c>
      <c r="H8754">
        <v>0</v>
      </c>
      <c r="I8754" s="16">
        <f t="shared" si="136"/>
        <v>98.114020000000011</v>
      </c>
    </row>
    <row r="8755" spans="1:9" x14ac:dyDescent="0.25">
      <c r="A8755" t="s">
        <v>80</v>
      </c>
      <c r="B8755" t="s">
        <v>81</v>
      </c>
      <c r="C8755" s="63">
        <v>45291</v>
      </c>
      <c r="D8755">
        <v>14</v>
      </c>
      <c r="E8755">
        <v>0</v>
      </c>
      <c r="F8755" s="65">
        <v>71851.8</v>
      </c>
      <c r="G8755" s="65">
        <v>11220.88</v>
      </c>
      <c r="H8755">
        <v>0</v>
      </c>
      <c r="I8755" s="16">
        <f t="shared" si="136"/>
        <v>71.851799999999997</v>
      </c>
    </row>
    <row r="8756" spans="1:9" x14ac:dyDescent="0.25">
      <c r="A8756" t="s">
        <v>80</v>
      </c>
      <c r="B8756" t="s">
        <v>81</v>
      </c>
      <c r="C8756" s="63">
        <v>45291</v>
      </c>
      <c r="D8756">
        <v>15</v>
      </c>
      <c r="E8756">
        <v>0</v>
      </c>
      <c r="F8756" s="65">
        <v>86510.05</v>
      </c>
      <c r="G8756" s="65">
        <v>9590.42</v>
      </c>
      <c r="H8756">
        <v>0</v>
      </c>
      <c r="I8756" s="16">
        <f t="shared" si="136"/>
        <v>86.510050000000007</v>
      </c>
    </row>
    <row r="8757" spans="1:9" x14ac:dyDescent="0.25">
      <c r="A8757" t="s">
        <v>80</v>
      </c>
      <c r="B8757" t="s">
        <v>81</v>
      </c>
      <c r="C8757" s="63">
        <v>45291</v>
      </c>
      <c r="D8757">
        <v>16</v>
      </c>
      <c r="E8757">
        <v>0</v>
      </c>
      <c r="F8757" s="65">
        <v>63741.73</v>
      </c>
      <c r="G8757" s="65">
        <v>5462.3</v>
      </c>
      <c r="H8757">
        <v>62.134999999999998</v>
      </c>
      <c r="I8757" s="16">
        <f t="shared" si="136"/>
        <v>63.741730000000004</v>
      </c>
    </row>
    <row r="8758" spans="1:9" x14ac:dyDescent="0.25">
      <c r="A8758" t="s">
        <v>80</v>
      </c>
      <c r="B8758" t="s">
        <v>81</v>
      </c>
      <c r="C8758" s="63">
        <v>45291</v>
      </c>
      <c r="D8758">
        <v>17</v>
      </c>
      <c r="E8758">
        <v>0</v>
      </c>
      <c r="F8758" s="65">
        <v>57021.18</v>
      </c>
      <c r="G8758" s="65">
        <v>6170.11</v>
      </c>
      <c r="H8758">
        <v>1.7999999999999999E-2</v>
      </c>
      <c r="I8758" s="16">
        <f t="shared" si="136"/>
        <v>57.021180000000001</v>
      </c>
    </row>
    <row r="8759" spans="1:9" x14ac:dyDescent="0.25">
      <c r="A8759" t="s">
        <v>80</v>
      </c>
      <c r="B8759" t="s">
        <v>81</v>
      </c>
      <c r="C8759" s="63">
        <v>45291</v>
      </c>
      <c r="D8759">
        <v>18</v>
      </c>
      <c r="E8759">
        <v>0</v>
      </c>
      <c r="F8759" s="65">
        <v>64542.400000000001</v>
      </c>
      <c r="G8759">
        <v>94.968000000000004</v>
      </c>
      <c r="H8759" s="65">
        <v>2980.29</v>
      </c>
      <c r="I8759" s="16">
        <f t="shared" si="136"/>
        <v>64.542400000000001</v>
      </c>
    </row>
    <row r="8760" spans="1:9" x14ac:dyDescent="0.25">
      <c r="A8760" t="s">
        <v>80</v>
      </c>
      <c r="B8760" t="s">
        <v>81</v>
      </c>
      <c r="C8760" s="63">
        <v>45291</v>
      </c>
      <c r="D8760">
        <v>19</v>
      </c>
      <c r="E8760">
        <v>0</v>
      </c>
      <c r="F8760" s="65">
        <v>41384.15</v>
      </c>
      <c r="G8760">
        <v>803.39700000000005</v>
      </c>
      <c r="H8760" s="65">
        <v>1096.6199999999999</v>
      </c>
      <c r="I8760" s="16">
        <f t="shared" si="136"/>
        <v>41.384149999999998</v>
      </c>
    </row>
    <row r="8761" spans="1:9" x14ac:dyDescent="0.25">
      <c r="A8761" t="s">
        <v>80</v>
      </c>
      <c r="B8761" t="s">
        <v>81</v>
      </c>
      <c r="C8761" s="63">
        <v>45291</v>
      </c>
      <c r="D8761">
        <v>20</v>
      </c>
      <c r="E8761">
        <v>0</v>
      </c>
      <c r="F8761" s="65">
        <v>18007.91</v>
      </c>
      <c r="G8761" s="65">
        <v>4812.49</v>
      </c>
      <c r="H8761">
        <v>1.7999999999999999E-2</v>
      </c>
      <c r="I8761" s="16">
        <f t="shared" si="136"/>
        <v>18.007909999999999</v>
      </c>
    </row>
    <row r="8762" spans="1:9" x14ac:dyDescent="0.25">
      <c r="A8762" t="s">
        <v>80</v>
      </c>
      <c r="B8762" t="s">
        <v>81</v>
      </c>
      <c r="C8762" s="63">
        <v>45291</v>
      </c>
      <c r="D8762">
        <v>21</v>
      </c>
      <c r="E8762">
        <v>0</v>
      </c>
      <c r="F8762" s="65">
        <v>17600.04</v>
      </c>
      <c r="G8762" s="65">
        <v>7217.6</v>
      </c>
      <c r="H8762">
        <v>0</v>
      </c>
      <c r="I8762" s="16">
        <f t="shared" si="136"/>
        <v>17.60004</v>
      </c>
    </row>
    <row r="8763" spans="1:9" x14ac:dyDescent="0.25">
      <c r="A8763" t="s">
        <v>80</v>
      </c>
      <c r="B8763" t="s">
        <v>81</v>
      </c>
      <c r="C8763" s="63">
        <v>45291</v>
      </c>
      <c r="D8763">
        <v>22</v>
      </c>
      <c r="E8763">
        <v>0</v>
      </c>
      <c r="F8763" s="65">
        <v>9057.6299999999992</v>
      </c>
      <c r="G8763" s="65">
        <v>1922.5</v>
      </c>
      <c r="H8763">
        <v>30.216999999999999</v>
      </c>
      <c r="I8763" s="16">
        <f t="shared" si="136"/>
        <v>9.0576299999999996</v>
      </c>
    </row>
    <row r="8764" spans="1:9" x14ac:dyDescent="0.25">
      <c r="A8764" t="s">
        <v>80</v>
      </c>
      <c r="B8764" t="s">
        <v>81</v>
      </c>
      <c r="C8764" s="63">
        <v>45291</v>
      </c>
      <c r="D8764">
        <v>23</v>
      </c>
      <c r="E8764">
        <v>0</v>
      </c>
      <c r="F8764" s="65">
        <v>21969.87</v>
      </c>
      <c r="G8764">
        <v>782.36500000000001</v>
      </c>
      <c r="H8764">
        <v>153.84899999999999</v>
      </c>
      <c r="I8764" s="16">
        <f t="shared" si="136"/>
        <v>21.96987</v>
      </c>
    </row>
    <row r="8765" spans="1:9" x14ac:dyDescent="0.25">
      <c r="A8765" t="s">
        <v>80</v>
      </c>
      <c r="B8765" t="s">
        <v>81</v>
      </c>
      <c r="C8765" s="63">
        <v>45291</v>
      </c>
      <c r="D8765">
        <v>24</v>
      </c>
      <c r="E8765">
        <v>0</v>
      </c>
      <c r="F8765" s="65">
        <v>25563.08</v>
      </c>
      <c r="G8765">
        <v>259.53899999999999</v>
      </c>
      <c r="H8765" s="65">
        <v>1374.27</v>
      </c>
      <c r="I8765" s="16">
        <f t="shared" si="136"/>
        <v>25.563080000000003</v>
      </c>
    </row>
  </sheetData>
  <autoFilter ref="A5:I5" xr:uid="{D3AF7F39-9860-4B16-BCB8-5B7BE69E31CB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FC4C-79F9-4517-A589-737755F920A4}">
  <dimension ref="A1:I90"/>
  <sheetViews>
    <sheetView workbookViewId="0">
      <selection activeCell="I7" sqref="I7"/>
    </sheetView>
  </sheetViews>
  <sheetFormatPr defaultRowHeight="15" x14ac:dyDescent="0.25"/>
  <cols>
    <col min="1" max="1" width="23.42578125" bestFit="1" customWidth="1"/>
    <col min="3" max="3" width="9" bestFit="1" customWidth="1"/>
    <col min="5" max="5" width="7.7109375" bestFit="1" customWidth="1"/>
    <col min="9" max="9" width="10.140625" bestFit="1" customWidth="1"/>
  </cols>
  <sheetData>
    <row r="1" spans="1:9" x14ac:dyDescent="0.25">
      <c r="A1" s="82" t="s">
        <v>49</v>
      </c>
    </row>
    <row r="2" spans="1:9" x14ac:dyDescent="0.25">
      <c r="A2" s="73"/>
    </row>
    <row r="3" spans="1:9" x14ac:dyDescent="0.25">
      <c r="A3" s="74" t="s">
        <v>50</v>
      </c>
    </row>
    <row r="4" spans="1:9" x14ac:dyDescent="0.25">
      <c r="A4" s="75" t="s">
        <v>82</v>
      </c>
      <c r="B4" s="76">
        <v>2023</v>
      </c>
    </row>
    <row r="6" spans="1:9" ht="33.75" x14ac:dyDescent="0.25">
      <c r="A6" s="77" t="s">
        <v>83</v>
      </c>
      <c r="B6" s="77" t="s">
        <v>84</v>
      </c>
      <c r="C6" s="77" t="s">
        <v>85</v>
      </c>
      <c r="D6" s="77" t="s">
        <v>31</v>
      </c>
      <c r="E6" s="78" t="s">
        <v>86</v>
      </c>
      <c r="I6" s="64" t="s">
        <v>75</v>
      </c>
    </row>
    <row r="7" spans="1:9" ht="45" x14ac:dyDescent="0.25">
      <c r="A7" s="79" t="s">
        <v>51</v>
      </c>
      <c r="B7" s="79" t="s">
        <v>52</v>
      </c>
      <c r="C7" s="79" t="s">
        <v>87</v>
      </c>
      <c r="D7" s="80">
        <v>5072.1108409999997</v>
      </c>
      <c r="E7" s="81">
        <v>161.59329600000001</v>
      </c>
      <c r="I7" s="65">
        <f>SUM(D7:D90)-SUM(E7:E90)</f>
        <v>747875.47104699991</v>
      </c>
    </row>
    <row r="8" spans="1:9" ht="45" x14ac:dyDescent="0.25">
      <c r="A8" s="79" t="s">
        <v>53</v>
      </c>
      <c r="B8" s="79" t="s">
        <v>54</v>
      </c>
      <c r="C8" s="79" t="s">
        <v>87</v>
      </c>
      <c r="D8" s="80">
        <v>5085.0079930000002</v>
      </c>
      <c r="E8" s="81">
        <v>158.14650900000001</v>
      </c>
    </row>
    <row r="9" spans="1:9" ht="45" x14ac:dyDescent="0.25">
      <c r="A9" s="79" t="s">
        <v>55</v>
      </c>
      <c r="B9" s="79" t="s">
        <v>56</v>
      </c>
      <c r="C9" s="79" t="s">
        <v>87</v>
      </c>
      <c r="D9" s="80">
        <v>6336.1166229999999</v>
      </c>
      <c r="E9" s="81">
        <v>186.16479200000001</v>
      </c>
    </row>
    <row r="10" spans="1:9" ht="45" x14ac:dyDescent="0.25">
      <c r="A10" s="79" t="s">
        <v>57</v>
      </c>
      <c r="B10" s="79" t="s">
        <v>58</v>
      </c>
      <c r="C10" s="79" t="s">
        <v>87</v>
      </c>
      <c r="D10" s="80">
        <v>4959.8769279999997</v>
      </c>
      <c r="E10" s="81">
        <v>148.22700499999999</v>
      </c>
    </row>
    <row r="11" spans="1:9" ht="45" x14ac:dyDescent="0.25">
      <c r="A11" s="79" t="s">
        <v>59</v>
      </c>
      <c r="B11" s="79" t="s">
        <v>60</v>
      </c>
      <c r="C11" s="79" t="s">
        <v>87</v>
      </c>
      <c r="D11" s="80">
        <v>10145.786292999999</v>
      </c>
      <c r="E11" s="81">
        <v>291.87711899999999</v>
      </c>
    </row>
    <row r="12" spans="1:9" ht="45" x14ac:dyDescent="0.25">
      <c r="A12" s="79" t="s">
        <v>61</v>
      </c>
      <c r="B12" s="79" t="s">
        <v>62</v>
      </c>
      <c r="C12" s="79" t="s">
        <v>87</v>
      </c>
      <c r="D12" s="80">
        <v>12522.248535999999</v>
      </c>
      <c r="E12" s="81">
        <v>369.106694</v>
      </c>
    </row>
    <row r="13" spans="1:9" ht="45" x14ac:dyDescent="0.25">
      <c r="A13" s="79" t="s">
        <v>63</v>
      </c>
      <c r="B13" s="79" t="s">
        <v>64</v>
      </c>
      <c r="C13" s="79" t="s">
        <v>87</v>
      </c>
      <c r="D13" s="80">
        <v>14473.439222999999</v>
      </c>
      <c r="E13" s="81">
        <v>387.32278400000001</v>
      </c>
    </row>
    <row r="14" spans="1:9" ht="45" x14ac:dyDescent="0.25">
      <c r="A14" s="79" t="s">
        <v>65</v>
      </c>
      <c r="B14" s="79" t="s">
        <v>66</v>
      </c>
      <c r="C14" s="79" t="s">
        <v>87</v>
      </c>
      <c r="D14" s="80">
        <v>11534.794635</v>
      </c>
      <c r="E14" s="81">
        <v>274.84252199999997</v>
      </c>
    </row>
    <row r="15" spans="1:9" ht="45" x14ac:dyDescent="0.25">
      <c r="A15" s="79" t="s">
        <v>67</v>
      </c>
      <c r="B15" s="79" t="s">
        <v>68</v>
      </c>
      <c r="C15" s="79" t="s">
        <v>87</v>
      </c>
      <c r="D15" s="80">
        <v>12817.517814000001</v>
      </c>
      <c r="E15" s="81">
        <v>299.30329699999999</v>
      </c>
    </row>
    <row r="16" spans="1:9" ht="45" x14ac:dyDescent="0.25">
      <c r="A16" s="79" t="s">
        <v>69</v>
      </c>
      <c r="B16" s="79" t="s">
        <v>70</v>
      </c>
      <c r="C16" s="79" t="s">
        <v>87</v>
      </c>
      <c r="D16" s="80">
        <v>10544.789932</v>
      </c>
      <c r="E16" s="81">
        <v>265.80531200000001</v>
      </c>
    </row>
    <row r="17" spans="1:5" ht="45" x14ac:dyDescent="0.25">
      <c r="A17" s="79" t="s">
        <v>71</v>
      </c>
      <c r="B17" s="79" t="s">
        <v>72</v>
      </c>
      <c r="C17" s="79" t="s">
        <v>87</v>
      </c>
      <c r="D17" s="80">
        <v>6504.6625100000001</v>
      </c>
      <c r="E17" s="81">
        <v>159.82368600000001</v>
      </c>
    </row>
    <row r="18" spans="1:5" ht="45" x14ac:dyDescent="0.25">
      <c r="A18" s="79" t="s">
        <v>73</v>
      </c>
      <c r="B18" s="79" t="s">
        <v>74</v>
      </c>
      <c r="C18" s="79" t="s">
        <v>87</v>
      </c>
      <c r="D18" s="80">
        <v>7752.2782429999997</v>
      </c>
      <c r="E18" s="81">
        <v>185.02482599999999</v>
      </c>
    </row>
    <row r="19" spans="1:5" ht="33.75" x14ac:dyDescent="0.25">
      <c r="A19" s="79" t="s">
        <v>51</v>
      </c>
      <c r="B19" s="79" t="s">
        <v>52</v>
      </c>
      <c r="C19" s="79" t="s">
        <v>88</v>
      </c>
      <c r="D19" s="80">
        <v>5543.1252880000002</v>
      </c>
      <c r="E19" s="81">
        <v>175.94292799999999</v>
      </c>
    </row>
    <row r="20" spans="1:5" ht="33.75" x14ac:dyDescent="0.25">
      <c r="A20" s="79" t="s">
        <v>53</v>
      </c>
      <c r="B20" s="79" t="s">
        <v>54</v>
      </c>
      <c r="C20" s="79" t="s">
        <v>88</v>
      </c>
      <c r="D20" s="80">
        <v>5810.3271029999996</v>
      </c>
      <c r="E20" s="81">
        <v>180.24523300000001</v>
      </c>
    </row>
    <row r="21" spans="1:5" ht="33.75" x14ac:dyDescent="0.25">
      <c r="A21" s="79" t="s">
        <v>55</v>
      </c>
      <c r="B21" s="79" t="s">
        <v>56</v>
      </c>
      <c r="C21" s="79" t="s">
        <v>88</v>
      </c>
      <c r="D21" s="80">
        <v>6536.0578150000001</v>
      </c>
      <c r="E21" s="81">
        <v>191.34797599999999</v>
      </c>
    </row>
    <row r="22" spans="1:5" ht="33.75" x14ac:dyDescent="0.25">
      <c r="A22" s="79" t="s">
        <v>57</v>
      </c>
      <c r="B22" s="79" t="s">
        <v>58</v>
      </c>
      <c r="C22" s="79" t="s">
        <v>88</v>
      </c>
      <c r="D22" s="80">
        <v>5729.3702730000005</v>
      </c>
      <c r="E22" s="81">
        <v>169.32203200000001</v>
      </c>
    </row>
    <row r="23" spans="1:5" ht="33.75" x14ac:dyDescent="0.25">
      <c r="A23" s="79" t="s">
        <v>59</v>
      </c>
      <c r="B23" s="79" t="s">
        <v>60</v>
      </c>
      <c r="C23" s="79" t="s">
        <v>88</v>
      </c>
      <c r="D23" s="80">
        <v>10317.328194</v>
      </c>
      <c r="E23" s="81">
        <v>295.390694</v>
      </c>
    </row>
    <row r="24" spans="1:5" ht="33.75" x14ac:dyDescent="0.25">
      <c r="A24" s="79" t="s">
        <v>61</v>
      </c>
      <c r="B24" s="79" t="s">
        <v>62</v>
      </c>
      <c r="C24" s="79" t="s">
        <v>88</v>
      </c>
      <c r="D24" s="80">
        <v>13312.773716</v>
      </c>
      <c r="E24" s="81">
        <v>391.29579999999999</v>
      </c>
    </row>
    <row r="25" spans="1:5" ht="33.75" x14ac:dyDescent="0.25">
      <c r="A25" s="79" t="s">
        <v>63</v>
      </c>
      <c r="B25" s="79" t="s">
        <v>64</v>
      </c>
      <c r="C25" s="79" t="s">
        <v>88</v>
      </c>
      <c r="D25" s="80">
        <v>15033.734570000001</v>
      </c>
      <c r="E25" s="81">
        <v>400.99575599999997</v>
      </c>
    </row>
    <row r="26" spans="1:5" ht="33.75" x14ac:dyDescent="0.25">
      <c r="A26" s="79" t="s">
        <v>65</v>
      </c>
      <c r="B26" s="79" t="s">
        <v>66</v>
      </c>
      <c r="C26" s="79" t="s">
        <v>88</v>
      </c>
      <c r="D26" s="80">
        <v>12969.486929999999</v>
      </c>
      <c r="E26" s="81">
        <v>307.06153</v>
      </c>
    </row>
    <row r="27" spans="1:5" ht="33.75" x14ac:dyDescent="0.25">
      <c r="A27" s="79" t="s">
        <v>67</v>
      </c>
      <c r="B27" s="79" t="s">
        <v>68</v>
      </c>
      <c r="C27" s="79" t="s">
        <v>88</v>
      </c>
      <c r="D27" s="80">
        <v>13535.336697999999</v>
      </c>
      <c r="E27" s="81">
        <v>315.74205699999999</v>
      </c>
    </row>
    <row r="28" spans="1:5" ht="33.75" x14ac:dyDescent="0.25">
      <c r="A28" s="79" t="s">
        <v>69</v>
      </c>
      <c r="B28" s="79" t="s">
        <v>70</v>
      </c>
      <c r="C28" s="79" t="s">
        <v>88</v>
      </c>
      <c r="D28" s="80">
        <v>11194.576235</v>
      </c>
      <c r="E28" s="81">
        <v>281.297371</v>
      </c>
    </row>
    <row r="29" spans="1:5" ht="33.75" x14ac:dyDescent="0.25">
      <c r="A29" s="79" t="s">
        <v>71</v>
      </c>
      <c r="B29" s="79" t="s">
        <v>72</v>
      </c>
      <c r="C29" s="79" t="s">
        <v>88</v>
      </c>
      <c r="D29" s="80">
        <v>6596.3068009999997</v>
      </c>
      <c r="E29" s="81">
        <v>161.75837100000001</v>
      </c>
    </row>
    <row r="30" spans="1:5" ht="33.75" x14ac:dyDescent="0.25">
      <c r="A30" s="79" t="s">
        <v>73</v>
      </c>
      <c r="B30" s="79" t="s">
        <v>74</v>
      </c>
      <c r="C30" s="79" t="s">
        <v>88</v>
      </c>
      <c r="D30" s="80">
        <v>8013.7284239999999</v>
      </c>
      <c r="E30" s="81">
        <v>191.01410200000001</v>
      </c>
    </row>
    <row r="31" spans="1:5" ht="45" x14ac:dyDescent="0.25">
      <c r="A31" s="79" t="s">
        <v>51</v>
      </c>
      <c r="B31" s="79" t="s">
        <v>52</v>
      </c>
      <c r="C31" s="79" t="s">
        <v>89</v>
      </c>
      <c r="D31" s="80">
        <v>5268.4773990000003</v>
      </c>
      <c r="E31" s="81">
        <v>167.580288</v>
      </c>
    </row>
    <row r="32" spans="1:5" ht="45" x14ac:dyDescent="0.25">
      <c r="A32" s="79" t="s">
        <v>53</v>
      </c>
      <c r="B32" s="79" t="s">
        <v>54</v>
      </c>
      <c r="C32" s="79" t="s">
        <v>89</v>
      </c>
      <c r="D32" s="80">
        <v>5584.3735939999997</v>
      </c>
      <c r="E32" s="81">
        <v>173.177998</v>
      </c>
    </row>
    <row r="33" spans="1:5" ht="45" x14ac:dyDescent="0.25">
      <c r="A33" s="79" t="s">
        <v>55</v>
      </c>
      <c r="B33" s="79" t="s">
        <v>56</v>
      </c>
      <c r="C33" s="79" t="s">
        <v>89</v>
      </c>
      <c r="D33" s="80">
        <v>6341.278628</v>
      </c>
      <c r="E33" s="81">
        <v>185.761109</v>
      </c>
    </row>
    <row r="34" spans="1:5" ht="45" x14ac:dyDescent="0.25">
      <c r="A34" s="79" t="s">
        <v>57</v>
      </c>
      <c r="B34" s="79" t="s">
        <v>58</v>
      </c>
      <c r="C34" s="79" t="s">
        <v>89</v>
      </c>
      <c r="D34" s="80">
        <v>5254.1716539999998</v>
      </c>
      <c r="E34" s="81">
        <v>156.22205299999999</v>
      </c>
    </row>
    <row r="35" spans="1:5" ht="45" x14ac:dyDescent="0.25">
      <c r="A35" s="79" t="s">
        <v>59</v>
      </c>
      <c r="B35" s="79" t="s">
        <v>60</v>
      </c>
      <c r="C35" s="79" t="s">
        <v>89</v>
      </c>
      <c r="D35" s="80">
        <v>10154.208613000001</v>
      </c>
      <c r="E35" s="81">
        <v>291.90792399999998</v>
      </c>
    </row>
    <row r="36" spans="1:5" ht="45" x14ac:dyDescent="0.25">
      <c r="A36" s="79" t="s">
        <v>61</v>
      </c>
      <c r="B36" s="79" t="s">
        <v>62</v>
      </c>
      <c r="C36" s="79" t="s">
        <v>89</v>
      </c>
      <c r="D36" s="80">
        <v>12341.353997</v>
      </c>
      <c r="E36" s="81">
        <v>363.59554500000002</v>
      </c>
    </row>
    <row r="37" spans="1:5" ht="45" x14ac:dyDescent="0.25">
      <c r="A37" s="79" t="s">
        <v>63</v>
      </c>
      <c r="B37" s="79" t="s">
        <v>64</v>
      </c>
      <c r="C37" s="79" t="s">
        <v>89</v>
      </c>
      <c r="D37" s="80">
        <v>14336.576042999999</v>
      </c>
      <c r="E37" s="81">
        <v>383.53238800000003</v>
      </c>
    </row>
    <row r="38" spans="1:5" ht="45" x14ac:dyDescent="0.25">
      <c r="A38" s="79" t="s">
        <v>65</v>
      </c>
      <c r="B38" s="79" t="s">
        <v>66</v>
      </c>
      <c r="C38" s="79" t="s">
        <v>89</v>
      </c>
      <c r="D38" s="80">
        <v>11967.631597</v>
      </c>
      <c r="E38" s="81">
        <v>284.61668900000001</v>
      </c>
    </row>
    <row r="39" spans="1:5" ht="45" x14ac:dyDescent="0.25">
      <c r="A39" s="79" t="s">
        <v>67</v>
      </c>
      <c r="B39" s="79" t="s">
        <v>68</v>
      </c>
      <c r="C39" s="79" t="s">
        <v>89</v>
      </c>
      <c r="D39" s="80">
        <v>11948.198834999999</v>
      </c>
      <c r="E39" s="81">
        <v>278.68250999999998</v>
      </c>
    </row>
    <row r="40" spans="1:5" ht="45" x14ac:dyDescent="0.25">
      <c r="A40" s="79" t="s">
        <v>69</v>
      </c>
      <c r="B40" s="79" t="s">
        <v>70</v>
      </c>
      <c r="C40" s="79" t="s">
        <v>89</v>
      </c>
      <c r="D40" s="80">
        <v>10560.471959</v>
      </c>
      <c r="E40" s="81">
        <v>265.93534399999999</v>
      </c>
    </row>
    <row r="41" spans="1:5" ht="45" x14ac:dyDescent="0.25">
      <c r="A41" s="79" t="s">
        <v>71</v>
      </c>
      <c r="B41" s="79" t="s">
        <v>72</v>
      </c>
      <c r="C41" s="79" t="s">
        <v>89</v>
      </c>
      <c r="D41" s="80">
        <v>6592.9587359999996</v>
      </c>
      <c r="E41" s="81">
        <v>162.01561799999999</v>
      </c>
    </row>
    <row r="42" spans="1:5" ht="45" x14ac:dyDescent="0.25">
      <c r="A42" s="79" t="s">
        <v>73</v>
      </c>
      <c r="B42" s="79" t="s">
        <v>74</v>
      </c>
      <c r="C42" s="79" t="s">
        <v>89</v>
      </c>
      <c r="D42" s="80">
        <v>7874.3058220000003</v>
      </c>
      <c r="E42" s="81">
        <v>187.78697299999999</v>
      </c>
    </row>
    <row r="43" spans="1:5" ht="33.75" x14ac:dyDescent="0.25">
      <c r="A43" s="79" t="s">
        <v>51</v>
      </c>
      <c r="B43" s="79" t="s">
        <v>52</v>
      </c>
      <c r="C43" s="79" t="s">
        <v>90</v>
      </c>
      <c r="D43" s="80">
        <v>5261.4843899999996</v>
      </c>
      <c r="E43" s="81">
        <v>167.537678</v>
      </c>
    </row>
    <row r="44" spans="1:5" ht="33.75" x14ac:dyDescent="0.25">
      <c r="A44" s="79" t="s">
        <v>53</v>
      </c>
      <c r="B44" s="79" t="s">
        <v>54</v>
      </c>
      <c r="C44" s="79" t="s">
        <v>90</v>
      </c>
      <c r="D44" s="80">
        <v>5495.8087130000004</v>
      </c>
      <c r="E44" s="81">
        <v>170.884647</v>
      </c>
    </row>
    <row r="45" spans="1:5" ht="33.75" x14ac:dyDescent="0.25">
      <c r="A45" s="79" t="s">
        <v>55</v>
      </c>
      <c r="B45" s="79" t="s">
        <v>56</v>
      </c>
      <c r="C45" s="79" t="s">
        <v>90</v>
      </c>
      <c r="D45" s="80">
        <v>6493.1888570000001</v>
      </c>
      <c r="E45" s="81">
        <v>190.693242</v>
      </c>
    </row>
    <row r="46" spans="1:5" ht="33.75" x14ac:dyDescent="0.25">
      <c r="A46" s="79" t="s">
        <v>57</v>
      </c>
      <c r="B46" s="79" t="s">
        <v>58</v>
      </c>
      <c r="C46" s="79" t="s">
        <v>90</v>
      </c>
      <c r="D46" s="80">
        <v>5344.0232400000004</v>
      </c>
      <c r="E46" s="81">
        <v>159.50222600000001</v>
      </c>
    </row>
    <row r="47" spans="1:5" ht="33.75" x14ac:dyDescent="0.25">
      <c r="A47" s="79" t="s">
        <v>59</v>
      </c>
      <c r="B47" s="79" t="s">
        <v>60</v>
      </c>
      <c r="C47" s="79" t="s">
        <v>90</v>
      </c>
      <c r="D47" s="80">
        <v>10354.947652999999</v>
      </c>
      <c r="E47" s="81">
        <v>297.42771499999998</v>
      </c>
    </row>
    <row r="48" spans="1:5" ht="33.75" x14ac:dyDescent="0.25">
      <c r="A48" s="79" t="s">
        <v>61</v>
      </c>
      <c r="B48" s="79" t="s">
        <v>62</v>
      </c>
      <c r="C48" s="79" t="s">
        <v>90</v>
      </c>
      <c r="D48" s="80">
        <v>13282.784189</v>
      </c>
      <c r="E48" s="81">
        <v>390.96420999999998</v>
      </c>
    </row>
    <row r="49" spans="1:5" ht="33.75" x14ac:dyDescent="0.25">
      <c r="A49" s="79" t="s">
        <v>63</v>
      </c>
      <c r="B49" s="79" t="s">
        <v>64</v>
      </c>
      <c r="C49" s="79" t="s">
        <v>90</v>
      </c>
      <c r="D49" s="80">
        <v>14097.141661</v>
      </c>
      <c r="E49" s="81">
        <v>376.25641300000001</v>
      </c>
    </row>
    <row r="50" spans="1:5" ht="33.75" x14ac:dyDescent="0.25">
      <c r="A50" s="79" t="s">
        <v>65</v>
      </c>
      <c r="B50" s="79" t="s">
        <v>66</v>
      </c>
      <c r="C50" s="79" t="s">
        <v>90</v>
      </c>
      <c r="D50" s="80">
        <v>12765.430512000001</v>
      </c>
      <c r="E50" s="81">
        <v>303.49935299999999</v>
      </c>
    </row>
    <row r="51" spans="1:5" ht="33.75" x14ac:dyDescent="0.25">
      <c r="A51" s="79" t="s">
        <v>67</v>
      </c>
      <c r="B51" s="79" t="s">
        <v>68</v>
      </c>
      <c r="C51" s="79" t="s">
        <v>90</v>
      </c>
      <c r="D51" s="80">
        <v>12818.482403</v>
      </c>
      <c r="E51" s="81">
        <v>299.53167100000002</v>
      </c>
    </row>
    <row r="52" spans="1:5" ht="33.75" x14ac:dyDescent="0.25">
      <c r="A52" s="79" t="s">
        <v>69</v>
      </c>
      <c r="B52" s="79" t="s">
        <v>70</v>
      </c>
      <c r="C52" s="79" t="s">
        <v>90</v>
      </c>
      <c r="D52" s="80">
        <v>10666.212554</v>
      </c>
      <c r="E52" s="81">
        <v>268.871622</v>
      </c>
    </row>
    <row r="53" spans="1:5" ht="33.75" x14ac:dyDescent="0.25">
      <c r="A53" s="79" t="s">
        <v>71</v>
      </c>
      <c r="B53" s="79" t="s">
        <v>72</v>
      </c>
      <c r="C53" s="79" t="s">
        <v>90</v>
      </c>
      <c r="D53" s="80">
        <v>6361.6021629999996</v>
      </c>
      <c r="E53" s="81">
        <v>156.261944</v>
      </c>
    </row>
    <row r="54" spans="1:5" ht="33.75" x14ac:dyDescent="0.25">
      <c r="A54" s="79" t="s">
        <v>73</v>
      </c>
      <c r="B54" s="79" t="s">
        <v>74</v>
      </c>
      <c r="C54" s="79" t="s">
        <v>90</v>
      </c>
      <c r="D54" s="80">
        <v>7808.4657150000003</v>
      </c>
      <c r="E54" s="81">
        <v>186.463707</v>
      </c>
    </row>
    <row r="55" spans="1:5" ht="45" x14ac:dyDescent="0.25">
      <c r="A55" s="79" t="s">
        <v>51</v>
      </c>
      <c r="B55" s="79" t="s">
        <v>52</v>
      </c>
      <c r="C55" s="79" t="s">
        <v>91</v>
      </c>
      <c r="D55" s="80">
        <v>5045.5861299999997</v>
      </c>
      <c r="E55" s="81">
        <v>160.72409500000001</v>
      </c>
    </row>
    <row r="56" spans="1:5" ht="45" x14ac:dyDescent="0.25">
      <c r="A56" s="79" t="s">
        <v>53</v>
      </c>
      <c r="B56" s="79" t="s">
        <v>54</v>
      </c>
      <c r="C56" s="79" t="s">
        <v>91</v>
      </c>
      <c r="D56" s="80">
        <v>5392.4585610000004</v>
      </c>
      <c r="E56" s="81">
        <v>168.118077</v>
      </c>
    </row>
    <row r="57" spans="1:5" ht="45" x14ac:dyDescent="0.25">
      <c r="A57" s="79" t="s">
        <v>55</v>
      </c>
      <c r="B57" s="79" t="s">
        <v>56</v>
      </c>
      <c r="C57" s="79" t="s">
        <v>91</v>
      </c>
      <c r="D57" s="80">
        <v>5888.2653680000003</v>
      </c>
      <c r="E57" s="81">
        <v>173.40621999999999</v>
      </c>
    </row>
    <row r="58" spans="1:5" ht="45" x14ac:dyDescent="0.25">
      <c r="A58" s="79" t="s">
        <v>57</v>
      </c>
      <c r="B58" s="79" t="s">
        <v>58</v>
      </c>
      <c r="C58" s="79" t="s">
        <v>91</v>
      </c>
      <c r="D58" s="80">
        <v>5209.1671459999998</v>
      </c>
      <c r="E58" s="81">
        <v>155.06232</v>
      </c>
    </row>
    <row r="59" spans="1:5" ht="45" x14ac:dyDescent="0.25">
      <c r="A59" s="79" t="s">
        <v>59</v>
      </c>
      <c r="B59" s="79" t="s">
        <v>60</v>
      </c>
      <c r="C59" s="79" t="s">
        <v>91</v>
      </c>
      <c r="D59" s="80">
        <v>10376.725447000001</v>
      </c>
      <c r="E59" s="81">
        <v>298.36452600000001</v>
      </c>
    </row>
    <row r="60" spans="1:5" ht="45" x14ac:dyDescent="0.25">
      <c r="A60" s="79" t="s">
        <v>61</v>
      </c>
      <c r="B60" s="79" t="s">
        <v>62</v>
      </c>
      <c r="C60" s="79" t="s">
        <v>91</v>
      </c>
      <c r="D60" s="80">
        <v>11987.614632999999</v>
      </c>
      <c r="E60" s="81">
        <v>352.74909500000001</v>
      </c>
    </row>
    <row r="61" spans="1:5" ht="45" x14ac:dyDescent="0.25">
      <c r="A61" s="79" t="s">
        <v>63</v>
      </c>
      <c r="B61" s="79" t="s">
        <v>64</v>
      </c>
      <c r="C61" s="79" t="s">
        <v>91</v>
      </c>
      <c r="D61" s="80">
        <v>13797.197946</v>
      </c>
      <c r="E61" s="81">
        <v>369.205331</v>
      </c>
    </row>
    <row r="62" spans="1:5" ht="45" x14ac:dyDescent="0.25">
      <c r="A62" s="79" t="s">
        <v>65</v>
      </c>
      <c r="B62" s="79" t="s">
        <v>66</v>
      </c>
      <c r="C62" s="79" t="s">
        <v>91</v>
      </c>
      <c r="D62" s="80">
        <v>11636.859729</v>
      </c>
      <c r="E62" s="81">
        <v>276.81264399999998</v>
      </c>
    </row>
    <row r="63" spans="1:5" ht="45" x14ac:dyDescent="0.25">
      <c r="A63" s="79" t="s">
        <v>67</v>
      </c>
      <c r="B63" s="79" t="s">
        <v>68</v>
      </c>
      <c r="C63" s="79" t="s">
        <v>91</v>
      </c>
      <c r="D63" s="80">
        <v>12264.191346</v>
      </c>
      <c r="E63" s="81">
        <v>286.66601200000002</v>
      </c>
    </row>
    <row r="64" spans="1:5" ht="45" x14ac:dyDescent="0.25">
      <c r="A64" s="79" t="s">
        <v>69</v>
      </c>
      <c r="B64" s="79" t="s">
        <v>70</v>
      </c>
      <c r="C64" s="79" t="s">
        <v>91</v>
      </c>
      <c r="D64" s="80">
        <v>10575.2799</v>
      </c>
      <c r="E64" s="81">
        <v>266.451302</v>
      </c>
    </row>
    <row r="65" spans="1:5" ht="45" x14ac:dyDescent="0.25">
      <c r="A65" s="79" t="s">
        <v>71</v>
      </c>
      <c r="B65" s="79" t="s">
        <v>72</v>
      </c>
      <c r="C65" s="79" t="s">
        <v>91</v>
      </c>
      <c r="D65" s="80">
        <v>6217.9303870000003</v>
      </c>
      <c r="E65" s="81">
        <v>152.70299</v>
      </c>
    </row>
    <row r="66" spans="1:5" ht="45" x14ac:dyDescent="0.25">
      <c r="A66" s="79" t="s">
        <v>73</v>
      </c>
      <c r="B66" s="79" t="s">
        <v>74</v>
      </c>
      <c r="C66" s="79" t="s">
        <v>91</v>
      </c>
      <c r="D66" s="80">
        <v>7662.5955409999997</v>
      </c>
      <c r="E66" s="81">
        <v>182.88334399999999</v>
      </c>
    </row>
    <row r="67" spans="1:5" ht="33.75" x14ac:dyDescent="0.25">
      <c r="A67" s="79" t="s">
        <v>51</v>
      </c>
      <c r="B67" s="79" t="s">
        <v>52</v>
      </c>
      <c r="C67" s="79" t="s">
        <v>92</v>
      </c>
      <c r="D67" s="80">
        <v>5231.8660870000003</v>
      </c>
      <c r="E67" s="81">
        <v>166.23422299999999</v>
      </c>
    </row>
    <row r="68" spans="1:5" ht="33.75" x14ac:dyDescent="0.25">
      <c r="A68" s="79" t="s">
        <v>53</v>
      </c>
      <c r="B68" s="79" t="s">
        <v>54</v>
      </c>
      <c r="C68" s="79" t="s">
        <v>92</v>
      </c>
      <c r="D68" s="80">
        <v>5670.0021370000004</v>
      </c>
      <c r="E68" s="81">
        <v>175.645466</v>
      </c>
    </row>
    <row r="69" spans="1:5" ht="33.75" x14ac:dyDescent="0.25">
      <c r="A69" s="79" t="s">
        <v>55</v>
      </c>
      <c r="B69" s="79" t="s">
        <v>56</v>
      </c>
      <c r="C69" s="79" t="s">
        <v>92</v>
      </c>
      <c r="D69" s="80">
        <v>6535.7320170000003</v>
      </c>
      <c r="E69" s="81">
        <v>191.16165799999999</v>
      </c>
    </row>
    <row r="70" spans="1:5" ht="33.75" x14ac:dyDescent="0.25">
      <c r="A70" s="79" t="s">
        <v>57</v>
      </c>
      <c r="B70" s="79" t="s">
        <v>58</v>
      </c>
      <c r="C70" s="79" t="s">
        <v>92</v>
      </c>
      <c r="D70" s="80">
        <v>5328.9910719999998</v>
      </c>
      <c r="E70" s="81">
        <v>157.64607799999999</v>
      </c>
    </row>
    <row r="71" spans="1:5" ht="33.75" x14ac:dyDescent="0.25">
      <c r="A71" s="79" t="s">
        <v>59</v>
      </c>
      <c r="B71" s="79" t="s">
        <v>60</v>
      </c>
      <c r="C71" s="79" t="s">
        <v>92</v>
      </c>
      <c r="D71" s="80">
        <v>9927.6661060000006</v>
      </c>
      <c r="E71" s="81">
        <v>284.38905999999997</v>
      </c>
    </row>
    <row r="72" spans="1:5" ht="33.75" x14ac:dyDescent="0.25">
      <c r="A72" s="79" t="s">
        <v>61</v>
      </c>
      <c r="B72" s="79" t="s">
        <v>62</v>
      </c>
      <c r="C72" s="79" t="s">
        <v>92</v>
      </c>
      <c r="D72" s="80">
        <v>12223.011696</v>
      </c>
      <c r="E72" s="81">
        <v>359.10822300000001</v>
      </c>
    </row>
    <row r="73" spans="1:5" ht="33.75" x14ac:dyDescent="0.25">
      <c r="A73" s="79" t="s">
        <v>63</v>
      </c>
      <c r="B73" s="79" t="s">
        <v>64</v>
      </c>
      <c r="C73" s="79" t="s">
        <v>92</v>
      </c>
      <c r="D73" s="80">
        <v>14682.925776</v>
      </c>
      <c r="E73" s="81">
        <v>392.50221199999999</v>
      </c>
    </row>
    <row r="74" spans="1:5" ht="33.75" x14ac:dyDescent="0.25">
      <c r="A74" s="79" t="s">
        <v>65</v>
      </c>
      <c r="B74" s="79" t="s">
        <v>66</v>
      </c>
      <c r="C74" s="79" t="s">
        <v>92</v>
      </c>
      <c r="D74" s="80">
        <v>12415.970867</v>
      </c>
      <c r="E74" s="81">
        <v>294.67226199999999</v>
      </c>
    </row>
    <row r="75" spans="1:5" ht="33.75" x14ac:dyDescent="0.25">
      <c r="A75" s="79" t="s">
        <v>67</v>
      </c>
      <c r="B75" s="79" t="s">
        <v>68</v>
      </c>
      <c r="C75" s="79" t="s">
        <v>92</v>
      </c>
      <c r="D75" s="80">
        <v>13135.15965</v>
      </c>
      <c r="E75" s="81">
        <v>306.80424599999998</v>
      </c>
    </row>
    <row r="76" spans="1:5" ht="33.75" x14ac:dyDescent="0.25">
      <c r="A76" s="79" t="s">
        <v>69</v>
      </c>
      <c r="B76" s="79" t="s">
        <v>70</v>
      </c>
      <c r="C76" s="79" t="s">
        <v>92</v>
      </c>
      <c r="D76" s="80">
        <v>10680.912826</v>
      </c>
      <c r="E76" s="81">
        <v>268.82451400000002</v>
      </c>
    </row>
    <row r="77" spans="1:5" ht="33.75" x14ac:dyDescent="0.25">
      <c r="A77" s="79" t="s">
        <v>71</v>
      </c>
      <c r="B77" s="79" t="s">
        <v>72</v>
      </c>
      <c r="C77" s="79" t="s">
        <v>92</v>
      </c>
      <c r="D77" s="80">
        <v>6507.5704589999996</v>
      </c>
      <c r="E77" s="81">
        <v>159.80898400000001</v>
      </c>
    </row>
    <row r="78" spans="1:5" ht="33.75" x14ac:dyDescent="0.25">
      <c r="A78" s="79" t="s">
        <v>73</v>
      </c>
      <c r="B78" s="79" t="s">
        <v>74</v>
      </c>
      <c r="C78" s="79" t="s">
        <v>92</v>
      </c>
      <c r="D78" s="80">
        <v>7828.41471</v>
      </c>
      <c r="E78" s="81">
        <v>186.63300799999999</v>
      </c>
    </row>
    <row r="79" spans="1:5" ht="33.75" x14ac:dyDescent="0.25">
      <c r="A79" s="79" t="s">
        <v>51</v>
      </c>
      <c r="B79" s="79" t="s">
        <v>52</v>
      </c>
      <c r="C79" s="79" t="s">
        <v>93</v>
      </c>
      <c r="D79" s="80">
        <v>5134.6312029999999</v>
      </c>
      <c r="E79" s="81">
        <v>163.23385099999999</v>
      </c>
    </row>
    <row r="80" spans="1:5" ht="33.75" x14ac:dyDescent="0.25">
      <c r="A80" s="79" t="s">
        <v>53</v>
      </c>
      <c r="B80" s="79" t="s">
        <v>54</v>
      </c>
      <c r="C80" s="79" t="s">
        <v>93</v>
      </c>
      <c r="D80" s="80">
        <v>5429.7908770000004</v>
      </c>
      <c r="E80" s="81">
        <v>168.22512699999999</v>
      </c>
    </row>
    <row r="81" spans="1:5" ht="33.75" x14ac:dyDescent="0.25">
      <c r="A81" s="79" t="s">
        <v>55</v>
      </c>
      <c r="B81" s="79" t="s">
        <v>56</v>
      </c>
      <c r="C81" s="79" t="s">
        <v>93</v>
      </c>
      <c r="D81" s="80">
        <v>6609.4548249999998</v>
      </c>
      <c r="E81" s="81">
        <v>194.15828400000001</v>
      </c>
    </row>
    <row r="82" spans="1:5" ht="33.75" x14ac:dyDescent="0.25">
      <c r="A82" s="79" t="s">
        <v>57</v>
      </c>
      <c r="B82" s="79" t="s">
        <v>58</v>
      </c>
      <c r="C82" s="79" t="s">
        <v>93</v>
      </c>
      <c r="D82" s="80">
        <v>5453.41651</v>
      </c>
      <c r="E82" s="81">
        <v>162.03868800000001</v>
      </c>
    </row>
    <row r="83" spans="1:5" ht="33.75" x14ac:dyDescent="0.25">
      <c r="A83" s="79" t="s">
        <v>59</v>
      </c>
      <c r="B83" s="79" t="s">
        <v>60</v>
      </c>
      <c r="C83" s="79" t="s">
        <v>93</v>
      </c>
      <c r="D83" s="80">
        <v>10117.898800000001</v>
      </c>
      <c r="E83" s="81">
        <v>290.333662</v>
      </c>
    </row>
    <row r="84" spans="1:5" ht="33.75" x14ac:dyDescent="0.25">
      <c r="A84" s="79" t="s">
        <v>61</v>
      </c>
      <c r="B84" s="79" t="s">
        <v>62</v>
      </c>
      <c r="C84" s="79" t="s">
        <v>93</v>
      </c>
      <c r="D84" s="80">
        <v>13218.792288000001</v>
      </c>
      <c r="E84" s="81">
        <v>388.67201399999999</v>
      </c>
    </row>
    <row r="85" spans="1:5" ht="33.75" x14ac:dyDescent="0.25">
      <c r="A85" s="79" t="s">
        <v>63</v>
      </c>
      <c r="B85" s="79" t="s">
        <v>64</v>
      </c>
      <c r="C85" s="79" t="s">
        <v>93</v>
      </c>
      <c r="D85" s="80">
        <v>14576.692244</v>
      </c>
      <c r="E85" s="81">
        <v>388.82939199999998</v>
      </c>
    </row>
    <row r="86" spans="1:5" ht="33.75" x14ac:dyDescent="0.25">
      <c r="A86" s="79" t="s">
        <v>65</v>
      </c>
      <c r="B86" s="79" t="s">
        <v>66</v>
      </c>
      <c r="C86" s="79" t="s">
        <v>93</v>
      </c>
      <c r="D86" s="80">
        <v>12478.197317</v>
      </c>
      <c r="E86" s="81">
        <v>296.49114800000001</v>
      </c>
    </row>
    <row r="87" spans="1:5" ht="33.75" x14ac:dyDescent="0.25">
      <c r="A87" s="79" t="s">
        <v>67</v>
      </c>
      <c r="B87" s="79" t="s">
        <v>68</v>
      </c>
      <c r="C87" s="79" t="s">
        <v>93</v>
      </c>
      <c r="D87" s="80">
        <v>13050.802707999999</v>
      </c>
      <c r="E87" s="81">
        <v>304.563288</v>
      </c>
    </row>
    <row r="88" spans="1:5" ht="33.75" x14ac:dyDescent="0.25">
      <c r="A88" s="79" t="s">
        <v>69</v>
      </c>
      <c r="B88" s="79" t="s">
        <v>70</v>
      </c>
      <c r="C88" s="79" t="s">
        <v>93</v>
      </c>
      <c r="D88" s="80">
        <v>10671.081467</v>
      </c>
      <c r="E88" s="81">
        <v>268.74569500000001</v>
      </c>
    </row>
    <row r="89" spans="1:5" ht="33.75" x14ac:dyDescent="0.25">
      <c r="A89" s="79" t="s">
        <v>71</v>
      </c>
      <c r="B89" s="79" t="s">
        <v>72</v>
      </c>
      <c r="C89" s="79" t="s">
        <v>93</v>
      </c>
      <c r="D89" s="80">
        <v>6454.4457419999999</v>
      </c>
      <c r="E89" s="81">
        <v>158.73683299999999</v>
      </c>
    </row>
    <row r="90" spans="1:5" ht="33.75" x14ac:dyDescent="0.25">
      <c r="A90" s="79" t="s">
        <v>73</v>
      </c>
      <c r="B90" s="79" t="s">
        <v>74</v>
      </c>
      <c r="C90" s="79" t="s">
        <v>93</v>
      </c>
      <c r="D90" s="80">
        <v>7715.7439080000004</v>
      </c>
      <c r="E90" s="81">
        <v>183.968493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1E4E-78F3-4D2A-8B5F-E58CC52E32EB}">
  <dimension ref="B3:L5"/>
  <sheetViews>
    <sheetView topLeftCell="G1" workbookViewId="0">
      <selection activeCell="J5" sqref="J5"/>
    </sheetView>
  </sheetViews>
  <sheetFormatPr defaultRowHeight="15" x14ac:dyDescent="0.25"/>
  <cols>
    <col min="2" max="2" width="8.7109375" customWidth="1"/>
    <col min="3" max="4" width="11.5703125" bestFit="1" customWidth="1"/>
    <col min="9" max="9" width="14.7109375" customWidth="1"/>
    <col min="10" max="10" width="14.85546875" customWidth="1"/>
    <col min="11" max="11" width="13.5703125" bestFit="1" customWidth="1"/>
    <col min="12" max="12" width="31.5703125" bestFit="1" customWidth="1"/>
  </cols>
  <sheetData>
    <row r="3" spans="2:12" x14ac:dyDescent="0.25">
      <c r="C3" s="55" t="s">
        <v>32</v>
      </c>
      <c r="D3" s="55" t="s">
        <v>33</v>
      </c>
      <c r="I3" s="55" t="s">
        <v>19</v>
      </c>
      <c r="J3" s="54" t="s">
        <v>34</v>
      </c>
      <c r="K3" s="54" t="s">
        <v>35</v>
      </c>
      <c r="L3" s="54" t="s">
        <v>36</v>
      </c>
    </row>
    <row r="4" spans="2:12" x14ac:dyDescent="0.25">
      <c r="B4">
        <v>2020</v>
      </c>
      <c r="C4" s="16" t="e">
        <f>SUM(#REF!)</f>
        <v>#REF!</v>
      </c>
      <c r="D4" s="18" t="e">
        <f>SUM(#REF!)</f>
        <v>#REF!</v>
      </c>
      <c r="I4">
        <v>2023</v>
      </c>
      <c r="J4" s="18">
        <f>'CCEE - 1903'!I7</f>
        <v>747875.47104699991</v>
      </c>
      <c r="K4" s="16">
        <f>'1903 - VDPI'!M3</f>
        <v>795351.27205399994</v>
      </c>
      <c r="L4" s="18">
        <f>SMALL(J4:K4,1)</f>
        <v>747875.47104699991</v>
      </c>
    </row>
    <row r="5" spans="2:12" x14ac:dyDescent="0.25">
      <c r="I5" t="s">
        <v>20</v>
      </c>
      <c r="J5" s="56">
        <f>SUM(J4:J4)</f>
        <v>747875.47104699991</v>
      </c>
      <c r="K5" s="56">
        <f>SUM(K4:K4)</f>
        <v>795351.27205399994</v>
      </c>
      <c r="L5" s="56">
        <f>SUM(L4:L4)</f>
        <v>747875.47104699991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0"/>
  <sheetViews>
    <sheetView showGridLines="0" workbookViewId="0">
      <selection activeCell="G21" sqref="G21"/>
    </sheetView>
  </sheetViews>
  <sheetFormatPr defaultRowHeight="15" x14ac:dyDescent="0.25"/>
  <cols>
    <col min="2" max="2" width="28.28515625" bestFit="1" customWidth="1"/>
    <col min="3" max="3" width="28.28515625" customWidth="1"/>
    <col min="4" max="4" width="33.28515625" customWidth="1"/>
    <col min="5" max="5" width="31.85546875" bestFit="1" customWidth="1"/>
    <col min="6" max="6" width="13.42578125" customWidth="1"/>
    <col min="7" max="7" width="8.5703125" bestFit="1" customWidth="1"/>
    <col min="8" max="8" width="25.5703125" customWidth="1"/>
    <col min="9" max="9" width="30.5703125" bestFit="1" customWidth="1"/>
    <col min="10" max="10" width="11.5703125" bestFit="1" customWidth="1"/>
  </cols>
  <sheetData>
    <row r="2" spans="2:10" x14ac:dyDescent="0.25">
      <c r="B2" s="15" t="s">
        <v>24</v>
      </c>
    </row>
    <row r="4" spans="2:10" ht="18" x14ac:dyDescent="0.35">
      <c r="B4" s="50" t="s">
        <v>19</v>
      </c>
      <c r="C4" s="50" t="s">
        <v>29</v>
      </c>
      <c r="D4" s="50" t="s">
        <v>17</v>
      </c>
      <c r="E4" s="50" t="s">
        <v>18</v>
      </c>
      <c r="F4" s="50" t="s">
        <v>14</v>
      </c>
      <c r="G4" s="50" t="s">
        <v>15</v>
      </c>
      <c r="H4" s="51" t="s">
        <v>16</v>
      </c>
      <c r="I4" s="50" t="s">
        <v>30</v>
      </c>
    </row>
    <row r="5" spans="2:10" x14ac:dyDescent="0.25">
      <c r="B5" s="41">
        <v>2023</v>
      </c>
      <c r="C5" s="42">
        <f>Comparison!L4</f>
        <v>747875.47104699991</v>
      </c>
      <c r="D5" s="37">
        <f>AVERAGE('Dispatch 2023'!C12:N12)</f>
        <v>0.37855</v>
      </c>
      <c r="E5" s="37">
        <f>'Dispatch 2023'!G4</f>
        <v>4.6699999999999998E-2</v>
      </c>
      <c r="F5" s="52">
        <v>0.75</v>
      </c>
      <c r="G5" s="52">
        <v>0.25</v>
      </c>
      <c r="H5" s="53">
        <f t="shared" ref="H5" si="0">D5*F5+E5*G5</f>
        <v>0.2955875</v>
      </c>
      <c r="I5" s="62">
        <f>ROUNDDOWN(H5*C5,0)</f>
        <v>221062</v>
      </c>
      <c r="J5" s="16"/>
    </row>
    <row r="6" spans="2:10" x14ac:dyDescent="0.25">
      <c r="B6" s="9" t="s">
        <v>20</v>
      </c>
      <c r="C6" s="44">
        <f>SUM(C5:C5)</f>
        <v>747875.47104699991</v>
      </c>
      <c r="D6" s="43"/>
      <c r="E6" s="9"/>
      <c r="F6" s="9"/>
      <c r="G6" s="9"/>
      <c r="H6" s="9"/>
      <c r="I6" s="45">
        <f>SUM(I5:I5)</f>
        <v>221062</v>
      </c>
    </row>
    <row r="7" spans="2:10" x14ac:dyDescent="0.25">
      <c r="B7" s="15"/>
      <c r="I7" s="20"/>
    </row>
    <row r="8" spans="2:10" ht="15.75" thickBot="1" x14ac:dyDescent="0.3"/>
    <row r="9" spans="2:10" x14ac:dyDescent="0.25">
      <c r="B9" s="10" t="s">
        <v>19</v>
      </c>
      <c r="C9" s="11" t="s">
        <v>21</v>
      </c>
      <c r="D9" s="11" t="s">
        <v>22</v>
      </c>
      <c r="E9" s="12" t="s">
        <v>23</v>
      </c>
    </row>
    <row r="10" spans="2:10" x14ac:dyDescent="0.25">
      <c r="B10" s="13">
        <v>2023</v>
      </c>
      <c r="C10" s="46">
        <f>I5</f>
        <v>221062</v>
      </c>
      <c r="D10" s="46">
        <v>0</v>
      </c>
      <c r="E10" s="47">
        <f t="shared" ref="E10" si="1">ROUNDDOWN(C10-D10,0)</f>
        <v>221062</v>
      </c>
      <c r="G10" s="18"/>
    </row>
    <row r="11" spans="2:10" ht="15.75" thickBot="1" x14ac:dyDescent="0.3">
      <c r="B11" s="14" t="s">
        <v>20</v>
      </c>
      <c r="C11" s="48">
        <f>SUM(C10:C10)</f>
        <v>221062</v>
      </c>
      <c r="D11" s="48">
        <v>0</v>
      </c>
      <c r="E11" s="49">
        <f>SUM(E10:E10)</f>
        <v>221062</v>
      </c>
      <c r="G11" s="18"/>
    </row>
    <row r="12" spans="2:10" x14ac:dyDescent="0.25">
      <c r="D12" s="18"/>
      <c r="G12" s="18"/>
    </row>
    <row r="13" spans="2:10" x14ac:dyDescent="0.25">
      <c r="G13" s="18"/>
    </row>
    <row r="14" spans="2:10" x14ac:dyDescent="0.25">
      <c r="E14" s="18"/>
      <c r="H14" s="17"/>
    </row>
    <row r="15" spans="2:10" x14ac:dyDescent="0.25">
      <c r="C15" s="16"/>
      <c r="E15" s="66"/>
      <c r="H15" s="18"/>
    </row>
    <row r="16" spans="2:10" x14ac:dyDescent="0.25">
      <c r="D16" s="17"/>
      <c r="E16" s="16"/>
      <c r="H16" s="18"/>
    </row>
    <row r="17" spans="2:8" x14ac:dyDescent="0.25">
      <c r="C17" s="66"/>
      <c r="E17" s="66"/>
      <c r="F17" s="16"/>
      <c r="G17" s="18"/>
      <c r="H17" s="18"/>
    </row>
    <row r="18" spans="2:8" x14ac:dyDescent="0.25">
      <c r="C18" s="16"/>
      <c r="D18" s="16"/>
      <c r="G18" s="19"/>
      <c r="H18" s="18"/>
    </row>
    <row r="19" spans="2:8" x14ac:dyDescent="0.25">
      <c r="C19" s="17"/>
      <c r="E19" s="16"/>
      <c r="F19" s="16"/>
    </row>
    <row r="20" spans="2:8" x14ac:dyDescent="0.25">
      <c r="E20" s="16"/>
      <c r="F20" s="17"/>
      <c r="G20" s="20"/>
    </row>
    <row r="21" spans="2:8" x14ac:dyDescent="0.25">
      <c r="C21" s="16"/>
      <c r="D21" s="16"/>
      <c r="F21" s="16"/>
      <c r="G21" s="17"/>
    </row>
    <row r="22" spans="2:8" x14ac:dyDescent="0.25">
      <c r="C22" s="16"/>
      <c r="D22" s="16"/>
      <c r="E22" s="17"/>
      <c r="F22" s="72"/>
    </row>
    <row r="23" spans="2:8" x14ac:dyDescent="0.25">
      <c r="C23" s="16"/>
      <c r="D23" s="16"/>
      <c r="E23" s="16"/>
      <c r="F23" s="72"/>
    </row>
    <row r="24" spans="2:8" x14ac:dyDescent="0.25">
      <c r="B24" s="18"/>
      <c r="C24" s="16"/>
      <c r="D24" s="16"/>
      <c r="E24" s="16"/>
      <c r="F24" s="66"/>
    </row>
    <row r="25" spans="2:8" x14ac:dyDescent="0.25">
      <c r="B25" s="16"/>
      <c r="C25" s="16"/>
      <c r="D25" s="16"/>
      <c r="E25" s="66"/>
      <c r="F25" s="16"/>
      <c r="H25" s="16"/>
    </row>
    <row r="26" spans="2:8" x14ac:dyDescent="0.25">
      <c r="B26" s="20"/>
      <c r="C26" s="16"/>
      <c r="D26" s="16"/>
      <c r="E26" s="16"/>
      <c r="F26" s="16"/>
      <c r="H26" s="16"/>
    </row>
    <row r="27" spans="2:8" x14ac:dyDescent="0.25">
      <c r="C27" s="16"/>
      <c r="D27" s="16"/>
      <c r="E27" s="16"/>
      <c r="F27" s="16"/>
    </row>
    <row r="28" spans="2:8" x14ac:dyDescent="0.25">
      <c r="C28" s="16"/>
      <c r="D28" s="16"/>
      <c r="E28" s="17"/>
      <c r="F28" s="16"/>
    </row>
    <row r="29" spans="2:8" x14ac:dyDescent="0.25">
      <c r="C29" s="16"/>
      <c r="D29" s="16"/>
      <c r="E29" s="16"/>
      <c r="F29" s="16"/>
    </row>
    <row r="30" spans="2:8" x14ac:dyDescent="0.25">
      <c r="C30" s="16"/>
      <c r="D30" s="16"/>
      <c r="E30" s="16"/>
      <c r="F30" s="16"/>
    </row>
    <row r="31" spans="2:8" x14ac:dyDescent="0.25">
      <c r="C31" s="16"/>
      <c r="D31" s="16"/>
      <c r="E31" s="16"/>
      <c r="F31" s="16"/>
    </row>
    <row r="32" spans="2:8" x14ac:dyDescent="0.25">
      <c r="C32" s="16"/>
      <c r="D32" s="16"/>
      <c r="E32" s="16"/>
      <c r="F32" s="16"/>
    </row>
    <row r="33" spans="3:6" x14ac:dyDescent="0.25">
      <c r="C33" s="16"/>
      <c r="D33" s="16"/>
      <c r="E33" s="16"/>
      <c r="F33" s="16"/>
    </row>
    <row r="34" spans="3:6" x14ac:dyDescent="0.25">
      <c r="C34" s="16"/>
      <c r="D34" s="16"/>
      <c r="E34" s="16"/>
      <c r="F34" s="16"/>
    </row>
    <row r="35" spans="3:6" x14ac:dyDescent="0.25">
      <c r="C35" s="16"/>
      <c r="D35" s="16"/>
      <c r="E35" s="16"/>
      <c r="F35" s="16"/>
    </row>
    <row r="36" spans="3:6" x14ac:dyDescent="0.25">
      <c r="C36" s="16"/>
      <c r="D36" s="16"/>
      <c r="E36" s="16"/>
      <c r="F36" s="16"/>
    </row>
    <row r="37" spans="3:6" x14ac:dyDescent="0.25">
      <c r="C37" s="16"/>
      <c r="D37" s="16"/>
      <c r="E37" s="16"/>
      <c r="F37" s="16"/>
    </row>
    <row r="38" spans="3:6" x14ac:dyDescent="0.25">
      <c r="C38" s="16"/>
      <c r="D38" s="16"/>
      <c r="E38" s="16"/>
      <c r="F38" s="16"/>
    </row>
    <row r="39" spans="3:6" x14ac:dyDescent="0.25">
      <c r="C39" s="16"/>
      <c r="D39" s="16"/>
      <c r="E39" s="16"/>
      <c r="F39" s="16"/>
    </row>
    <row r="40" spans="3:6" x14ac:dyDescent="0.25">
      <c r="C40" s="16"/>
      <c r="D40" s="16"/>
      <c r="E40" s="16"/>
      <c r="F40" s="16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1C53-7FC4-4644-9C18-924FF65CF991}">
  <dimension ref="A1:R837"/>
  <sheetViews>
    <sheetView workbookViewId="0">
      <selection activeCell="G4" sqref="G4"/>
    </sheetView>
  </sheetViews>
  <sheetFormatPr defaultRowHeight="15" x14ac:dyDescent="0.25"/>
  <cols>
    <col min="3" max="3" width="9.5703125" bestFit="1" customWidth="1"/>
    <col min="6" max="6" width="10.5703125" bestFit="1" customWidth="1"/>
    <col min="8" max="8" width="10.5703125" bestFit="1" customWidth="1"/>
    <col min="11" max="11" width="10.5703125" bestFit="1" customWidth="1"/>
    <col min="13" max="13" width="10.5703125" bestFit="1" customWidth="1"/>
  </cols>
  <sheetData>
    <row r="1" spans="1:18" x14ac:dyDescent="0.25">
      <c r="A1" s="34"/>
      <c r="B1" s="34"/>
      <c r="C1" s="34"/>
      <c r="D1" s="34"/>
      <c r="E1" s="34"/>
      <c r="F1" s="57" t="s">
        <v>27</v>
      </c>
      <c r="G1" s="34"/>
      <c r="H1" s="34"/>
      <c r="I1" s="34"/>
      <c r="J1" s="34"/>
      <c r="K1" s="34"/>
      <c r="L1" s="34"/>
      <c r="M1" s="34"/>
      <c r="N1" s="34"/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x14ac:dyDescent="0.25">
      <c r="A3" s="21"/>
      <c r="B3" s="22"/>
      <c r="C3" s="22"/>
      <c r="D3" s="22"/>
      <c r="E3" s="22"/>
      <c r="F3" s="58" t="s">
        <v>28</v>
      </c>
      <c r="G3" s="22"/>
      <c r="H3" s="22"/>
      <c r="I3" s="22"/>
      <c r="J3" s="22"/>
      <c r="K3" s="22"/>
      <c r="L3" s="22"/>
      <c r="M3" s="22"/>
      <c r="N3" s="23"/>
    </row>
    <row r="4" spans="1:18" ht="15" customHeight="1" thickBot="1" x14ac:dyDescent="0.3">
      <c r="A4" s="83">
        <v>2023</v>
      </c>
      <c r="B4" s="84"/>
      <c r="C4" s="35"/>
      <c r="D4" s="35"/>
      <c r="E4" s="35"/>
      <c r="F4" s="35"/>
      <c r="G4" s="71">
        <v>4.6699999999999998E-2</v>
      </c>
      <c r="H4" s="35"/>
      <c r="I4" s="35"/>
      <c r="J4" s="35"/>
      <c r="K4" s="35"/>
      <c r="L4" s="35"/>
      <c r="M4" s="35"/>
      <c r="N4" s="36"/>
    </row>
    <row r="5" spans="1:18" x14ac:dyDescent="0.25">
      <c r="A5" s="1"/>
      <c r="B5" s="2"/>
      <c r="C5" s="2"/>
      <c r="D5" s="2"/>
      <c r="E5" s="2"/>
      <c r="F5" s="2"/>
      <c r="G5" s="68"/>
      <c r="H5" s="2"/>
      <c r="I5" s="2"/>
      <c r="J5" s="2"/>
      <c r="K5" s="2"/>
      <c r="L5" s="2"/>
      <c r="M5" s="2"/>
      <c r="N5" s="2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8" x14ac:dyDescent="0.25">
      <c r="A7" s="69"/>
      <c r="B7" s="69"/>
      <c r="C7" s="69"/>
      <c r="D7" s="69"/>
      <c r="E7" s="69"/>
      <c r="F7" s="59" t="s">
        <v>12</v>
      </c>
      <c r="G7" s="69"/>
      <c r="H7" s="69"/>
      <c r="I7" s="69"/>
      <c r="J7" s="69"/>
      <c r="K7" s="69"/>
      <c r="L7" s="69"/>
      <c r="M7" s="69"/>
      <c r="N7" s="69"/>
    </row>
    <row r="8" spans="1:18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R8" s="67"/>
    </row>
    <row r="9" spans="1:18" ht="15.75" x14ac:dyDescent="0.3">
      <c r="A9" s="87" t="s">
        <v>13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9"/>
    </row>
    <row r="10" spans="1:18" ht="15" customHeight="1" x14ac:dyDescent="0.25">
      <c r="A10" s="85">
        <v>2023</v>
      </c>
      <c r="B10" s="86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spans="1:18" x14ac:dyDescent="0.25">
      <c r="A11" s="3"/>
      <c r="B11" s="4"/>
      <c r="C11" s="60" t="s">
        <v>0</v>
      </c>
      <c r="D11" s="60" t="s">
        <v>1</v>
      </c>
      <c r="E11" s="60" t="s">
        <v>2</v>
      </c>
      <c r="F11" s="60" t="s">
        <v>3</v>
      </c>
      <c r="G11" s="60" t="s">
        <v>4</v>
      </c>
      <c r="H11" s="60" t="s">
        <v>5</v>
      </c>
      <c r="I11" s="60" t="s">
        <v>6</v>
      </c>
      <c r="J11" s="60" t="s">
        <v>7</v>
      </c>
      <c r="K11" s="60" t="s">
        <v>8</v>
      </c>
      <c r="L11" s="60" t="s">
        <v>9</v>
      </c>
      <c r="M11" s="60" t="s">
        <v>10</v>
      </c>
      <c r="N11" s="61" t="s">
        <v>11</v>
      </c>
    </row>
    <row r="12" spans="1:18" ht="15.75" thickBot="1" x14ac:dyDescent="0.3">
      <c r="A12" s="5"/>
      <c r="B12" s="6"/>
      <c r="C12" s="7">
        <v>0.29170000000000001</v>
      </c>
      <c r="D12" s="7">
        <v>0.23769999999999999</v>
      </c>
      <c r="E12" s="7">
        <v>0.29570000000000002</v>
      </c>
      <c r="F12" s="7">
        <v>0.34029999999999999</v>
      </c>
      <c r="G12" s="7">
        <v>0.29509999999999997</v>
      </c>
      <c r="H12" s="7">
        <v>0.52310000000000001</v>
      </c>
      <c r="I12" s="7">
        <v>0.49390000000000001</v>
      </c>
      <c r="J12" s="7">
        <v>0.41899999999999998</v>
      </c>
      <c r="K12" s="7">
        <v>0.34329999999999999</v>
      </c>
      <c r="L12" s="7">
        <v>0.38729999999999998</v>
      </c>
      <c r="M12" s="7">
        <v>0.48820000000000002</v>
      </c>
      <c r="N12" s="8">
        <v>0.42730000000000001</v>
      </c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21"/>
      <c r="B14" s="22"/>
      <c r="C14" s="22"/>
      <c r="D14" s="22"/>
      <c r="E14" s="22"/>
      <c r="F14" s="58" t="s">
        <v>26</v>
      </c>
      <c r="G14" s="22"/>
      <c r="H14" s="22"/>
      <c r="I14" s="22"/>
      <c r="J14" s="22"/>
      <c r="K14" s="22"/>
      <c r="L14" s="22"/>
      <c r="M14" s="22"/>
      <c r="N14" s="23"/>
    </row>
    <row r="15" spans="1:18" x14ac:dyDescent="0.25">
      <c r="A15" s="85">
        <v>2023</v>
      </c>
      <c r="B15" s="86"/>
      <c r="C15" s="24"/>
      <c r="D15" s="25"/>
      <c r="E15" s="25"/>
      <c r="F15" s="25"/>
      <c r="G15" s="25"/>
      <c r="H15" s="25" t="s">
        <v>78</v>
      </c>
      <c r="I15" s="25"/>
      <c r="J15" s="25"/>
      <c r="K15" s="25" t="s">
        <v>78</v>
      </c>
      <c r="L15" s="25"/>
      <c r="M15" s="25"/>
      <c r="N15" s="26"/>
    </row>
    <row r="16" spans="1:18" x14ac:dyDescent="0.25">
      <c r="A16" s="3"/>
      <c r="B16" s="39" t="s">
        <v>25</v>
      </c>
      <c r="C16" s="60" t="s">
        <v>0</v>
      </c>
      <c r="D16" s="60" t="s">
        <v>1</v>
      </c>
      <c r="E16" s="60" t="s">
        <v>2</v>
      </c>
      <c r="F16" s="60" t="s">
        <v>3</v>
      </c>
      <c r="G16" s="60" t="s">
        <v>4</v>
      </c>
      <c r="H16" s="60" t="s">
        <v>5</v>
      </c>
      <c r="I16" s="60" t="s">
        <v>6</v>
      </c>
      <c r="J16" s="60" t="s">
        <v>7</v>
      </c>
      <c r="K16" s="60" t="s">
        <v>8</v>
      </c>
      <c r="L16" s="60" t="s">
        <v>9</v>
      </c>
      <c r="M16" s="60" t="s">
        <v>10</v>
      </c>
      <c r="N16" s="61" t="s">
        <v>11</v>
      </c>
    </row>
    <row r="17" spans="1:16" x14ac:dyDescent="0.25">
      <c r="A17" s="3"/>
      <c r="B17" s="27">
        <v>1</v>
      </c>
      <c r="C17" s="67">
        <v>0.22355571023688561</v>
      </c>
      <c r="D17" s="67">
        <v>0.21647306117315671</v>
      </c>
      <c r="E17" s="28">
        <v>0.27993054337029033</v>
      </c>
      <c r="F17" s="28">
        <v>0.27492527385118898</v>
      </c>
      <c r="G17" s="28">
        <v>0.30861177323320899</v>
      </c>
      <c r="H17" s="28">
        <v>0.40914731433212498</v>
      </c>
      <c r="I17" s="28">
        <v>0.44176454248844899</v>
      </c>
      <c r="J17" s="28">
        <v>0.43309798309294401</v>
      </c>
      <c r="K17" s="28">
        <v>0.33854329458542953</v>
      </c>
      <c r="L17" s="28">
        <v>0.45314621195858368</v>
      </c>
      <c r="M17" s="28">
        <v>0.44123319172884845</v>
      </c>
      <c r="N17" s="29">
        <v>0.41702646667711885</v>
      </c>
    </row>
    <row r="18" spans="1:16" ht="17.25" x14ac:dyDescent="0.3">
      <c r="A18" s="3"/>
      <c r="B18" s="27">
        <v>2</v>
      </c>
      <c r="C18" s="67">
        <v>0.27804021693747799</v>
      </c>
      <c r="D18" s="67">
        <v>0.19090007387947339</v>
      </c>
      <c r="E18" s="28">
        <v>0.28980818782179635</v>
      </c>
      <c r="F18" s="28">
        <v>0.31723887889019098</v>
      </c>
      <c r="G18" s="28">
        <v>0.23567978427844788</v>
      </c>
      <c r="H18" s="28">
        <v>0.4488950494867322</v>
      </c>
      <c r="I18" s="28">
        <v>0.46030296377361907</v>
      </c>
      <c r="J18" s="28">
        <v>0.43400287244172286</v>
      </c>
      <c r="K18" s="28">
        <v>0.36485374235756596</v>
      </c>
      <c r="L18" s="28">
        <v>0.33383381965302744</v>
      </c>
      <c r="M18" s="28">
        <v>0.47250931582351691</v>
      </c>
      <c r="N18" s="29">
        <v>0.44509815936748393</v>
      </c>
      <c r="P18" s="70"/>
    </row>
    <row r="19" spans="1:16" x14ac:dyDescent="0.25">
      <c r="A19" s="3"/>
      <c r="B19" s="27">
        <v>3</v>
      </c>
      <c r="C19" s="67">
        <v>0.30049856760644506</v>
      </c>
      <c r="D19" s="67">
        <v>0.19926699065157916</v>
      </c>
      <c r="E19" s="28">
        <v>0.23630046272840946</v>
      </c>
      <c r="F19" s="28">
        <v>0.31440111688882083</v>
      </c>
      <c r="G19" s="28">
        <v>0.22593804140956245</v>
      </c>
      <c r="H19" s="28">
        <v>0.56224054260458811</v>
      </c>
      <c r="I19" s="28">
        <v>0.38754088013882609</v>
      </c>
      <c r="J19" s="28">
        <v>0.41554652925791807</v>
      </c>
      <c r="K19" s="28">
        <v>0.41760667847767208</v>
      </c>
      <c r="L19" s="28">
        <v>0.29966315580163283</v>
      </c>
      <c r="M19" s="28">
        <v>0.42904820856551185</v>
      </c>
      <c r="N19" s="29">
        <v>0.47048623830703057</v>
      </c>
    </row>
    <row r="20" spans="1:16" x14ac:dyDescent="0.25">
      <c r="A20" s="3"/>
      <c r="B20" s="27">
        <v>4</v>
      </c>
      <c r="C20" s="67">
        <v>0.30452372625626256</v>
      </c>
      <c r="D20" s="67">
        <v>0.23335467284081673</v>
      </c>
      <c r="E20" s="28">
        <v>0.26812634707316196</v>
      </c>
      <c r="F20" s="28">
        <v>0.32288607634579564</v>
      </c>
      <c r="G20" s="28">
        <v>0.29429743024553512</v>
      </c>
      <c r="H20" s="28">
        <v>0.61879679995742165</v>
      </c>
      <c r="I20" s="28">
        <v>0.44567693999640651</v>
      </c>
      <c r="J20" s="28">
        <v>0.43525457979312326</v>
      </c>
      <c r="K20" s="28">
        <v>0.33096744877192441</v>
      </c>
      <c r="L20" s="28">
        <v>0.37004238589963845</v>
      </c>
      <c r="M20" s="28">
        <v>0.43579305464135204</v>
      </c>
      <c r="N20" s="29">
        <v>0.45923691480877005</v>
      </c>
    </row>
    <row r="21" spans="1:16" x14ac:dyDescent="0.25">
      <c r="A21" s="3"/>
      <c r="B21" s="27">
        <v>5</v>
      </c>
      <c r="C21" s="67">
        <v>0.2430096481605295</v>
      </c>
      <c r="D21" s="67">
        <v>0.24092368189353727</v>
      </c>
      <c r="E21" s="28">
        <v>0.36653704891384981</v>
      </c>
      <c r="F21" s="28">
        <v>0.33654849226464828</v>
      </c>
      <c r="G21" s="28">
        <v>0.28157687951192895</v>
      </c>
      <c r="H21" s="28">
        <v>0.51577180354403385</v>
      </c>
      <c r="I21" s="28">
        <v>0.45608626495917148</v>
      </c>
      <c r="J21" s="28">
        <v>0.49134187205190127</v>
      </c>
      <c r="K21" s="28">
        <v>0.33651826865234041</v>
      </c>
      <c r="L21" s="28">
        <v>0.40601651965080426</v>
      </c>
      <c r="M21" s="28">
        <v>0.45326338930673044</v>
      </c>
      <c r="N21" s="29">
        <v>0.44898816075997483</v>
      </c>
    </row>
    <row r="22" spans="1:16" x14ac:dyDescent="0.25">
      <c r="A22" s="3"/>
      <c r="B22" s="27">
        <v>6</v>
      </c>
      <c r="C22" s="67">
        <v>0.21945587052391194</v>
      </c>
      <c r="D22" s="67">
        <v>0.18937166196934979</v>
      </c>
      <c r="E22" s="28">
        <v>0.26533360687042412</v>
      </c>
      <c r="F22" s="28">
        <v>0.3473144367383314</v>
      </c>
      <c r="G22" s="28">
        <v>0.31729682435280132</v>
      </c>
      <c r="H22" s="28">
        <v>0.49471660040248761</v>
      </c>
      <c r="I22" s="28">
        <v>0.46905418318165709</v>
      </c>
      <c r="J22" s="28">
        <v>0.57048225397381691</v>
      </c>
      <c r="K22" s="28">
        <v>0.358303518377182</v>
      </c>
      <c r="L22" s="28">
        <v>0.33795993695210974</v>
      </c>
      <c r="M22" s="28">
        <v>0.40890096435401702</v>
      </c>
      <c r="N22" s="29">
        <v>0.36190850920408646</v>
      </c>
    </row>
    <row r="23" spans="1:16" x14ac:dyDescent="0.25">
      <c r="A23" s="3"/>
      <c r="B23" s="27">
        <v>7</v>
      </c>
      <c r="C23" s="67">
        <v>0.30971004770739929</v>
      </c>
      <c r="D23" s="67">
        <v>0.19950040959858392</v>
      </c>
      <c r="E23" s="28">
        <v>0.25740441309229056</v>
      </c>
      <c r="F23" s="28">
        <v>0.40774749129741705</v>
      </c>
      <c r="G23" s="28">
        <v>0.34613014474483034</v>
      </c>
      <c r="H23" s="28">
        <v>0.53012232908611467</v>
      </c>
      <c r="I23" s="28">
        <v>0.45178065154905078</v>
      </c>
      <c r="J23" s="28">
        <v>0.41524306291712243</v>
      </c>
      <c r="K23" s="28">
        <v>0.40849392771144227</v>
      </c>
      <c r="L23" s="28">
        <v>0.3551799539193124</v>
      </c>
      <c r="M23" s="28">
        <v>0.42284350084904587</v>
      </c>
      <c r="N23" s="29">
        <v>0.36636487883688251</v>
      </c>
    </row>
    <row r="24" spans="1:16" x14ac:dyDescent="0.25">
      <c r="A24" s="3"/>
      <c r="B24" s="27">
        <v>8</v>
      </c>
      <c r="C24" s="67">
        <v>0.41642682325683811</v>
      </c>
      <c r="D24" s="67">
        <v>0.20248201790089493</v>
      </c>
      <c r="E24" s="28">
        <v>0.25259714992230303</v>
      </c>
      <c r="F24" s="28">
        <v>0.38125268142674223</v>
      </c>
      <c r="G24" s="28">
        <v>0.31031441550883754</v>
      </c>
      <c r="H24" s="28">
        <v>0.57965426101694406</v>
      </c>
      <c r="I24" s="28">
        <v>0.41461681268579675</v>
      </c>
      <c r="J24" s="28">
        <v>0.40627531352080759</v>
      </c>
      <c r="K24" s="28">
        <v>0.36016607369725406</v>
      </c>
      <c r="L24" s="28">
        <v>0.40576871051507163</v>
      </c>
      <c r="M24" s="28">
        <v>0.40013831355015184</v>
      </c>
      <c r="N24" s="29">
        <v>0.38435403342131619</v>
      </c>
    </row>
    <row r="25" spans="1:16" x14ac:dyDescent="0.25">
      <c r="A25" s="3"/>
      <c r="B25" s="27">
        <v>9</v>
      </c>
      <c r="C25" s="67">
        <v>0.3465730054189487</v>
      </c>
      <c r="D25" s="67">
        <v>0.19898151241671533</v>
      </c>
      <c r="E25" s="28">
        <v>0.27195729239435729</v>
      </c>
      <c r="F25" s="28">
        <v>0.41219299598468689</v>
      </c>
      <c r="G25" s="28">
        <v>0.27399804659769611</v>
      </c>
      <c r="H25" s="28">
        <v>0.56663961194609835</v>
      </c>
      <c r="I25" s="28">
        <v>0.50357434510224586</v>
      </c>
      <c r="J25" s="28">
        <v>0.4500257442775239</v>
      </c>
      <c r="K25" s="28">
        <v>0.34975529668918665</v>
      </c>
      <c r="L25" s="28">
        <v>0.35843187823540107</v>
      </c>
      <c r="M25" s="28">
        <v>0.40287990673011892</v>
      </c>
      <c r="N25" s="29">
        <v>0.28595521321971634</v>
      </c>
    </row>
    <row r="26" spans="1:16" x14ac:dyDescent="0.25">
      <c r="A26" s="3"/>
      <c r="B26" s="27">
        <v>10</v>
      </c>
      <c r="C26" s="67">
        <v>0.29198996485757273</v>
      </c>
      <c r="D26" s="67">
        <v>0.209097845784708</v>
      </c>
      <c r="E26" s="28">
        <v>0.30340116199229866</v>
      </c>
      <c r="F26" s="28">
        <v>0.33857582471965381</v>
      </c>
      <c r="G26" s="28">
        <v>0.2572514511344281</v>
      </c>
      <c r="H26" s="28">
        <v>0.60466962681257164</v>
      </c>
      <c r="I26" s="28">
        <v>0.55240870327033109</v>
      </c>
      <c r="J26" s="28">
        <v>0.43900953143132621</v>
      </c>
      <c r="K26" s="28">
        <v>0.39877181249525345</v>
      </c>
      <c r="L26" s="28">
        <v>0.36840191046647242</v>
      </c>
      <c r="M26" s="28">
        <v>0.38500755901784683</v>
      </c>
      <c r="N26" s="29">
        <v>0.302834084788909</v>
      </c>
    </row>
    <row r="27" spans="1:16" x14ac:dyDescent="0.25">
      <c r="A27" s="3"/>
      <c r="B27" s="27">
        <v>11</v>
      </c>
      <c r="C27" s="67">
        <v>0.28111897544732711</v>
      </c>
      <c r="D27" s="67">
        <v>0.24256806983823453</v>
      </c>
      <c r="E27" s="28">
        <v>0.33818590095164064</v>
      </c>
      <c r="F27" s="28">
        <v>0.36008597383148055</v>
      </c>
      <c r="G27" s="28">
        <v>0.23821980711926444</v>
      </c>
      <c r="H27" s="28">
        <v>0.66324946419044739</v>
      </c>
      <c r="I27" s="28">
        <v>0.46550107992537737</v>
      </c>
      <c r="J27" s="28">
        <v>0.46621216316184982</v>
      </c>
      <c r="K27" s="28">
        <v>0.31542288026699855</v>
      </c>
      <c r="L27" s="28">
        <v>0.3508301389701905</v>
      </c>
      <c r="M27" s="28">
        <v>0.42568486391629812</v>
      </c>
      <c r="N27" s="29">
        <v>0.2256580913348015</v>
      </c>
    </row>
    <row r="28" spans="1:16" x14ac:dyDescent="0.25">
      <c r="A28" s="3"/>
      <c r="B28" s="27">
        <v>12</v>
      </c>
      <c r="C28" s="67">
        <v>0.30331650459594595</v>
      </c>
      <c r="D28" s="67">
        <v>0.25351516082563497</v>
      </c>
      <c r="E28" s="28">
        <v>0.38791346341782595</v>
      </c>
      <c r="F28" s="28">
        <v>0.38794105728852862</v>
      </c>
      <c r="G28" s="28">
        <v>0.23725312919473324</v>
      </c>
      <c r="H28" s="28">
        <v>0.57742680912200128</v>
      </c>
      <c r="I28" s="28">
        <v>0.47391321055516061</v>
      </c>
      <c r="J28" s="28">
        <v>0.53448825937895639</v>
      </c>
      <c r="K28" s="28">
        <v>0.3344696456517211</v>
      </c>
      <c r="L28" s="28">
        <v>0.42071242382068802</v>
      </c>
      <c r="M28" s="28">
        <v>0.41200794822061076</v>
      </c>
      <c r="N28" s="29">
        <v>0.22699452935573508</v>
      </c>
    </row>
    <row r="29" spans="1:16" x14ac:dyDescent="0.25">
      <c r="A29" s="3"/>
      <c r="B29" s="27">
        <v>13</v>
      </c>
      <c r="C29" s="67">
        <v>0.33195499034755099</v>
      </c>
      <c r="D29" s="67">
        <v>0.21297838319072684</v>
      </c>
      <c r="E29" s="28">
        <v>0.30980790516564816</v>
      </c>
      <c r="F29" s="28">
        <v>0.39352308278754461</v>
      </c>
      <c r="G29" s="28">
        <v>0.26485334725442977</v>
      </c>
      <c r="H29" s="28">
        <v>0.53923749890532835</v>
      </c>
      <c r="I29" s="28">
        <v>0.46510519677207368</v>
      </c>
      <c r="J29" s="28">
        <v>0.59449463700834648</v>
      </c>
      <c r="K29" s="28">
        <v>0.31888002204404681</v>
      </c>
      <c r="L29" s="28">
        <v>0.32087014981663453</v>
      </c>
      <c r="M29" s="28">
        <v>0.50729980519853302</v>
      </c>
      <c r="N29" s="29">
        <v>0.24894323046812866</v>
      </c>
    </row>
    <row r="30" spans="1:16" x14ac:dyDescent="0.25">
      <c r="A30" s="3"/>
      <c r="B30" s="27">
        <v>14</v>
      </c>
      <c r="C30" s="67">
        <v>0.37803238966020603</v>
      </c>
      <c r="D30" s="67">
        <v>0.20471642981050484</v>
      </c>
      <c r="E30" s="28">
        <v>0.28173911017990166</v>
      </c>
      <c r="F30" s="28">
        <v>0.36204022207527042</v>
      </c>
      <c r="G30" s="28">
        <v>0.32428878021743579</v>
      </c>
      <c r="H30" s="28">
        <v>0.53922275504705375</v>
      </c>
      <c r="I30" s="28">
        <v>0.50484623565431352</v>
      </c>
      <c r="J30" s="28">
        <v>0.52995994683767578</v>
      </c>
      <c r="K30" s="28">
        <v>0.31998905396242999</v>
      </c>
      <c r="L30" s="28">
        <v>0.36020123298128381</v>
      </c>
      <c r="M30" s="28">
        <v>0.58310198825506265</v>
      </c>
      <c r="N30" s="29">
        <v>0.236503196647631</v>
      </c>
    </row>
    <row r="31" spans="1:16" x14ac:dyDescent="0.25">
      <c r="A31" s="3"/>
      <c r="B31" s="27">
        <v>15</v>
      </c>
      <c r="C31" s="67">
        <v>0.41405847859016848</v>
      </c>
      <c r="D31" s="67">
        <v>0.18726560281568264</v>
      </c>
      <c r="E31" s="28">
        <v>0.27592458274659726</v>
      </c>
      <c r="F31" s="28">
        <v>0.3742317558090808</v>
      </c>
      <c r="G31" s="28">
        <v>0.27260807221687533</v>
      </c>
      <c r="H31" s="28">
        <v>0.5166780179366226</v>
      </c>
      <c r="I31" s="28">
        <v>0.59558590870861994</v>
      </c>
      <c r="J31" s="28">
        <v>0.43155867415243088</v>
      </c>
      <c r="K31" s="28">
        <v>0.33032852619836417</v>
      </c>
      <c r="L31" s="28">
        <v>0.49471982884037324</v>
      </c>
      <c r="M31" s="28">
        <v>0.61741990124786683</v>
      </c>
      <c r="N31" s="29">
        <v>0.34408181276633937</v>
      </c>
    </row>
    <row r="32" spans="1:16" x14ac:dyDescent="0.25">
      <c r="A32" s="3"/>
      <c r="B32" s="27">
        <v>16</v>
      </c>
      <c r="C32" s="67">
        <v>0.33501303455102877</v>
      </c>
      <c r="D32" s="67">
        <v>0.19474882727930423</v>
      </c>
      <c r="E32" s="28">
        <v>0.27589184636608366</v>
      </c>
      <c r="F32" s="28">
        <v>0.39385630508019392</v>
      </c>
      <c r="G32" s="28">
        <v>0.27091193935154156</v>
      </c>
      <c r="H32" s="28">
        <v>0.53405849715025444</v>
      </c>
      <c r="I32" s="28">
        <v>0.64351502754128698</v>
      </c>
      <c r="J32" s="28">
        <v>0.4252212680541283</v>
      </c>
      <c r="K32" s="28">
        <v>0.33398492120943302</v>
      </c>
      <c r="L32" s="28">
        <v>0.40264501293661631</v>
      </c>
      <c r="M32" s="28">
        <v>0.61398744731570132</v>
      </c>
      <c r="N32" s="29">
        <v>0.28922885305496149</v>
      </c>
    </row>
    <row r="33" spans="1:14" x14ac:dyDescent="0.25">
      <c r="A33" s="3"/>
      <c r="B33" s="27">
        <v>17</v>
      </c>
      <c r="C33" s="67">
        <v>0.31403162888859376</v>
      </c>
      <c r="D33" s="67">
        <v>0.20365004686481689</v>
      </c>
      <c r="E33" s="28">
        <v>0.28669018033344185</v>
      </c>
      <c r="F33" s="28">
        <v>0.37597216163125408</v>
      </c>
      <c r="G33" s="28">
        <v>0.2522412653248538</v>
      </c>
      <c r="H33" s="28">
        <v>0.57423918446431355</v>
      </c>
      <c r="I33" s="28">
        <v>0.53882052029343852</v>
      </c>
      <c r="J33" s="28">
        <v>0.37996535241064466</v>
      </c>
      <c r="K33" s="28">
        <v>0.33002438540990559</v>
      </c>
      <c r="L33" s="28">
        <v>0.38372339711255909</v>
      </c>
      <c r="M33" s="28">
        <v>0.61327775015394626</v>
      </c>
      <c r="N33" s="29">
        <v>0.40962775439726667</v>
      </c>
    </row>
    <row r="34" spans="1:14" x14ac:dyDescent="0.25">
      <c r="A34" s="3"/>
      <c r="B34" s="27">
        <v>18</v>
      </c>
      <c r="C34" s="67">
        <v>0.33123572806603674</v>
      </c>
      <c r="D34" s="67">
        <v>0.29295098150294552</v>
      </c>
      <c r="E34" s="28">
        <v>0.30299732818044067</v>
      </c>
      <c r="F34" s="28">
        <v>0.36258563339038719</v>
      </c>
      <c r="G34" s="28">
        <v>0.26619166368223041</v>
      </c>
      <c r="H34" s="28">
        <v>0.60279949929839372</v>
      </c>
      <c r="I34" s="28">
        <v>0.50848576220740371</v>
      </c>
      <c r="J34" s="28">
        <v>0.35736552512248382</v>
      </c>
      <c r="K34" s="28">
        <v>0.26299808203578262</v>
      </c>
      <c r="L34" s="28">
        <v>0.36166828844282078</v>
      </c>
      <c r="M34" s="28">
        <v>0.59223529817337817</v>
      </c>
      <c r="N34" s="29">
        <v>0.56647364754973439</v>
      </c>
    </row>
    <row r="35" spans="1:14" x14ac:dyDescent="0.25">
      <c r="A35" s="3"/>
      <c r="B35" s="27">
        <v>19</v>
      </c>
      <c r="C35" s="67">
        <v>0.31059688888857478</v>
      </c>
      <c r="D35" s="67">
        <v>0.35352172569894552</v>
      </c>
      <c r="E35" s="28">
        <v>0.35034352204101094</v>
      </c>
      <c r="F35" s="28">
        <v>0.32767227758212725</v>
      </c>
      <c r="G35" s="28">
        <v>0.27596876760995825</v>
      </c>
      <c r="H35" s="28">
        <v>0.55274734911089185</v>
      </c>
      <c r="I35" s="28">
        <v>0.51309039036550308</v>
      </c>
      <c r="J35" s="28">
        <v>0.41830355919680379</v>
      </c>
      <c r="K35" s="28">
        <v>0.30814195173671766</v>
      </c>
      <c r="L35" s="28">
        <v>0.35568696249823128</v>
      </c>
      <c r="M35" s="28">
        <v>0.60672889626169801</v>
      </c>
      <c r="N35" s="29">
        <v>0.57373582630405862</v>
      </c>
    </row>
    <row r="36" spans="1:14" x14ac:dyDescent="0.25">
      <c r="A36" s="3"/>
      <c r="B36" s="27">
        <v>20</v>
      </c>
      <c r="C36" s="67">
        <v>0.3127918101282291</v>
      </c>
      <c r="D36" s="67">
        <v>0.30373622571519093</v>
      </c>
      <c r="E36" s="28">
        <v>0.28615174571101909</v>
      </c>
      <c r="F36" s="28">
        <v>0.3400229443232437</v>
      </c>
      <c r="G36" s="28">
        <v>0.31530705063981285</v>
      </c>
      <c r="H36" s="28">
        <v>0.54101608593983952</v>
      </c>
      <c r="I36" s="28">
        <v>0.55635734410431614</v>
      </c>
      <c r="J36" s="28">
        <v>0.49060576408844581</v>
      </c>
      <c r="K36" s="28">
        <v>0.31348699427326515</v>
      </c>
      <c r="L36" s="28">
        <v>0.38319402700618649</v>
      </c>
      <c r="M36" s="28">
        <v>0.56574451021652428</v>
      </c>
      <c r="N36" s="29">
        <v>0.54684793514473273</v>
      </c>
    </row>
    <row r="37" spans="1:14" x14ac:dyDescent="0.25">
      <c r="A37" s="3"/>
      <c r="B37" s="27">
        <v>21</v>
      </c>
      <c r="C37" s="67">
        <v>0.30345084319912979</v>
      </c>
      <c r="D37" s="67">
        <v>0.32340622292953491</v>
      </c>
      <c r="E37" s="28">
        <v>0.26056020365054011</v>
      </c>
      <c r="F37" s="28">
        <v>0.43875692419195594</v>
      </c>
      <c r="G37" s="28">
        <v>0.35710673868929854</v>
      </c>
      <c r="H37" s="28">
        <v>0.53106917334178561</v>
      </c>
      <c r="I37" s="28">
        <v>0.53622095815240101</v>
      </c>
      <c r="J37" s="28">
        <v>0.38287521750779036</v>
      </c>
      <c r="K37" s="28">
        <v>0.30106771601642812</v>
      </c>
      <c r="L37" s="28">
        <v>0.43593752107736411</v>
      </c>
      <c r="M37" s="28">
        <v>0.5989260431415937</v>
      </c>
      <c r="N37" s="29">
        <v>0.56399595562635307</v>
      </c>
    </row>
    <row r="38" spans="1:14" x14ac:dyDescent="0.25">
      <c r="A38" s="3"/>
      <c r="B38" s="27">
        <v>22</v>
      </c>
      <c r="C38" s="67">
        <v>0.32557170452887918</v>
      </c>
      <c r="D38" s="67">
        <v>0.2613595703433757</v>
      </c>
      <c r="E38" s="28">
        <v>0.28152586980814082</v>
      </c>
      <c r="F38" s="28">
        <v>0.47801500247223994</v>
      </c>
      <c r="G38" s="28">
        <v>0.31091789336494696</v>
      </c>
      <c r="H38" s="28">
        <v>0.51775615705185918</v>
      </c>
      <c r="I38" s="28">
        <v>0.59297979898047437</v>
      </c>
      <c r="J38" s="28">
        <v>0.32167244718929272</v>
      </c>
      <c r="K38" s="28">
        <v>0.29842893035508056</v>
      </c>
      <c r="L38" s="28">
        <v>0.47145545615012685</v>
      </c>
      <c r="M38" s="28">
        <v>0.58384692829158935</v>
      </c>
      <c r="N38" s="29">
        <v>0.5506629090461771</v>
      </c>
    </row>
    <row r="39" spans="1:14" x14ac:dyDescent="0.25">
      <c r="A39" s="3"/>
      <c r="B39" s="27">
        <v>23</v>
      </c>
      <c r="C39" s="67">
        <v>0.26163232463676989</v>
      </c>
      <c r="D39" s="67">
        <v>0.26174065382935774</v>
      </c>
      <c r="E39" s="28">
        <v>0.3129362145917316</v>
      </c>
      <c r="F39" s="28">
        <v>0.47178263550182636</v>
      </c>
      <c r="G39" s="28">
        <v>0.31932673599800798</v>
      </c>
      <c r="H39" s="28">
        <v>0.50480680579957471</v>
      </c>
      <c r="I39" s="28">
        <v>0.62660059329470852</v>
      </c>
      <c r="J39" s="28">
        <v>0.30621887833804007</v>
      </c>
      <c r="K39" s="28">
        <v>0.33531144319435791</v>
      </c>
      <c r="L39" s="28">
        <v>0.38039727296416626</v>
      </c>
      <c r="M39" s="28">
        <v>0.58662739766767069</v>
      </c>
      <c r="N39" s="29">
        <v>0.53760855554790343</v>
      </c>
    </row>
    <row r="40" spans="1:14" x14ac:dyDescent="0.25">
      <c r="A40" s="3"/>
      <c r="B40" s="27">
        <v>24</v>
      </c>
      <c r="C40" s="67">
        <v>0.26827907970514797</v>
      </c>
      <c r="D40" s="67">
        <v>0.23381420855703847</v>
      </c>
      <c r="E40" s="28">
        <v>0.29333910701120991</v>
      </c>
      <c r="F40" s="28">
        <v>0.30289867296308065</v>
      </c>
      <c r="G40" s="28">
        <v>0.29797875491018444</v>
      </c>
      <c r="H40" s="28">
        <v>0.54632141282213365</v>
      </c>
      <c r="I40" s="28">
        <v>0.49227976415978492</v>
      </c>
      <c r="J40" s="28">
        <v>0.3086996284391702</v>
      </c>
      <c r="K40" s="28">
        <v>0.36161959428148377</v>
      </c>
      <c r="L40" s="28">
        <v>0.36709699241781768</v>
      </c>
      <c r="M40" s="28">
        <v>0.49630604280240992</v>
      </c>
      <c r="N40" s="29">
        <v>0.58707081175943654</v>
      </c>
    </row>
    <row r="41" spans="1:14" x14ac:dyDescent="0.25">
      <c r="A41" s="3"/>
      <c r="B41" s="27">
        <v>25</v>
      </c>
      <c r="C41" s="67">
        <v>0.27310301951785299</v>
      </c>
      <c r="D41" s="67">
        <v>0.29079021560964829</v>
      </c>
      <c r="E41" s="28">
        <v>0.31714351982683625</v>
      </c>
      <c r="F41" s="28">
        <v>0.23240494945086596</v>
      </c>
      <c r="G41" s="28">
        <v>0.30142157820578275</v>
      </c>
      <c r="H41" s="28">
        <v>0.60380016821624471</v>
      </c>
      <c r="I41" s="28">
        <v>0.45864002284403987</v>
      </c>
      <c r="J41" s="28">
        <v>0.36300730638468742</v>
      </c>
      <c r="K41" s="28">
        <v>0.28989716262110726</v>
      </c>
      <c r="L41" s="28">
        <v>0.41520858884043654</v>
      </c>
      <c r="M41" s="28">
        <v>0.40040765024057162</v>
      </c>
      <c r="N41" s="29">
        <v>0.49128710321678826</v>
      </c>
    </row>
    <row r="42" spans="1:14" x14ac:dyDescent="0.25">
      <c r="A42" s="3"/>
      <c r="B42" s="27">
        <v>26</v>
      </c>
      <c r="C42" s="67">
        <v>0.22970024661632454</v>
      </c>
      <c r="D42" s="67">
        <v>0.32044971476101697</v>
      </c>
      <c r="E42" s="28">
        <v>0.37168782533758876</v>
      </c>
      <c r="F42" s="28">
        <v>0.2255909967797062</v>
      </c>
      <c r="G42" s="28">
        <v>0.31916941440336583</v>
      </c>
      <c r="H42" s="28">
        <v>0.43418444404610257</v>
      </c>
      <c r="I42" s="28">
        <v>0.46405060893958239</v>
      </c>
      <c r="J42" s="28">
        <v>0.4118394717904072</v>
      </c>
      <c r="K42" s="28">
        <v>0.34415594821400824</v>
      </c>
      <c r="L42" s="28">
        <v>0.44473982137900481</v>
      </c>
      <c r="M42" s="28">
        <v>0.46016695697730092</v>
      </c>
      <c r="N42" s="29">
        <v>0.3842670474697189</v>
      </c>
    </row>
    <row r="43" spans="1:14" x14ac:dyDescent="0.25">
      <c r="A43" s="3"/>
      <c r="B43" s="27">
        <v>27</v>
      </c>
      <c r="C43" s="67">
        <v>0.21919316306700132</v>
      </c>
      <c r="D43" s="67">
        <v>0.28304892456439928</v>
      </c>
      <c r="E43" s="28">
        <v>0.31235622563518317</v>
      </c>
      <c r="F43" s="28">
        <v>0.22332799048810517</v>
      </c>
      <c r="G43" s="28">
        <v>0.36052830665129265</v>
      </c>
      <c r="H43" s="28">
        <v>0.39060849943514914</v>
      </c>
      <c r="I43" s="28">
        <v>0.44654960338888849</v>
      </c>
      <c r="J43" s="28">
        <v>0.46746382385513774</v>
      </c>
      <c r="K43" s="28">
        <v>0.38436328626259297</v>
      </c>
      <c r="L43" s="28">
        <v>0.34012523212193035</v>
      </c>
      <c r="M43" s="28">
        <v>0.34855908013942744</v>
      </c>
      <c r="N43" s="29">
        <v>0.43075413534714557</v>
      </c>
    </row>
    <row r="44" spans="1:14" x14ac:dyDescent="0.25">
      <c r="A44" s="3"/>
      <c r="B44" s="27">
        <v>28</v>
      </c>
      <c r="C44" s="67">
        <v>0.24601923770293851</v>
      </c>
      <c r="D44" s="67">
        <v>0.26634032438368505</v>
      </c>
      <c r="E44" s="28">
        <v>0.30895442216863517</v>
      </c>
      <c r="F44" s="28">
        <v>0.23149432418474716</v>
      </c>
      <c r="G44" s="28">
        <v>0.39615073954046698</v>
      </c>
      <c r="H44" s="28">
        <v>0.4166245780039099</v>
      </c>
      <c r="I44" s="28">
        <v>0.45378424871054318</v>
      </c>
      <c r="J44" s="28">
        <v>0.40271201385373245</v>
      </c>
      <c r="K44" s="28">
        <v>0.35072367501700841</v>
      </c>
      <c r="L44" s="28">
        <v>0.39250296573365978</v>
      </c>
      <c r="M44" s="28">
        <v>0.35540849579487965</v>
      </c>
      <c r="N44" s="29">
        <v>0.44327722369717482</v>
      </c>
    </row>
    <row r="45" spans="1:14" x14ac:dyDescent="0.25">
      <c r="A45" s="3"/>
      <c r="B45" s="27">
        <v>29</v>
      </c>
      <c r="C45" s="67">
        <v>0.28466219133547505</v>
      </c>
      <c r="D45" s="28">
        <v>0</v>
      </c>
      <c r="E45" s="28">
        <v>0.29395617841628002</v>
      </c>
      <c r="F45" s="28">
        <v>0.27227072579288097</v>
      </c>
      <c r="G45" s="28">
        <v>0.32234239966691602</v>
      </c>
      <c r="H45" s="28">
        <v>0.42894023763292161</v>
      </c>
      <c r="I45" s="28">
        <v>0.48301407047882444</v>
      </c>
      <c r="J45" s="28">
        <v>0.36961544639352817</v>
      </c>
      <c r="K45" s="28">
        <v>0.38887049932906803</v>
      </c>
      <c r="L45" s="28">
        <v>0.41417961892823862</v>
      </c>
      <c r="M45" s="28">
        <v>0.39915956438761424</v>
      </c>
      <c r="N45" s="29">
        <v>0.50767415281850092</v>
      </c>
    </row>
    <row r="46" spans="1:14" x14ac:dyDescent="0.25">
      <c r="A46" s="3"/>
      <c r="B46" s="27">
        <v>30</v>
      </c>
      <c r="C46" s="67">
        <v>0.22989373484103007</v>
      </c>
      <c r="D46" s="28">
        <v>0</v>
      </c>
      <c r="E46" s="28">
        <v>0.30034008804019624</v>
      </c>
      <c r="F46" s="28">
        <v>0.31448447330900686</v>
      </c>
      <c r="G46" s="28">
        <v>0.33891051205093498</v>
      </c>
      <c r="H46" s="28">
        <v>0.46841767421894309</v>
      </c>
      <c r="I46" s="28">
        <v>0.55788646494939542</v>
      </c>
      <c r="J46" s="28">
        <v>0.34044447504546427</v>
      </c>
      <c r="K46" s="28">
        <v>0.47877480011397089</v>
      </c>
      <c r="L46" s="28">
        <v>0.3952967633457668</v>
      </c>
      <c r="M46" s="28">
        <v>0.48128890130636393</v>
      </c>
      <c r="N46" s="29">
        <v>0.52520450887072445</v>
      </c>
    </row>
    <row r="47" spans="1:14" ht="15.75" thickBot="1" x14ac:dyDescent="0.3">
      <c r="A47" s="5"/>
      <c r="B47" s="30">
        <v>31</v>
      </c>
      <c r="C47" s="7">
        <v>0.21519684834961086</v>
      </c>
      <c r="D47" s="7">
        <v>0</v>
      </c>
      <c r="E47" s="7">
        <v>0.29102002957426354</v>
      </c>
      <c r="F47" s="7">
        <v>0.31448447330900686</v>
      </c>
      <c r="G47" s="7">
        <v>0.33891051205093498</v>
      </c>
      <c r="H47" s="7">
        <v>0.46841767421894309</v>
      </c>
      <c r="I47" s="7">
        <v>0.55788646494939542</v>
      </c>
      <c r="J47" s="7">
        <v>0.39057380151710552</v>
      </c>
      <c r="K47" s="7">
        <v>0.47877480011397089</v>
      </c>
      <c r="L47" s="7">
        <v>0.48395529330244602</v>
      </c>
      <c r="M47" s="7">
        <v>0.48128890130636393</v>
      </c>
      <c r="N47" s="8">
        <v>0.52520450887072445</v>
      </c>
    </row>
    <row r="48" spans="1:14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4" ht="15.75" thickBo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x14ac:dyDescent="0.25">
      <c r="A50" s="21"/>
      <c r="B50" s="22"/>
      <c r="C50" s="22"/>
      <c r="D50" s="22"/>
      <c r="E50" s="22"/>
      <c r="F50" s="58" t="s">
        <v>79</v>
      </c>
      <c r="G50" s="22"/>
      <c r="H50" s="22"/>
      <c r="I50" s="22"/>
      <c r="J50" s="22"/>
      <c r="K50" s="22"/>
      <c r="L50" s="22"/>
      <c r="M50" s="22"/>
      <c r="N50" s="23"/>
    </row>
    <row r="51" spans="1:14" x14ac:dyDescent="0.25">
      <c r="A51" s="85">
        <v>2023</v>
      </c>
      <c r="B51" s="86"/>
      <c r="C51" s="24"/>
      <c r="D51" s="25"/>
      <c r="E51" s="25"/>
      <c r="F51" s="25"/>
      <c r="G51" s="25"/>
      <c r="H51" s="25" t="s">
        <v>77</v>
      </c>
      <c r="I51" s="25"/>
      <c r="J51" s="25"/>
      <c r="K51" s="25" t="s">
        <v>77</v>
      </c>
      <c r="L51" s="25"/>
      <c r="M51" s="25"/>
      <c r="N51" s="26"/>
    </row>
    <row r="52" spans="1:14" x14ac:dyDescent="0.25">
      <c r="A52" s="38" t="s">
        <v>25</v>
      </c>
      <c r="B52" s="39" t="s">
        <v>38</v>
      </c>
      <c r="C52" s="60" t="s">
        <v>0</v>
      </c>
      <c r="D52" s="60" t="s">
        <v>1</v>
      </c>
      <c r="E52" s="60" t="s">
        <v>2</v>
      </c>
      <c r="F52" s="60" t="s">
        <v>3</v>
      </c>
      <c r="G52" s="60" t="s">
        <v>4</v>
      </c>
      <c r="H52" s="60" t="s">
        <v>5</v>
      </c>
      <c r="I52" s="60" t="s">
        <v>6</v>
      </c>
      <c r="J52" s="60" t="s">
        <v>7</v>
      </c>
      <c r="K52" s="60" t="s">
        <v>8</v>
      </c>
      <c r="L52" s="60" t="s">
        <v>9</v>
      </c>
      <c r="M52" s="60" t="s">
        <v>10</v>
      </c>
      <c r="N52" s="61" t="s">
        <v>11</v>
      </c>
    </row>
    <row r="53" spans="1:14" x14ac:dyDescent="0.25">
      <c r="A53" s="38">
        <v>1</v>
      </c>
      <c r="B53" s="27">
        <v>1</v>
      </c>
      <c r="C53" s="28">
        <v>0.22715599537149284</v>
      </c>
      <c r="D53" s="28">
        <v>0.2193284224845351</v>
      </c>
      <c r="E53" s="28">
        <v>0.27029076596696772</v>
      </c>
      <c r="F53" s="28">
        <v>0.29618897007900341</v>
      </c>
      <c r="G53" s="28">
        <v>0.31065608270419781</v>
      </c>
      <c r="H53" s="28">
        <v>0.45458232200743415</v>
      </c>
      <c r="I53" s="28">
        <v>0.47189195601897488</v>
      </c>
      <c r="J53" s="28">
        <v>0.47339846268070257</v>
      </c>
      <c r="K53" s="28">
        <v>0.43668359186296501</v>
      </c>
      <c r="L53" s="28">
        <v>0.43366473291271079</v>
      </c>
      <c r="M53" s="28">
        <v>0.4348755623176</v>
      </c>
      <c r="N53" s="29">
        <v>0.41778437072786712</v>
      </c>
    </row>
    <row r="54" spans="1:14" x14ac:dyDescent="0.25">
      <c r="A54" s="31"/>
      <c r="B54" s="27">
        <v>2</v>
      </c>
      <c r="C54" s="28">
        <v>0.22374358617023468</v>
      </c>
      <c r="D54" s="28">
        <v>0.2339920245281939</v>
      </c>
      <c r="E54" s="28">
        <v>0.29641804375326053</v>
      </c>
      <c r="F54" s="28">
        <v>0.31149992321706133</v>
      </c>
      <c r="G54" s="28">
        <v>0.3296785438894384</v>
      </c>
      <c r="H54" s="28">
        <v>0.48630142135974946</v>
      </c>
      <c r="I54" s="28">
        <v>0.47054103745270648</v>
      </c>
      <c r="J54" s="28">
        <v>0.5139942247065804</v>
      </c>
      <c r="K54" s="28">
        <v>0.44185434975702831</v>
      </c>
      <c r="L54" s="28">
        <v>0.44843424383838282</v>
      </c>
      <c r="M54" s="28">
        <v>0.44893946258577216</v>
      </c>
      <c r="N54" s="29">
        <v>0.42044058445319771</v>
      </c>
    </row>
    <row r="55" spans="1:14" x14ac:dyDescent="0.25">
      <c r="A55" s="31"/>
      <c r="B55" s="27">
        <v>3</v>
      </c>
      <c r="C55" s="28">
        <v>0.22785227925540735</v>
      </c>
      <c r="D55" s="28">
        <v>0.25542744084940722</v>
      </c>
      <c r="E55" s="28">
        <v>0.3111721660712114</v>
      </c>
      <c r="F55" s="28">
        <v>0.29011946205385314</v>
      </c>
      <c r="G55" s="28">
        <v>0.3458137003772106</v>
      </c>
      <c r="H55" s="28">
        <v>0.50004245669196046</v>
      </c>
      <c r="I55" s="28">
        <v>0.47708371336189553</v>
      </c>
      <c r="J55" s="28">
        <v>0.53625470383796991</v>
      </c>
      <c r="K55" s="28">
        <v>0.44311453762991565</v>
      </c>
      <c r="L55" s="28">
        <v>0.47136960035121556</v>
      </c>
      <c r="M55" s="28">
        <v>0.44934886782002081</v>
      </c>
      <c r="N55" s="29">
        <v>0.41130532246008095</v>
      </c>
    </row>
    <row r="56" spans="1:14" x14ac:dyDescent="0.25">
      <c r="A56" s="31"/>
      <c r="B56" s="27">
        <v>4</v>
      </c>
      <c r="C56" s="28">
        <v>0.23277916388714753</v>
      </c>
      <c r="D56" s="28">
        <v>0.26346983063254592</v>
      </c>
      <c r="E56" s="28">
        <v>0.32170179774232655</v>
      </c>
      <c r="F56" s="28">
        <v>0.27719383619463783</v>
      </c>
      <c r="G56" s="28">
        <v>0.35390075559120893</v>
      </c>
      <c r="H56" s="28">
        <v>0.50581913153918368</v>
      </c>
      <c r="I56" s="28">
        <v>0.49309633765227745</v>
      </c>
      <c r="J56" s="28">
        <v>0.5450367034344803</v>
      </c>
      <c r="K56" s="28">
        <v>0.44188496065141664</v>
      </c>
      <c r="L56" s="28">
        <v>0.49366473156792379</v>
      </c>
      <c r="M56" s="28">
        <v>0.40920689781088537</v>
      </c>
      <c r="N56" s="29">
        <v>0.41902022916856241</v>
      </c>
    </row>
    <row r="57" spans="1:14" x14ac:dyDescent="0.25">
      <c r="A57" s="31"/>
      <c r="B57" s="27">
        <v>5</v>
      </c>
      <c r="C57" s="28">
        <v>0.23774004858620706</v>
      </c>
      <c r="D57" s="28">
        <v>0.25695094159116599</v>
      </c>
      <c r="E57" s="28">
        <v>0.32567176059342851</v>
      </c>
      <c r="F57" s="28">
        <v>0.27909787004803815</v>
      </c>
      <c r="G57" s="28">
        <v>0.35379453054739191</v>
      </c>
      <c r="H57" s="28">
        <v>0.50213929306822025</v>
      </c>
      <c r="I57" s="28">
        <v>0.4978218788646665</v>
      </c>
      <c r="J57" s="28">
        <v>0.54145360514352536</v>
      </c>
      <c r="K57" s="28">
        <v>0.41141014790712011</v>
      </c>
      <c r="L57" s="28">
        <v>0.5064706329797416</v>
      </c>
      <c r="M57" s="28">
        <v>0.39655772196984562</v>
      </c>
      <c r="N57" s="29">
        <v>0.41812800252138788</v>
      </c>
    </row>
    <row r="58" spans="1:14" x14ac:dyDescent="0.25">
      <c r="A58" s="31"/>
      <c r="B58" s="27">
        <v>6</v>
      </c>
      <c r="C58" s="28">
        <v>0.25258738321393448</v>
      </c>
      <c r="D58" s="28">
        <v>0.2466277744869067</v>
      </c>
      <c r="E58" s="28">
        <v>0.31845685291465092</v>
      </c>
      <c r="F58" s="28">
        <v>0.28402589834667985</v>
      </c>
      <c r="G58" s="28">
        <v>0.35105831259005771</v>
      </c>
      <c r="H58" s="28">
        <v>0.4751566946876406</v>
      </c>
      <c r="I58" s="28">
        <v>0.49154167040956492</v>
      </c>
      <c r="J58" s="28">
        <v>0.50603246362906895</v>
      </c>
      <c r="K58" s="28">
        <v>0.37226980646854563</v>
      </c>
      <c r="L58" s="28">
        <v>0.52074281002241607</v>
      </c>
      <c r="M58" s="28">
        <v>0.39841177539213535</v>
      </c>
      <c r="N58" s="29">
        <v>0.42535783034179198</v>
      </c>
    </row>
    <row r="59" spans="1:14" x14ac:dyDescent="0.25">
      <c r="A59" s="31"/>
      <c r="B59" s="27">
        <v>7</v>
      </c>
      <c r="C59" s="28">
        <v>0.27218912519321486</v>
      </c>
      <c r="D59" s="28">
        <v>0.24180507209845981</v>
      </c>
      <c r="E59" s="28">
        <v>0.31740987059490694</v>
      </c>
      <c r="F59" s="28">
        <v>0.29707156173461702</v>
      </c>
      <c r="G59" s="28">
        <v>0.35682612006674003</v>
      </c>
      <c r="H59" s="28">
        <v>0.43941257769424258</v>
      </c>
      <c r="I59" s="28">
        <v>0.48652577136079656</v>
      </c>
      <c r="J59" s="28">
        <v>0.46355665915043898</v>
      </c>
      <c r="K59" s="28">
        <v>0.36520100957411988</v>
      </c>
      <c r="L59" s="28">
        <v>0.58102495841855295</v>
      </c>
      <c r="M59" s="28">
        <v>0.40380898286965683</v>
      </c>
      <c r="N59" s="29">
        <v>0.43299691838002202</v>
      </c>
    </row>
    <row r="60" spans="1:14" x14ac:dyDescent="0.25">
      <c r="A60" s="31"/>
      <c r="B60" s="27">
        <v>8</v>
      </c>
      <c r="C60" s="28">
        <v>0.30834752900298906</v>
      </c>
      <c r="D60" s="28">
        <v>0.2414196607763345</v>
      </c>
      <c r="E60" s="28">
        <v>0.3250204614456948</v>
      </c>
      <c r="F60" s="28">
        <v>0.32128806135090632</v>
      </c>
      <c r="G60" s="28">
        <v>0.38818294836684686</v>
      </c>
      <c r="H60" s="28">
        <v>0.435300782843829</v>
      </c>
      <c r="I60" s="28">
        <v>0.50616050483359931</v>
      </c>
      <c r="J60" s="28">
        <v>0.47620692570264744</v>
      </c>
      <c r="K60" s="28">
        <v>0.38377510832946365</v>
      </c>
      <c r="L60" s="28">
        <v>0.62136224095936388</v>
      </c>
      <c r="M60" s="28">
        <v>0.40978745100296632</v>
      </c>
      <c r="N60" s="29">
        <v>0.43770235350114062</v>
      </c>
    </row>
    <row r="61" spans="1:14" x14ac:dyDescent="0.25">
      <c r="A61" s="31"/>
      <c r="B61" s="27">
        <v>9</v>
      </c>
      <c r="C61" s="28">
        <v>0.32321138357222651</v>
      </c>
      <c r="D61" s="28">
        <v>0.23742315304157213</v>
      </c>
      <c r="E61" s="28">
        <v>0.32855632097246573</v>
      </c>
      <c r="F61" s="28">
        <v>0.33474717384270908</v>
      </c>
      <c r="G61" s="28">
        <v>0.40531083805168916</v>
      </c>
      <c r="H61" s="28">
        <v>0.43256483217949432</v>
      </c>
      <c r="I61" s="28">
        <v>0.53632802369079968</v>
      </c>
      <c r="J61" s="28">
        <v>0.50439445826700924</v>
      </c>
      <c r="K61" s="28">
        <v>0.38703390966468371</v>
      </c>
      <c r="L61" s="28">
        <v>0.61514999362463507</v>
      </c>
      <c r="M61" s="28">
        <v>0.40203885157703056</v>
      </c>
      <c r="N61" s="29">
        <v>0.41200090712874332</v>
      </c>
    </row>
    <row r="62" spans="1:14" x14ac:dyDescent="0.25">
      <c r="A62" s="31"/>
      <c r="B62" s="27">
        <v>10</v>
      </c>
      <c r="C62" s="28">
        <v>0.31160923757678122</v>
      </c>
      <c r="D62" s="28">
        <v>0.23752718025617733</v>
      </c>
      <c r="E62" s="28">
        <v>0.30648194521915728</v>
      </c>
      <c r="F62" s="28">
        <v>0.33280281637139941</v>
      </c>
      <c r="G62" s="28">
        <v>0.41783481287509083</v>
      </c>
      <c r="H62" s="28">
        <v>0.43926047388059908</v>
      </c>
      <c r="I62" s="28">
        <v>0.55102728993840666</v>
      </c>
      <c r="J62" s="28">
        <v>0.5223599677599452</v>
      </c>
      <c r="K62" s="28">
        <v>0.3924427349816148</v>
      </c>
      <c r="L62" s="28">
        <v>0.58763910674407482</v>
      </c>
      <c r="M62" s="28">
        <v>0.41080785427136374</v>
      </c>
      <c r="N62" s="29">
        <v>0.40924308764054712</v>
      </c>
    </row>
    <row r="63" spans="1:14" x14ac:dyDescent="0.25">
      <c r="A63" s="31"/>
      <c r="B63" s="27">
        <v>11</v>
      </c>
      <c r="C63" s="28">
        <v>0.29762132737769087</v>
      </c>
      <c r="D63" s="28">
        <v>0.24703342619584473</v>
      </c>
      <c r="E63" s="28">
        <v>0.29063167881236568</v>
      </c>
      <c r="F63" s="28">
        <v>0.33029700764936154</v>
      </c>
      <c r="G63" s="28">
        <v>0.41345952745915671</v>
      </c>
      <c r="H63" s="28">
        <v>0.4376502466287841</v>
      </c>
      <c r="I63" s="28">
        <v>0.57178057199132148</v>
      </c>
      <c r="J63" s="28">
        <v>0.51178616011343614</v>
      </c>
      <c r="K63" s="28">
        <v>0.39649882614186793</v>
      </c>
      <c r="L63" s="28">
        <v>0.59027208459278135</v>
      </c>
      <c r="M63" s="28">
        <v>0.38313558394984831</v>
      </c>
      <c r="N63" s="29">
        <v>0.40479647583332962</v>
      </c>
    </row>
    <row r="64" spans="1:14" x14ac:dyDescent="0.25">
      <c r="A64" s="31"/>
      <c r="B64" s="27">
        <v>12</v>
      </c>
      <c r="C64" s="28">
        <v>0.28721203420797486</v>
      </c>
      <c r="D64" s="28">
        <v>0.24802495903731578</v>
      </c>
      <c r="E64" s="28">
        <v>0.28772757095453128</v>
      </c>
      <c r="F64" s="28">
        <v>0.32598144286546049</v>
      </c>
      <c r="G64" s="28">
        <v>0.39560830367918037</v>
      </c>
      <c r="H64" s="28">
        <v>0.43698908406794107</v>
      </c>
      <c r="I64" s="28">
        <v>0.57102856897940868</v>
      </c>
      <c r="J64" s="28">
        <v>0.50950646249399123</v>
      </c>
      <c r="K64" s="28">
        <v>0.3940801452456682</v>
      </c>
      <c r="L64" s="28">
        <v>0.58342095984840037</v>
      </c>
      <c r="M64" s="28">
        <v>0.38003036829288878</v>
      </c>
      <c r="N64" s="29">
        <v>0.40498865864872086</v>
      </c>
    </row>
    <row r="65" spans="1:14" x14ac:dyDescent="0.25">
      <c r="A65" s="31"/>
      <c r="B65" s="27">
        <v>13</v>
      </c>
      <c r="C65" s="28">
        <v>0.28283523344939465</v>
      </c>
      <c r="D65" s="28">
        <v>0.24820865758860905</v>
      </c>
      <c r="E65" s="28">
        <v>0.29330491621844323</v>
      </c>
      <c r="F65" s="28">
        <v>0.32568827021796015</v>
      </c>
      <c r="G65" s="28">
        <v>0.37993467768916034</v>
      </c>
      <c r="H65" s="28">
        <v>0.45614976138038182</v>
      </c>
      <c r="I65" s="28">
        <v>0.56511556644353378</v>
      </c>
      <c r="J65" s="28">
        <v>0.52943229735883846</v>
      </c>
      <c r="K65" s="28">
        <v>0.36544898115623203</v>
      </c>
      <c r="L65" s="28">
        <v>0.55385683071397229</v>
      </c>
      <c r="M65" s="28">
        <v>0.40521437329853782</v>
      </c>
      <c r="N65" s="29">
        <v>0.41418852796501837</v>
      </c>
    </row>
    <row r="66" spans="1:14" x14ac:dyDescent="0.25">
      <c r="A66" s="31"/>
      <c r="B66" s="27">
        <v>14</v>
      </c>
      <c r="C66" s="28">
        <v>0.28182734376898849</v>
      </c>
      <c r="D66" s="28">
        <v>0.22619136894393038</v>
      </c>
      <c r="E66" s="28">
        <v>0.27893889948134487</v>
      </c>
      <c r="F66" s="28">
        <v>0.31604005911470157</v>
      </c>
      <c r="G66" s="28">
        <v>0.35966857126492446</v>
      </c>
      <c r="H66" s="28">
        <v>0.43232370580727258</v>
      </c>
      <c r="I66" s="28">
        <v>0.53262263293037626</v>
      </c>
      <c r="J66" s="28">
        <v>0.47949607199853822</v>
      </c>
      <c r="K66" s="28">
        <v>0.33524481216830987</v>
      </c>
      <c r="L66" s="28">
        <v>0.52340458650519062</v>
      </c>
      <c r="M66" s="28">
        <v>0.41005141334323492</v>
      </c>
      <c r="N66" s="29">
        <v>0.38877846590742354</v>
      </c>
    </row>
    <row r="67" spans="1:14" x14ac:dyDescent="0.25">
      <c r="A67" s="31"/>
      <c r="B67" s="27">
        <v>15</v>
      </c>
      <c r="C67" s="28">
        <v>0.27206955791950355</v>
      </c>
      <c r="D67" s="28">
        <v>0.20932660635154449</v>
      </c>
      <c r="E67" s="28">
        <v>0.26153111449083166</v>
      </c>
      <c r="F67" s="28">
        <v>0.30221658825258768</v>
      </c>
      <c r="G67" s="28">
        <v>0.34607074668783505</v>
      </c>
      <c r="H67" s="28">
        <v>0.39680192091838851</v>
      </c>
      <c r="I67" s="28">
        <v>0.48914214038667159</v>
      </c>
      <c r="J67" s="28">
        <v>0.43086441650513396</v>
      </c>
      <c r="K67" s="28">
        <v>0.30509324353141848</v>
      </c>
      <c r="L67" s="28">
        <v>0.49855683285174041</v>
      </c>
      <c r="M67" s="28">
        <v>0.46035792260473224</v>
      </c>
      <c r="N67" s="29">
        <v>0.36178281651808825</v>
      </c>
    </row>
    <row r="68" spans="1:14" x14ac:dyDescent="0.25">
      <c r="A68" s="31"/>
      <c r="B68" s="27">
        <v>16</v>
      </c>
      <c r="C68" s="28">
        <v>0.25336139897283555</v>
      </c>
      <c r="D68" s="28">
        <v>0.19072415461293768</v>
      </c>
      <c r="E68" s="28">
        <v>0.25097475937189717</v>
      </c>
      <c r="F68" s="28">
        <v>0.28209568818482966</v>
      </c>
      <c r="G68" s="28">
        <v>0.31591862362236345</v>
      </c>
      <c r="H68" s="28">
        <v>0.3723615875366546</v>
      </c>
      <c r="I68" s="28">
        <v>0.44444452684728997</v>
      </c>
      <c r="J68" s="28">
        <v>0.39651908868381358</v>
      </c>
      <c r="K68" s="28">
        <v>0.28786893042123596</v>
      </c>
      <c r="L68" s="28">
        <v>0.45651098017612646</v>
      </c>
      <c r="M68" s="28">
        <v>0.53348899392513915</v>
      </c>
      <c r="N68" s="29">
        <v>0.36749499785010104</v>
      </c>
    </row>
    <row r="69" spans="1:14" x14ac:dyDescent="0.25">
      <c r="A69" s="31"/>
      <c r="B69" s="27">
        <v>17</v>
      </c>
      <c r="C69" s="28">
        <v>0.22370339344024379</v>
      </c>
      <c r="D69" s="28">
        <v>0.18530922928417229</v>
      </c>
      <c r="E69" s="28">
        <v>0.24498772918131106</v>
      </c>
      <c r="F69" s="28">
        <v>0.25987734619278724</v>
      </c>
      <c r="G69" s="28">
        <v>0.27983514612315258</v>
      </c>
      <c r="H69" s="28">
        <v>0.34189752513235788</v>
      </c>
      <c r="I69" s="28">
        <v>0.38640820605044263</v>
      </c>
      <c r="J69" s="28">
        <v>0.35900186301988291</v>
      </c>
      <c r="K69" s="28">
        <v>0.2652731642981363</v>
      </c>
      <c r="L69" s="28">
        <v>0.40758518876349509</v>
      </c>
      <c r="M69" s="28">
        <v>0.50971151516305102</v>
      </c>
      <c r="N69" s="29">
        <v>0.39820860951505616</v>
      </c>
    </row>
    <row r="70" spans="1:14" x14ac:dyDescent="0.25">
      <c r="A70" s="31"/>
      <c r="B70" s="27">
        <v>18</v>
      </c>
      <c r="C70" s="28">
        <v>0.18995067870173099</v>
      </c>
      <c r="D70" s="28">
        <v>0.18899123288825634</v>
      </c>
      <c r="E70" s="28">
        <v>0.25184341200528398</v>
      </c>
      <c r="F70" s="28">
        <v>0.23377896168844667</v>
      </c>
      <c r="G70" s="28">
        <v>0.243878284712889</v>
      </c>
      <c r="H70" s="28">
        <v>0.32358844297100015</v>
      </c>
      <c r="I70" s="28">
        <v>0.32608665708739254</v>
      </c>
      <c r="J70" s="28">
        <v>0.33123063648294493</v>
      </c>
      <c r="K70" s="28">
        <v>0.2464522548205107</v>
      </c>
      <c r="L70" s="28">
        <v>0.34969212467675242</v>
      </c>
      <c r="M70" s="28">
        <v>0.50710208836223225</v>
      </c>
      <c r="N70" s="29">
        <v>0.43445874110971483</v>
      </c>
    </row>
    <row r="71" spans="1:14" x14ac:dyDescent="0.25">
      <c r="A71" s="31"/>
      <c r="B71" s="27">
        <v>19</v>
      </c>
      <c r="C71" s="28">
        <v>0.16487893685705624</v>
      </c>
      <c r="D71" s="28">
        <v>0.1876740765015662</v>
      </c>
      <c r="E71" s="28">
        <v>0.25254215604869562</v>
      </c>
      <c r="F71" s="28">
        <v>0.21279771164839967</v>
      </c>
      <c r="G71" s="28">
        <v>0.21802258373959515</v>
      </c>
      <c r="H71" s="28">
        <v>0.3194701639256658</v>
      </c>
      <c r="I71" s="28">
        <v>0.30159848500067837</v>
      </c>
      <c r="J71" s="28">
        <v>0.30923961806987466</v>
      </c>
      <c r="K71" s="28">
        <v>0.23355448708253401</v>
      </c>
      <c r="L71" s="28">
        <v>0.32132139511958724</v>
      </c>
      <c r="M71" s="28">
        <v>0.49148170798097846</v>
      </c>
      <c r="N71" s="29">
        <v>0.45382135460673806</v>
      </c>
    </row>
    <row r="72" spans="1:14" x14ac:dyDescent="0.25">
      <c r="A72" s="31"/>
      <c r="B72" s="27">
        <v>20</v>
      </c>
      <c r="C72" s="28">
        <v>0.15506813390414451</v>
      </c>
      <c r="D72" s="28">
        <v>0.1801991220484741</v>
      </c>
      <c r="E72" s="28">
        <v>0.24146311383772293</v>
      </c>
      <c r="F72" s="28">
        <v>0.20904973370049296</v>
      </c>
      <c r="G72" s="28">
        <v>0.21740617531186951</v>
      </c>
      <c r="H72" s="28">
        <v>0.3327670431211015</v>
      </c>
      <c r="I72" s="28">
        <v>0.32132324135060708</v>
      </c>
      <c r="J72" s="28">
        <v>0.32006262738936597</v>
      </c>
      <c r="K72" s="28">
        <v>0.25026879638098709</v>
      </c>
      <c r="L72" s="28">
        <v>0.32928600315701423</v>
      </c>
      <c r="M72" s="28">
        <v>0.48821074128275455</v>
      </c>
      <c r="N72" s="29">
        <v>0.44905729645116949</v>
      </c>
    </row>
    <row r="73" spans="1:14" x14ac:dyDescent="0.25">
      <c r="A73" s="31"/>
      <c r="B73" s="27">
        <v>21</v>
      </c>
      <c r="C73" s="28">
        <v>0.15299630017352528</v>
      </c>
      <c r="D73" s="28">
        <v>0.1780857493304637</v>
      </c>
      <c r="E73" s="28">
        <v>0.24293956412406767</v>
      </c>
      <c r="F73" s="28">
        <v>0.21695891663232927</v>
      </c>
      <c r="G73" s="28">
        <v>0.22486490770866799</v>
      </c>
      <c r="H73" s="28">
        <v>0.35027691344275053</v>
      </c>
      <c r="I73" s="28">
        <v>0.3403740480468237</v>
      </c>
      <c r="J73" s="28">
        <v>0.3387314340118181</v>
      </c>
      <c r="K73" s="28">
        <v>0.26634757878626614</v>
      </c>
      <c r="L73" s="28">
        <v>0.3441930575093991</v>
      </c>
      <c r="M73" s="28">
        <v>0.49433403576479856</v>
      </c>
      <c r="N73" s="29">
        <v>0.44989170740795492</v>
      </c>
    </row>
    <row r="74" spans="1:14" x14ac:dyDescent="0.25">
      <c r="A74" s="31"/>
      <c r="B74" s="27">
        <v>22</v>
      </c>
      <c r="C74" s="28">
        <v>0.15548432476119589</v>
      </c>
      <c r="D74" s="28">
        <v>0.17849341500915625</v>
      </c>
      <c r="E74" s="28">
        <v>0.24666955778853536</v>
      </c>
      <c r="F74" s="28">
        <v>0.22651041356527399</v>
      </c>
      <c r="G74" s="28">
        <v>0.23385156305742791</v>
      </c>
      <c r="H74" s="28">
        <v>0.36092198337471038</v>
      </c>
      <c r="I74" s="28">
        <v>0.36225123086852024</v>
      </c>
      <c r="J74" s="28">
        <v>0.3510777800503288</v>
      </c>
      <c r="K74" s="28">
        <v>0.28325245671838722</v>
      </c>
      <c r="L74" s="28">
        <v>0.35293869012297485</v>
      </c>
      <c r="M74" s="28">
        <v>0.44736806193105877</v>
      </c>
      <c r="N74" s="29">
        <v>0.45262484290471883</v>
      </c>
    </row>
    <row r="75" spans="1:14" x14ac:dyDescent="0.25">
      <c r="A75" s="31"/>
      <c r="B75" s="27">
        <v>23</v>
      </c>
      <c r="C75" s="28">
        <v>0.16225142094801556</v>
      </c>
      <c r="D75" s="28">
        <v>0.18391149738736001</v>
      </c>
      <c r="E75" s="28">
        <v>0.25732657256636965</v>
      </c>
      <c r="F75" s="28">
        <v>0.23572457949983144</v>
      </c>
      <c r="G75" s="28">
        <v>0.24660390654291103</v>
      </c>
      <c r="H75" s="28">
        <v>0.37936205300184872</v>
      </c>
      <c r="I75" s="28">
        <v>0.38820066690557126</v>
      </c>
      <c r="J75" s="28">
        <v>0.38047634331323388</v>
      </c>
      <c r="K75" s="28">
        <v>0.31259759698319667</v>
      </c>
      <c r="L75" s="28">
        <v>0.36880086221220454</v>
      </c>
      <c r="M75" s="28">
        <v>0.424191543114944</v>
      </c>
      <c r="N75" s="29">
        <v>0.46364429456162126</v>
      </c>
    </row>
    <row r="76" spans="1:14" x14ac:dyDescent="0.25">
      <c r="A76" s="31"/>
      <c r="B76" s="27">
        <v>24</v>
      </c>
      <c r="C76" s="28">
        <v>0.17546627236824081</v>
      </c>
      <c r="D76" s="28">
        <v>0.1933783712350465</v>
      </c>
      <c r="E76" s="28">
        <v>0.27696686049166602</v>
      </c>
      <c r="F76" s="28">
        <v>0.24732432890988731</v>
      </c>
      <c r="G76" s="28">
        <v>0.26203105145949401</v>
      </c>
      <c r="H76" s="28">
        <v>0.41896687652009923</v>
      </c>
      <c r="I76" s="28">
        <v>0.41530082337753782</v>
      </c>
      <c r="J76" s="28">
        <v>0.42226705835116157</v>
      </c>
      <c r="K76" s="28">
        <v>0.34126093247384748</v>
      </c>
      <c r="L76" s="28">
        <v>0.39017600033939781</v>
      </c>
      <c r="M76" s="28">
        <v>0.40665357293742144</v>
      </c>
      <c r="N76" s="29">
        <v>0.35240240085598418</v>
      </c>
    </row>
    <row r="77" spans="1:14" x14ac:dyDescent="0.25">
      <c r="A77" s="38">
        <v>2</v>
      </c>
      <c r="B77" s="27">
        <v>1</v>
      </c>
      <c r="C77" s="28">
        <v>0.19629878467146059</v>
      </c>
      <c r="D77" s="28">
        <v>0.21141635170370124</v>
      </c>
      <c r="E77" s="28">
        <v>0.29451842538592321</v>
      </c>
      <c r="F77" s="28">
        <v>0.25755361191840709</v>
      </c>
      <c r="G77" s="28">
        <v>0.27643393852245829</v>
      </c>
      <c r="H77" s="28">
        <v>0.46018709406009273</v>
      </c>
      <c r="I77" s="28">
        <v>0.45100575662552961</v>
      </c>
      <c r="J77" s="28">
        <v>0.46943956325056113</v>
      </c>
      <c r="K77" s="28">
        <v>0.36118734468479319</v>
      </c>
      <c r="L77" s="28">
        <v>0.41760376636561652</v>
      </c>
      <c r="M77" s="28">
        <v>0.43410108494995925</v>
      </c>
      <c r="N77" s="29">
        <v>0.34508914681908259</v>
      </c>
    </row>
    <row r="78" spans="1:14" x14ac:dyDescent="0.25">
      <c r="A78" s="31"/>
      <c r="B78" s="27">
        <v>2</v>
      </c>
      <c r="C78" s="28">
        <v>0.22844154243404394</v>
      </c>
      <c r="D78" s="28">
        <v>0.21528355057076309</v>
      </c>
      <c r="E78" s="28">
        <v>0.31060936663094935</v>
      </c>
      <c r="F78" s="28">
        <v>0.26812155086935308</v>
      </c>
      <c r="G78" s="28">
        <v>0.28954829226586593</v>
      </c>
      <c r="H78" s="28">
        <v>0.49197151557549879</v>
      </c>
      <c r="I78" s="28">
        <v>0.48177351937428442</v>
      </c>
      <c r="J78" s="28">
        <v>0.50719323705511077</v>
      </c>
      <c r="K78" s="28">
        <v>0.37972051576667604</v>
      </c>
      <c r="L78" s="28">
        <v>0.44191833810065506</v>
      </c>
      <c r="M78" s="28">
        <v>0.45936008810799211</v>
      </c>
      <c r="N78" s="29">
        <v>0.36783539407500654</v>
      </c>
    </row>
    <row r="79" spans="1:14" x14ac:dyDescent="0.25">
      <c r="A79" s="31"/>
      <c r="B79" s="27">
        <v>3</v>
      </c>
      <c r="C79" s="28">
        <v>0.2477629504581336</v>
      </c>
      <c r="D79" s="28">
        <v>0.21323736852414285</v>
      </c>
      <c r="E79" s="28">
        <v>0.32171428804660646</v>
      </c>
      <c r="F79" s="28">
        <v>0.27670993732028981</v>
      </c>
      <c r="G79" s="28">
        <v>0.29712515998526201</v>
      </c>
      <c r="H79" s="28">
        <v>0.51681519085889294</v>
      </c>
      <c r="I79" s="28">
        <v>0.50765953289801358</v>
      </c>
      <c r="J79" s="28">
        <v>0.53245914875882538</v>
      </c>
      <c r="K79" s="28">
        <v>0.39781770472497352</v>
      </c>
      <c r="L79" s="28">
        <v>0.44835473856180108</v>
      </c>
      <c r="M79" s="28">
        <v>0.46857394957143667</v>
      </c>
      <c r="N79" s="29">
        <v>0.37954490835395216</v>
      </c>
    </row>
    <row r="80" spans="1:14" x14ac:dyDescent="0.25">
      <c r="A80" s="31"/>
      <c r="B80" s="27">
        <v>4</v>
      </c>
      <c r="C80" s="28">
        <v>0.26895650133697507</v>
      </c>
      <c r="D80" s="28">
        <v>0.21785044468961035</v>
      </c>
      <c r="E80" s="28">
        <v>0.32627364263813718</v>
      </c>
      <c r="F80" s="28">
        <v>0.28246520525687419</v>
      </c>
      <c r="G80" s="28">
        <v>0.29972182916702872</v>
      </c>
      <c r="H80" s="28">
        <v>0.53170893291976229</v>
      </c>
      <c r="I80" s="28">
        <v>0.52434787949755557</v>
      </c>
      <c r="J80" s="28">
        <v>0.5473447614001552</v>
      </c>
      <c r="K80" s="28">
        <v>0.39835973422180149</v>
      </c>
      <c r="L80" s="28">
        <v>0.44679006007655525</v>
      </c>
      <c r="M80" s="28">
        <v>0.45335991270101839</v>
      </c>
      <c r="N80" s="29">
        <v>0.38149070105010841</v>
      </c>
    </row>
    <row r="81" spans="1:14" x14ac:dyDescent="0.25">
      <c r="A81" s="31"/>
      <c r="B81" s="27">
        <v>5</v>
      </c>
      <c r="C81" s="28">
        <v>0.27501653745011057</v>
      </c>
      <c r="D81" s="28">
        <v>0.23189816491269596</v>
      </c>
      <c r="E81" s="28">
        <v>0.3277554004051122</v>
      </c>
      <c r="F81" s="28">
        <v>0.28942905994796414</v>
      </c>
      <c r="G81" s="28">
        <v>0.29915534319197568</v>
      </c>
      <c r="H81" s="28">
        <v>0.52940122856311633</v>
      </c>
      <c r="I81" s="28">
        <v>0.53286811844749848</v>
      </c>
      <c r="J81" s="28">
        <v>0.53372570118703333</v>
      </c>
      <c r="K81" s="28">
        <v>0.39768721792619804</v>
      </c>
      <c r="L81" s="28">
        <v>0.44375899875728225</v>
      </c>
      <c r="M81" s="28">
        <v>0.45190172976482484</v>
      </c>
      <c r="N81" s="29">
        <v>0.38910881215145843</v>
      </c>
    </row>
    <row r="82" spans="1:14" x14ac:dyDescent="0.25">
      <c r="A82" s="31"/>
      <c r="B82" s="27">
        <v>6</v>
      </c>
      <c r="C82" s="28">
        <v>0.28027373731996652</v>
      </c>
      <c r="D82" s="28">
        <v>0.22523910607208966</v>
      </c>
      <c r="E82" s="28">
        <v>0.33816243305893745</v>
      </c>
      <c r="F82" s="28">
        <v>0.29426113393706793</v>
      </c>
      <c r="G82" s="28">
        <v>0.28373020678583766</v>
      </c>
      <c r="H82" s="28">
        <v>0.50675281101420411</v>
      </c>
      <c r="I82" s="28">
        <v>0.53650848310037058</v>
      </c>
      <c r="J82" s="28">
        <v>0.49167549625417795</v>
      </c>
      <c r="K82" s="28">
        <v>0.40264110410885967</v>
      </c>
      <c r="L82" s="28">
        <v>0.42720448357522717</v>
      </c>
      <c r="M82" s="28">
        <v>0.46597669050431922</v>
      </c>
      <c r="N82" s="29">
        <v>0.41077256799426465</v>
      </c>
    </row>
    <row r="83" spans="1:14" x14ac:dyDescent="0.25">
      <c r="A83" s="31"/>
      <c r="B83" s="27">
        <v>7</v>
      </c>
      <c r="C83" s="28">
        <v>0.28371076459274475</v>
      </c>
      <c r="D83" s="28">
        <v>0.21180557482366597</v>
      </c>
      <c r="E83" s="28">
        <v>0.34451362329723406</v>
      </c>
      <c r="F83" s="28">
        <v>0.32137086340656046</v>
      </c>
      <c r="G83" s="28">
        <v>0.26629162901580722</v>
      </c>
      <c r="H83" s="28">
        <v>0.46901633456463032</v>
      </c>
      <c r="I83" s="28">
        <v>0.54461956367346354</v>
      </c>
      <c r="J83" s="28">
        <v>0.45251009559118538</v>
      </c>
      <c r="K83" s="28">
        <v>0.41071931139608286</v>
      </c>
      <c r="L83" s="28">
        <v>0.42106090731734591</v>
      </c>
      <c r="M83" s="28">
        <v>0.51782984693523604</v>
      </c>
      <c r="N83" s="29">
        <v>0.44361144946363668</v>
      </c>
    </row>
    <row r="84" spans="1:14" x14ac:dyDescent="0.25">
      <c r="A84" s="31"/>
      <c r="B84" s="27">
        <v>8</v>
      </c>
      <c r="C84" s="28">
        <v>0.29844346361120866</v>
      </c>
      <c r="D84" s="28">
        <v>0.20744451738217934</v>
      </c>
      <c r="E84" s="28">
        <v>0.36309449754423684</v>
      </c>
      <c r="F84" s="28">
        <v>0.3571610743545755</v>
      </c>
      <c r="G84" s="28">
        <v>0.26270350459228886</v>
      </c>
      <c r="H84" s="28">
        <v>0.46965040858741586</v>
      </c>
      <c r="I84" s="28">
        <v>0.57288336252138583</v>
      </c>
      <c r="J84" s="28">
        <v>0.46722100700416924</v>
      </c>
      <c r="K84" s="28">
        <v>0.43156581031127339</v>
      </c>
      <c r="L84" s="28">
        <v>0.41952914124323387</v>
      </c>
      <c r="M84" s="28">
        <v>0.59750891015948149</v>
      </c>
      <c r="N84" s="29">
        <v>0.46834046652907868</v>
      </c>
    </row>
    <row r="85" spans="1:14" x14ac:dyDescent="0.25">
      <c r="A85" s="31"/>
      <c r="B85" s="27">
        <v>9</v>
      </c>
      <c r="C85" s="28">
        <v>0.28310410779583228</v>
      </c>
      <c r="D85" s="28">
        <v>0.20167680694556642</v>
      </c>
      <c r="E85" s="28">
        <v>0.35183139895534155</v>
      </c>
      <c r="F85" s="28">
        <v>0.38975755417643726</v>
      </c>
      <c r="G85" s="28">
        <v>0.25917013602075789</v>
      </c>
      <c r="H85" s="28">
        <v>0.47845625875015713</v>
      </c>
      <c r="I85" s="28">
        <v>0.6168817933547005</v>
      </c>
      <c r="J85" s="28">
        <v>0.50344683624074449</v>
      </c>
      <c r="K85" s="28">
        <v>0.44587744038979121</v>
      </c>
      <c r="L85" s="28">
        <v>0.39297233680735505</v>
      </c>
      <c r="M85" s="28">
        <v>0.62852329033355825</v>
      </c>
      <c r="N85" s="29">
        <v>0.46000986653814591</v>
      </c>
    </row>
    <row r="86" spans="1:14" x14ac:dyDescent="0.25">
      <c r="A86" s="31"/>
      <c r="B86" s="27">
        <v>10</v>
      </c>
      <c r="C86" s="28">
        <v>0.30948967886317286</v>
      </c>
      <c r="D86" s="28">
        <v>0.19861825691490295</v>
      </c>
      <c r="E86" s="28">
        <v>0.34416929554326481</v>
      </c>
      <c r="F86" s="28">
        <v>0.40477023769746701</v>
      </c>
      <c r="G86" s="28">
        <v>0.25979259768853941</v>
      </c>
      <c r="H86" s="28">
        <v>0.49779915748416509</v>
      </c>
      <c r="I86" s="28">
        <v>0.6389977143642257</v>
      </c>
      <c r="J86" s="28">
        <v>0.52641989399013611</v>
      </c>
      <c r="K86" s="28">
        <v>0.44765949973555891</v>
      </c>
      <c r="L86" s="28">
        <v>0.38545231687907505</v>
      </c>
      <c r="M86" s="28">
        <v>0.65025997545618131</v>
      </c>
      <c r="N86" s="29">
        <v>0.45606387680254429</v>
      </c>
    </row>
    <row r="87" spans="1:14" x14ac:dyDescent="0.25">
      <c r="A87" s="31"/>
      <c r="B87" s="27">
        <v>11</v>
      </c>
      <c r="C87" s="28">
        <v>0.30909636981281258</v>
      </c>
      <c r="D87" s="28">
        <v>0.19308108092153087</v>
      </c>
      <c r="E87" s="28">
        <v>0.33600486623309767</v>
      </c>
      <c r="F87" s="28">
        <v>0.42554256253885397</v>
      </c>
      <c r="G87" s="28">
        <v>0.25830824942801089</v>
      </c>
      <c r="H87" s="28">
        <v>0.49935619782642771</v>
      </c>
      <c r="I87" s="28">
        <v>0.65333868833099618</v>
      </c>
      <c r="J87" s="28">
        <v>0.53068535171427134</v>
      </c>
      <c r="K87" s="28">
        <v>0.43955186174225475</v>
      </c>
      <c r="L87" s="28">
        <v>0.37227710346977783</v>
      </c>
      <c r="M87" s="28">
        <v>0.63396890618654578</v>
      </c>
      <c r="N87" s="29">
        <v>0.4459436069876927</v>
      </c>
    </row>
    <row r="88" spans="1:14" x14ac:dyDescent="0.25">
      <c r="A88" s="31"/>
      <c r="B88" s="27">
        <v>12</v>
      </c>
      <c r="C88" s="28">
        <v>0.31565265689020072</v>
      </c>
      <c r="D88" s="28">
        <v>0.19011903277415482</v>
      </c>
      <c r="E88" s="28">
        <v>0.33119479159746984</v>
      </c>
      <c r="F88" s="28">
        <v>0.43458529516914107</v>
      </c>
      <c r="G88" s="28">
        <v>0.25448154850128213</v>
      </c>
      <c r="H88" s="28">
        <v>0.49295869838404721</v>
      </c>
      <c r="I88" s="28">
        <v>0.61467506163413466</v>
      </c>
      <c r="J88" s="28">
        <v>0.5207143547392229</v>
      </c>
      <c r="K88" s="28">
        <v>0.43404284679341082</v>
      </c>
      <c r="L88" s="28">
        <v>0.36423903103026606</v>
      </c>
      <c r="M88" s="28">
        <v>0.60605134028690455</v>
      </c>
      <c r="N88" s="29">
        <v>0.43281352198376444</v>
      </c>
    </row>
    <row r="89" spans="1:14" x14ac:dyDescent="0.25">
      <c r="A89" s="31"/>
      <c r="B89" s="27">
        <v>13</v>
      </c>
      <c r="C89" s="28">
        <v>0.3226440270422869</v>
      </c>
      <c r="D89" s="28">
        <v>0.19404623763619377</v>
      </c>
      <c r="E89" s="28">
        <v>0.33448813141765421</v>
      </c>
      <c r="F89" s="28">
        <v>0.43119985263362903</v>
      </c>
      <c r="G89" s="28">
        <v>0.24408652919885937</v>
      </c>
      <c r="H89" s="28">
        <v>0.48920562472625417</v>
      </c>
      <c r="I89" s="28">
        <v>0.59790499046671197</v>
      </c>
      <c r="J89" s="28">
        <v>0.54471536910359675</v>
      </c>
      <c r="K89" s="28">
        <v>0.43213380493505277</v>
      </c>
      <c r="L89" s="28">
        <v>0.37051386545198256</v>
      </c>
      <c r="M89" s="28">
        <v>0.58573014884891039</v>
      </c>
      <c r="N89" s="29">
        <v>0.43731743325529832</v>
      </c>
    </row>
    <row r="90" spans="1:14" x14ac:dyDescent="0.25">
      <c r="A90" s="31"/>
      <c r="B90" s="27">
        <v>14</v>
      </c>
      <c r="C90" s="28">
        <v>0.3149499978584635</v>
      </c>
      <c r="D90" s="28">
        <v>0.18470212089898091</v>
      </c>
      <c r="E90" s="28">
        <v>0.3132591190733755</v>
      </c>
      <c r="F90" s="28">
        <v>0.41329714890102554</v>
      </c>
      <c r="G90" s="28">
        <v>0.23338919726280505</v>
      </c>
      <c r="H90" s="28">
        <v>0.45773209391049052</v>
      </c>
      <c r="I90" s="28">
        <v>0.56276786951408775</v>
      </c>
      <c r="J90" s="28">
        <v>0.50465979773237724</v>
      </c>
      <c r="K90" s="28">
        <v>0.41481479293615309</v>
      </c>
      <c r="L90" s="28">
        <v>0.34019128387930453</v>
      </c>
      <c r="M90" s="28">
        <v>0.5612538060145299</v>
      </c>
      <c r="N90" s="29">
        <v>0.43799850843257643</v>
      </c>
    </row>
    <row r="91" spans="1:14" x14ac:dyDescent="0.25">
      <c r="A91" s="31"/>
      <c r="B91" s="27">
        <v>15</v>
      </c>
      <c r="C91" s="28">
        <v>0.30218894871799012</v>
      </c>
      <c r="D91" s="28">
        <v>0.17577371803550768</v>
      </c>
      <c r="E91" s="28">
        <v>0.29555331196103202</v>
      </c>
      <c r="F91" s="28">
        <v>0.39691251062679506</v>
      </c>
      <c r="G91" s="28">
        <v>0.21751395655198555</v>
      </c>
      <c r="H91" s="28">
        <v>0.43703149033427086</v>
      </c>
      <c r="I91" s="28">
        <v>0.53470997098397588</v>
      </c>
      <c r="J91" s="28">
        <v>0.45462410673351267</v>
      </c>
      <c r="K91" s="28">
        <v>0.39773557878921034</v>
      </c>
      <c r="L91" s="28">
        <v>0.29641803272601569</v>
      </c>
      <c r="M91" s="28">
        <v>0.53042439530939534</v>
      </c>
      <c r="N91" s="29">
        <v>0.42856440991800238</v>
      </c>
    </row>
    <row r="92" spans="1:14" x14ac:dyDescent="0.25">
      <c r="A92" s="31"/>
      <c r="B92" s="27">
        <v>16</v>
      </c>
      <c r="C92" s="28">
        <v>0.29400162185365725</v>
      </c>
      <c r="D92" s="28">
        <v>0.17261156241392028</v>
      </c>
      <c r="E92" s="28">
        <v>0.28069948182812271</v>
      </c>
      <c r="F92" s="28">
        <v>0.37055916566650809</v>
      </c>
      <c r="G92" s="28">
        <v>0.20465697130063565</v>
      </c>
      <c r="H92" s="28">
        <v>0.42906400278559492</v>
      </c>
      <c r="I92" s="28">
        <v>0.48563957445896216</v>
      </c>
      <c r="J92" s="28">
        <v>0.41595413986371388</v>
      </c>
      <c r="K92" s="28">
        <v>0.37525186330087945</v>
      </c>
      <c r="L92" s="28">
        <v>0.27252405539421076</v>
      </c>
      <c r="M92" s="28">
        <v>0.50098378475833194</v>
      </c>
      <c r="N92" s="29">
        <v>0.43788429503447857</v>
      </c>
    </row>
    <row r="93" spans="1:14" x14ac:dyDescent="0.25">
      <c r="A93" s="31"/>
      <c r="B93" s="27">
        <v>17</v>
      </c>
      <c r="C93" s="28">
        <v>0.28494759181124252</v>
      </c>
      <c r="D93" s="28">
        <v>0.16886259571805967</v>
      </c>
      <c r="E93" s="28">
        <v>0.27170525815109936</v>
      </c>
      <c r="F93" s="28">
        <v>0.33467707860526036</v>
      </c>
      <c r="G93" s="28">
        <v>0.19305038876984223</v>
      </c>
      <c r="H93" s="28">
        <v>0.39831286808774558</v>
      </c>
      <c r="I93" s="28">
        <v>0.40099659670279125</v>
      </c>
      <c r="J93" s="28">
        <v>0.37261446139034704</v>
      </c>
      <c r="K93" s="28">
        <v>0.33951408598045935</v>
      </c>
      <c r="L93" s="28">
        <v>0.25433236403412757</v>
      </c>
      <c r="M93" s="28">
        <v>0.44591543088604302</v>
      </c>
      <c r="N93" s="29">
        <v>0.47063667439478735</v>
      </c>
    </row>
    <row r="94" spans="1:14" x14ac:dyDescent="0.25">
      <c r="A94" s="31"/>
      <c r="B94" s="27">
        <v>18</v>
      </c>
      <c r="C94" s="28">
        <v>0.28152080769011412</v>
      </c>
      <c r="D94" s="28">
        <v>0.1717886198897777</v>
      </c>
      <c r="E94" s="28">
        <v>0.23392510578639339</v>
      </c>
      <c r="F94" s="28">
        <v>0.29154409541765691</v>
      </c>
      <c r="G94" s="28">
        <v>0.1890556809634007</v>
      </c>
      <c r="H94" s="28">
        <v>0.37021742098691712</v>
      </c>
      <c r="I94" s="28">
        <v>0.32795246442431958</v>
      </c>
      <c r="J94" s="28">
        <v>0.33800054720979394</v>
      </c>
      <c r="K94" s="28">
        <v>0.29366928063095943</v>
      </c>
      <c r="L94" s="28">
        <v>0.24725804465651022</v>
      </c>
      <c r="M94" s="28">
        <v>0.40098433549175688</v>
      </c>
      <c r="N94" s="29">
        <v>0.51499708782702081</v>
      </c>
    </row>
    <row r="95" spans="1:14" x14ac:dyDescent="0.25">
      <c r="A95" s="31"/>
      <c r="B95" s="27">
        <v>19</v>
      </c>
      <c r="C95" s="28">
        <v>0.27102813544702142</v>
      </c>
      <c r="D95" s="28">
        <v>0.17343818156279273</v>
      </c>
      <c r="E95" s="28">
        <v>0.22188707098037527</v>
      </c>
      <c r="F95" s="28">
        <v>0.25900350754350376</v>
      </c>
      <c r="G95" s="28">
        <v>0.18381833373902354</v>
      </c>
      <c r="H95" s="28">
        <v>0.3564269818969657</v>
      </c>
      <c r="I95" s="28">
        <v>0.2973908946564261</v>
      </c>
      <c r="J95" s="28">
        <v>0.30937152465850487</v>
      </c>
      <c r="K95" s="28">
        <v>0.26326940999183968</v>
      </c>
      <c r="L95" s="28">
        <v>0.23896100719901867</v>
      </c>
      <c r="M95" s="28">
        <v>0.38597774223038506</v>
      </c>
      <c r="N95" s="29">
        <v>0.55315015938269763</v>
      </c>
    </row>
    <row r="96" spans="1:14" x14ac:dyDescent="0.25">
      <c r="A96" s="31"/>
      <c r="B96" s="27">
        <v>20</v>
      </c>
      <c r="C96" s="28">
        <v>0.25555822659397615</v>
      </c>
      <c r="D96" s="28">
        <v>0.16727500164393055</v>
      </c>
      <c r="E96" s="28">
        <v>0.21679447663672238</v>
      </c>
      <c r="F96" s="28">
        <v>0.25459162739652702</v>
      </c>
      <c r="G96" s="28">
        <v>0.1878829648897547</v>
      </c>
      <c r="H96" s="28">
        <v>0.37604818819756497</v>
      </c>
      <c r="I96" s="28">
        <v>0.3151184199454356</v>
      </c>
      <c r="J96" s="28">
        <v>0.31421564690841775</v>
      </c>
      <c r="K96" s="28">
        <v>0.27343377279709158</v>
      </c>
      <c r="L96" s="28">
        <v>0.24036122449355526</v>
      </c>
      <c r="M96" s="28">
        <v>0.38031860554925362</v>
      </c>
      <c r="N96" s="29">
        <v>0.54600146779959158</v>
      </c>
    </row>
    <row r="97" spans="1:14" x14ac:dyDescent="0.25">
      <c r="A97" s="31"/>
      <c r="B97" s="27">
        <v>21</v>
      </c>
      <c r="C97" s="28">
        <v>0.25457630283576932</v>
      </c>
      <c r="D97" s="28">
        <v>0.1692660229079859</v>
      </c>
      <c r="E97" s="28">
        <v>0.2208274093421714</v>
      </c>
      <c r="F97" s="28">
        <v>0.26067902015146782</v>
      </c>
      <c r="G97" s="28">
        <v>0.19441449912175032</v>
      </c>
      <c r="H97" s="28">
        <v>0.38400260434507855</v>
      </c>
      <c r="I97" s="28">
        <v>0.32949980336032147</v>
      </c>
      <c r="J97" s="28">
        <v>0.32866889317972231</v>
      </c>
      <c r="K97" s="28">
        <v>0.28987159737955753</v>
      </c>
      <c r="L97" s="28">
        <v>0.25337570430428213</v>
      </c>
      <c r="M97" s="28">
        <v>0.39126868962725864</v>
      </c>
      <c r="N97" s="29">
        <v>0.53058257916839435</v>
      </c>
    </row>
    <row r="98" spans="1:14" x14ac:dyDescent="0.25">
      <c r="A98" s="31"/>
      <c r="B98" s="27">
        <v>22</v>
      </c>
      <c r="C98" s="28">
        <v>0.25679925528302483</v>
      </c>
      <c r="D98" s="28">
        <v>0.16919390917049651</v>
      </c>
      <c r="E98" s="28">
        <v>0.22265189128744486</v>
      </c>
      <c r="F98" s="28">
        <v>0.26848261126481249</v>
      </c>
      <c r="G98" s="28">
        <v>0.19810390192096075</v>
      </c>
      <c r="H98" s="28">
        <v>0.39005106178971732</v>
      </c>
      <c r="I98" s="28">
        <v>0.34460897209920127</v>
      </c>
      <c r="J98" s="28">
        <v>0.34293625638323005</v>
      </c>
      <c r="K98" s="28">
        <v>0.30295557250278232</v>
      </c>
      <c r="L98" s="28">
        <v>0.25841944637322922</v>
      </c>
      <c r="M98" s="28">
        <v>0.39831426477548432</v>
      </c>
      <c r="N98" s="29">
        <v>0.49195294232198328</v>
      </c>
    </row>
    <row r="99" spans="1:14" x14ac:dyDescent="0.25">
      <c r="A99" s="31"/>
      <c r="B99" s="27">
        <v>23</v>
      </c>
      <c r="C99" s="28">
        <v>0.2650068965318127</v>
      </c>
      <c r="D99" s="28">
        <v>0.17483663574172392</v>
      </c>
      <c r="E99" s="28">
        <v>0.23393853564297939</v>
      </c>
      <c r="F99" s="28">
        <v>0.28510775367028063</v>
      </c>
      <c r="G99" s="28">
        <v>0.20730938359372297</v>
      </c>
      <c r="H99" s="28">
        <v>0.41337949119978379</v>
      </c>
      <c r="I99" s="28">
        <v>0.37470798931904203</v>
      </c>
      <c r="J99" s="28">
        <v>0.3693787362784276</v>
      </c>
      <c r="K99" s="28">
        <v>0.31774510123741534</v>
      </c>
      <c r="L99" s="28">
        <v>0.27260729719595361</v>
      </c>
      <c r="M99" s="28">
        <v>0.3885305221901641</v>
      </c>
      <c r="N99" s="29">
        <v>0.44827788510564709</v>
      </c>
    </row>
    <row r="100" spans="1:14" x14ac:dyDescent="0.25">
      <c r="A100" s="31"/>
      <c r="B100" s="27">
        <v>24</v>
      </c>
      <c r="C100" s="28">
        <v>0.28184561033624439</v>
      </c>
      <c r="D100" s="28">
        <v>0.18426824257678867</v>
      </c>
      <c r="E100" s="28">
        <v>0.24897111923544529</v>
      </c>
      <c r="F100" s="28">
        <v>0.3025809609145928</v>
      </c>
      <c r="G100" s="28">
        <v>0.22339473667338877</v>
      </c>
      <c r="H100" s="28">
        <v>0.45415098375466079</v>
      </c>
      <c r="I100" s="28">
        <v>0.41084045724439994</v>
      </c>
      <c r="J100" s="28">
        <v>0.4087203583093803</v>
      </c>
      <c r="K100" s="28">
        <v>0.34151711899905796</v>
      </c>
      <c r="L100" s="28">
        <v>0.29924042769184273</v>
      </c>
      <c r="M100" s="28">
        <v>0.40230449408373115</v>
      </c>
      <c r="N100" s="29">
        <v>0.35283003679176766</v>
      </c>
    </row>
    <row r="101" spans="1:14" x14ac:dyDescent="0.25">
      <c r="A101" s="38">
        <v>3</v>
      </c>
      <c r="B101" s="27">
        <v>1</v>
      </c>
      <c r="C101" s="28">
        <v>0.29861890581840744</v>
      </c>
      <c r="D101" s="28">
        <v>0.1988165381225814</v>
      </c>
      <c r="E101" s="28">
        <v>0.26005529603414529</v>
      </c>
      <c r="F101" s="28">
        <v>0.30634832588114747</v>
      </c>
      <c r="G101" s="28">
        <v>0.24280052591859799</v>
      </c>
      <c r="H101" s="28">
        <v>0.50811422785021776</v>
      </c>
      <c r="I101" s="28">
        <v>0.46220438022980975</v>
      </c>
      <c r="J101" s="28">
        <v>0.45049946162463844</v>
      </c>
      <c r="K101" s="28">
        <v>0.3748810802085894</v>
      </c>
      <c r="L101" s="28">
        <v>0.32835139100125865</v>
      </c>
      <c r="M101" s="28">
        <v>0.42072530328333985</v>
      </c>
      <c r="N101" s="29">
        <v>0.33318945801909206</v>
      </c>
    </row>
    <row r="102" spans="1:14" x14ac:dyDescent="0.25">
      <c r="A102" s="31"/>
      <c r="B102" s="27">
        <v>2</v>
      </c>
      <c r="C102" s="28">
        <v>0.32062452858733231</v>
      </c>
      <c r="D102" s="28">
        <v>0.21180706160905369</v>
      </c>
      <c r="E102" s="28">
        <v>0.27618337948002092</v>
      </c>
      <c r="F102" s="28">
        <v>0.31361700378948304</v>
      </c>
      <c r="G102" s="28">
        <v>0.25695010941088192</v>
      </c>
      <c r="H102" s="28">
        <v>0.54863185517185442</v>
      </c>
      <c r="I102" s="28">
        <v>0.51049010085551416</v>
      </c>
      <c r="J102" s="28">
        <v>0.49083317026055034</v>
      </c>
      <c r="K102" s="28">
        <v>0.40372142694877022</v>
      </c>
      <c r="L102" s="28">
        <v>0.349270767120685</v>
      </c>
      <c r="M102" s="28">
        <v>0.43818089096901897</v>
      </c>
      <c r="N102" s="29">
        <v>0.34920009067882435</v>
      </c>
    </row>
    <row r="103" spans="1:14" x14ac:dyDescent="0.25">
      <c r="A103" s="31"/>
      <c r="B103" s="27">
        <v>3</v>
      </c>
      <c r="C103" s="28">
        <v>0.33514358223276752</v>
      </c>
      <c r="D103" s="28">
        <v>0.21613714262426731</v>
      </c>
      <c r="E103" s="28">
        <v>0.29086490837360873</v>
      </c>
      <c r="F103" s="28">
        <v>0.32461491582347185</v>
      </c>
      <c r="G103" s="28">
        <v>0.26871928579715459</v>
      </c>
      <c r="H103" s="28">
        <v>0.58553220818056662</v>
      </c>
      <c r="I103" s="28">
        <v>0.52482152053814224</v>
      </c>
      <c r="J103" s="28">
        <v>0.51098960741168487</v>
      </c>
      <c r="K103" s="28">
        <v>0.42584173010297377</v>
      </c>
      <c r="L103" s="28">
        <v>0.36273287387058617</v>
      </c>
      <c r="M103" s="28">
        <v>0.44630601418360594</v>
      </c>
      <c r="N103" s="29">
        <v>0.36412523403442598</v>
      </c>
    </row>
    <row r="104" spans="1:14" x14ac:dyDescent="0.25">
      <c r="A104" s="31"/>
      <c r="B104" s="27">
        <v>4</v>
      </c>
      <c r="C104" s="28">
        <v>0.33838217390734227</v>
      </c>
      <c r="D104" s="28">
        <v>0.22012859048893557</v>
      </c>
      <c r="E104" s="28">
        <v>0.29586488803924055</v>
      </c>
      <c r="F104" s="28">
        <v>0.36544074630973422</v>
      </c>
      <c r="G104" s="28">
        <v>0.27385018186968046</v>
      </c>
      <c r="H104" s="28">
        <v>0.61396605481630717</v>
      </c>
      <c r="I104" s="28">
        <v>0.50590225007322376</v>
      </c>
      <c r="J104" s="28">
        <v>0.51923868087903868</v>
      </c>
      <c r="K104" s="28">
        <v>0.44011843739295425</v>
      </c>
      <c r="L104" s="28">
        <v>0.36186332707982788</v>
      </c>
      <c r="M104" s="28">
        <v>0.45850534620276051</v>
      </c>
      <c r="N104" s="29">
        <v>0.37146269153479455</v>
      </c>
    </row>
    <row r="105" spans="1:14" x14ac:dyDescent="0.25">
      <c r="A105" s="31"/>
      <c r="B105" s="27">
        <v>5</v>
      </c>
      <c r="C105" s="28">
        <v>0.33561496304456157</v>
      </c>
      <c r="D105" s="28">
        <v>0.22146934997473916</v>
      </c>
      <c r="E105" s="28">
        <v>0.29263696716401022</v>
      </c>
      <c r="F105" s="28">
        <v>0.37438271016795466</v>
      </c>
      <c r="G105" s="28">
        <v>0.27019465958672673</v>
      </c>
      <c r="H105" s="28">
        <v>0.61785359929209671</v>
      </c>
      <c r="I105" s="28">
        <v>0.49810859941215813</v>
      </c>
      <c r="J105" s="28">
        <v>0.51442346106441961</v>
      </c>
      <c r="K105" s="28">
        <v>0.44864196651189342</v>
      </c>
      <c r="L105" s="28">
        <v>0.35663272524242234</v>
      </c>
      <c r="M105" s="28">
        <v>0.46177580354889769</v>
      </c>
      <c r="N105" s="29">
        <v>0.37400832571910986</v>
      </c>
    </row>
    <row r="106" spans="1:14" x14ac:dyDescent="0.25">
      <c r="A106" s="31"/>
      <c r="B106" s="27">
        <v>6</v>
      </c>
      <c r="C106" s="28">
        <v>0.33852873410810808</v>
      </c>
      <c r="D106" s="28">
        <v>0.21713792340415958</v>
      </c>
      <c r="E106" s="28">
        <v>0.28217054716772283</v>
      </c>
      <c r="F106" s="28">
        <v>0.36372388045435661</v>
      </c>
      <c r="G106" s="28">
        <v>0.25805988777111688</v>
      </c>
      <c r="H106" s="28">
        <v>0.60909003644818016</v>
      </c>
      <c r="I106" s="28">
        <v>0.47021512388061132</v>
      </c>
      <c r="J106" s="28">
        <v>0.48484682541688157</v>
      </c>
      <c r="K106" s="28">
        <v>0.45715118598405208</v>
      </c>
      <c r="L106" s="28">
        <v>0.34291102704155568</v>
      </c>
      <c r="M106" s="28">
        <v>0.46893094266890534</v>
      </c>
      <c r="N106" s="29">
        <v>0.40066469161278823</v>
      </c>
    </row>
    <row r="107" spans="1:14" x14ac:dyDescent="0.25">
      <c r="A107" s="31"/>
      <c r="B107" s="27">
        <v>7</v>
      </c>
      <c r="C107" s="28">
        <v>0.33864200960764035</v>
      </c>
      <c r="D107" s="28">
        <v>0.21417140357796297</v>
      </c>
      <c r="E107" s="28">
        <v>0.27478197247531094</v>
      </c>
      <c r="F107" s="28">
        <v>0.35420881335177451</v>
      </c>
      <c r="G107" s="28">
        <v>0.24523028472859781</v>
      </c>
      <c r="H107" s="28">
        <v>0.61518174844994622</v>
      </c>
      <c r="I107" s="28">
        <v>0.42304730660009737</v>
      </c>
      <c r="J107" s="28">
        <v>0.44841539972641697</v>
      </c>
      <c r="K107" s="28">
        <v>0.4847806902315519</v>
      </c>
      <c r="L107" s="28">
        <v>0.34725603869696386</v>
      </c>
      <c r="M107" s="28">
        <v>0.48025823720957367</v>
      </c>
      <c r="N107" s="29">
        <v>0.44175572249644335</v>
      </c>
    </row>
    <row r="108" spans="1:14" x14ac:dyDescent="0.25">
      <c r="A108" s="31"/>
      <c r="B108" s="27">
        <v>8</v>
      </c>
      <c r="C108" s="28">
        <v>0.31575741595711088</v>
      </c>
      <c r="D108" s="28">
        <v>0.21316927175516903</v>
      </c>
      <c r="E108" s="28">
        <v>0.2652425058082965</v>
      </c>
      <c r="F108" s="28">
        <v>0.35283684941296189</v>
      </c>
      <c r="G108" s="28">
        <v>0.24410295409006574</v>
      </c>
      <c r="H108" s="28">
        <v>0.64959433636777109</v>
      </c>
      <c r="I108" s="28">
        <v>0.41521568714697876</v>
      </c>
      <c r="J108" s="28">
        <v>0.46764378534075224</v>
      </c>
      <c r="K108" s="28">
        <v>0.51086492380619952</v>
      </c>
      <c r="L108" s="28">
        <v>0.35606726814062495</v>
      </c>
      <c r="M108" s="28">
        <v>0.47835765687304832</v>
      </c>
      <c r="N108" s="29">
        <v>0.49451040849052247</v>
      </c>
    </row>
    <row r="109" spans="1:14" x14ac:dyDescent="0.25">
      <c r="A109" s="31"/>
      <c r="B109" s="27">
        <v>9</v>
      </c>
      <c r="C109" s="28">
        <v>0.30775826733672074</v>
      </c>
      <c r="D109" s="28">
        <v>0.20827391568644962</v>
      </c>
      <c r="E109" s="28">
        <v>0.25782037340180325</v>
      </c>
      <c r="F109" s="28">
        <v>0.3465314189441388</v>
      </c>
      <c r="G109" s="28">
        <v>0.24011374219191986</v>
      </c>
      <c r="H109" s="28">
        <v>0.67302233012986923</v>
      </c>
      <c r="I109" s="28">
        <v>0.42470984608288309</v>
      </c>
      <c r="J109" s="28">
        <v>0.50917940311375898</v>
      </c>
      <c r="K109" s="28">
        <v>0.53045538585825314</v>
      </c>
      <c r="L109" s="28">
        <v>0.35067213843730488</v>
      </c>
      <c r="M109" s="28">
        <v>0.44757341998783629</v>
      </c>
      <c r="N109" s="29">
        <v>0.526212984448448</v>
      </c>
    </row>
    <row r="110" spans="1:14" x14ac:dyDescent="0.25">
      <c r="A110" s="31"/>
      <c r="B110" s="27">
        <v>10</v>
      </c>
      <c r="C110" s="28">
        <v>0.31087217993081401</v>
      </c>
      <c r="D110" s="28">
        <v>0.21012920352278613</v>
      </c>
      <c r="E110" s="28">
        <v>0.26081735005957674</v>
      </c>
      <c r="F110" s="28">
        <v>0.34467974931472362</v>
      </c>
      <c r="G110" s="28">
        <v>0.22905948172464677</v>
      </c>
      <c r="H110" s="28">
        <v>0.70323232012157266</v>
      </c>
      <c r="I110" s="28">
        <v>0.43069060167946421</v>
      </c>
      <c r="J110" s="28">
        <v>0.52420237650996293</v>
      </c>
      <c r="K110" s="28">
        <v>0.548693188948018</v>
      </c>
      <c r="L110" s="28">
        <v>0.35265299460245503</v>
      </c>
      <c r="M110" s="28">
        <v>0.44830336752625671</v>
      </c>
      <c r="N110" s="29">
        <v>0.54095586325065903</v>
      </c>
    </row>
    <row r="111" spans="1:14" x14ac:dyDescent="0.25">
      <c r="A111" s="31"/>
      <c r="B111" s="27">
        <v>11</v>
      </c>
      <c r="C111" s="28">
        <v>0.29996860719554447</v>
      </c>
      <c r="D111" s="28">
        <v>0.20554150552328959</v>
      </c>
      <c r="E111" s="28">
        <v>0.24614947205939547</v>
      </c>
      <c r="F111" s="28">
        <v>0.34021739511925542</v>
      </c>
      <c r="G111" s="28">
        <v>0.22517563077486277</v>
      </c>
      <c r="H111" s="28">
        <v>0.70579907205340398</v>
      </c>
      <c r="I111" s="28">
        <v>0.44812912691192036</v>
      </c>
      <c r="J111" s="28">
        <v>0.51140422454207501</v>
      </c>
      <c r="K111" s="28">
        <v>0.55168319330498217</v>
      </c>
      <c r="L111" s="28">
        <v>0.34589844781565104</v>
      </c>
      <c r="M111" s="28">
        <v>0.44993657437420248</v>
      </c>
      <c r="N111" s="29">
        <v>0.54475753625648016</v>
      </c>
    </row>
    <row r="112" spans="1:14" x14ac:dyDescent="0.25">
      <c r="A112" s="31"/>
      <c r="B112" s="27">
        <v>12</v>
      </c>
      <c r="C112" s="28">
        <v>0.30681630799187992</v>
      </c>
      <c r="D112" s="28">
        <v>0.20601436770125656</v>
      </c>
      <c r="E112" s="28">
        <v>0.23231950739410767</v>
      </c>
      <c r="F112" s="28">
        <v>0.33652916091963581</v>
      </c>
      <c r="G112" s="28">
        <v>0.22162942570006894</v>
      </c>
      <c r="H112" s="28">
        <v>0.6941916608269102</v>
      </c>
      <c r="I112" s="28">
        <v>0.44334469587658176</v>
      </c>
      <c r="J112" s="28">
        <v>0.50442757150996687</v>
      </c>
      <c r="K112" s="28">
        <v>0.54495134467641027</v>
      </c>
      <c r="L112" s="28">
        <v>0.34216589315797502</v>
      </c>
      <c r="M112" s="28">
        <v>0.46370868765264583</v>
      </c>
      <c r="N112" s="29">
        <v>0.52952696715499603</v>
      </c>
    </row>
    <row r="113" spans="1:14" x14ac:dyDescent="0.25">
      <c r="A113" s="31"/>
      <c r="B113" s="27">
        <v>13</v>
      </c>
      <c r="C113" s="28">
        <v>0.3220723855012424</v>
      </c>
      <c r="D113" s="28">
        <v>0.20963141195808549</v>
      </c>
      <c r="E113" s="28">
        <v>0.2335271397553623</v>
      </c>
      <c r="F113" s="28">
        <v>0.34859769696956133</v>
      </c>
      <c r="G113" s="28">
        <v>0.23542894993357463</v>
      </c>
      <c r="H113" s="28">
        <v>0.69745973608043199</v>
      </c>
      <c r="I113" s="28">
        <v>0.45052796581514004</v>
      </c>
      <c r="J113" s="28">
        <v>0.52258150288845229</v>
      </c>
      <c r="K113" s="28">
        <v>0.54726345609044103</v>
      </c>
      <c r="L113" s="28">
        <v>0.3504002660410086</v>
      </c>
      <c r="M113" s="28">
        <v>0.47235024455657898</v>
      </c>
      <c r="N113" s="29">
        <v>0.52260753269570204</v>
      </c>
    </row>
    <row r="114" spans="1:14" x14ac:dyDescent="0.25">
      <c r="A114" s="31"/>
      <c r="B114" s="27">
        <v>14</v>
      </c>
      <c r="C114" s="28">
        <v>0.29931606601404026</v>
      </c>
      <c r="D114" s="28">
        <v>0.19828163608175997</v>
      </c>
      <c r="E114" s="28">
        <v>0.21928681901629563</v>
      </c>
      <c r="F114" s="28">
        <v>0.32969391269309861</v>
      </c>
      <c r="G114" s="28">
        <v>0.22508398605658825</v>
      </c>
      <c r="H114" s="28">
        <v>0.68053465499808796</v>
      </c>
      <c r="I114" s="28">
        <v>0.42015621653771046</v>
      </c>
      <c r="J114" s="28">
        <v>0.47804998841287633</v>
      </c>
      <c r="K114" s="28">
        <v>0.54708814475294276</v>
      </c>
      <c r="L114" s="28">
        <v>0.31949971265117455</v>
      </c>
      <c r="M114" s="28">
        <v>0.44588375398914276</v>
      </c>
      <c r="N114" s="29">
        <v>0.50581560339949083</v>
      </c>
    </row>
    <row r="115" spans="1:14" x14ac:dyDescent="0.25">
      <c r="A115" s="31"/>
      <c r="B115" s="27">
        <v>15</v>
      </c>
      <c r="C115" s="28">
        <v>0.28086100406865483</v>
      </c>
      <c r="D115" s="28">
        <v>0.18824760160485104</v>
      </c>
      <c r="E115" s="28">
        <v>0.20832112066082106</v>
      </c>
      <c r="F115" s="28">
        <v>0.29876878815114261</v>
      </c>
      <c r="G115" s="28">
        <v>0.21036959392203891</v>
      </c>
      <c r="H115" s="28">
        <v>0.64477568491676196</v>
      </c>
      <c r="I115" s="28">
        <v>0.39061747083618847</v>
      </c>
      <c r="J115" s="28">
        <v>0.42430461187353186</v>
      </c>
      <c r="K115" s="28">
        <v>0.52924461328112171</v>
      </c>
      <c r="L115" s="28">
        <v>0.29350540377901968</v>
      </c>
      <c r="M115" s="28">
        <v>0.42361537281243161</v>
      </c>
      <c r="N115" s="29">
        <v>0.48317771663840464</v>
      </c>
    </row>
    <row r="116" spans="1:14" x14ac:dyDescent="0.25">
      <c r="A116" s="31"/>
      <c r="B116" s="27">
        <v>16</v>
      </c>
      <c r="C116" s="28">
        <v>0.2701391883073056</v>
      </c>
      <c r="D116" s="28">
        <v>0.18438178441826999</v>
      </c>
      <c r="E116" s="28">
        <v>0.20269779203229796</v>
      </c>
      <c r="F116" s="28">
        <v>0.27911742924027338</v>
      </c>
      <c r="G116" s="28">
        <v>0.20253556225181113</v>
      </c>
      <c r="H116" s="28">
        <v>0.60167779764218954</v>
      </c>
      <c r="I116" s="28">
        <v>0.3658112502119128</v>
      </c>
      <c r="J116" s="28">
        <v>0.38760476361774182</v>
      </c>
      <c r="K116" s="28">
        <v>0.48081785083355294</v>
      </c>
      <c r="L116" s="28">
        <v>0.27526556400210966</v>
      </c>
      <c r="M116" s="28">
        <v>0.41405218259695098</v>
      </c>
      <c r="N116" s="29">
        <v>0.45423832026492306</v>
      </c>
    </row>
    <row r="117" spans="1:14" x14ac:dyDescent="0.25">
      <c r="A117" s="31"/>
      <c r="B117" s="27">
        <v>17</v>
      </c>
      <c r="C117" s="28">
        <v>0.27322956873069126</v>
      </c>
      <c r="D117" s="28">
        <v>0.18457253320349123</v>
      </c>
      <c r="E117" s="28">
        <v>0.20209079905798386</v>
      </c>
      <c r="F117" s="28">
        <v>0.27776657743212979</v>
      </c>
      <c r="G117" s="28">
        <v>0.19412487057300121</v>
      </c>
      <c r="H117" s="28">
        <v>0.5109958617459992</v>
      </c>
      <c r="I117" s="28">
        <v>0.33243161800128557</v>
      </c>
      <c r="J117" s="28">
        <v>0.3316464143726901</v>
      </c>
      <c r="K117" s="28">
        <v>0.40894827772446463</v>
      </c>
      <c r="L117" s="28">
        <v>0.26162998758820005</v>
      </c>
      <c r="M117" s="28">
        <v>0.40451455458693991</v>
      </c>
      <c r="N117" s="29">
        <v>0.43326936314942049</v>
      </c>
    </row>
    <row r="118" spans="1:14" x14ac:dyDescent="0.25">
      <c r="A118" s="31"/>
      <c r="B118" s="27">
        <v>18</v>
      </c>
      <c r="C118" s="28">
        <v>0.28998092081992727</v>
      </c>
      <c r="D118" s="28">
        <v>0.18817289294885348</v>
      </c>
      <c r="E118" s="28">
        <v>0.20325017920940708</v>
      </c>
      <c r="F118" s="28">
        <v>0.2780732113588294</v>
      </c>
      <c r="G118" s="28">
        <v>0.19224127038045988</v>
      </c>
      <c r="H118" s="28">
        <v>0.42156296670113214</v>
      </c>
      <c r="I118" s="28">
        <v>0.30825586713124342</v>
      </c>
      <c r="J118" s="28">
        <v>0.30858595029142705</v>
      </c>
      <c r="K118" s="28">
        <v>0.33423685066542963</v>
      </c>
      <c r="L118" s="28">
        <v>0.20919555248303845</v>
      </c>
      <c r="M118" s="28">
        <v>0.38840547158406441</v>
      </c>
      <c r="N118" s="29">
        <v>0.45362127947714875</v>
      </c>
    </row>
    <row r="119" spans="1:14" x14ac:dyDescent="0.25">
      <c r="A119" s="31"/>
      <c r="B119" s="27">
        <v>19</v>
      </c>
      <c r="C119" s="28">
        <v>0.29080518118449167</v>
      </c>
      <c r="D119" s="28">
        <v>0.18594000558384918</v>
      </c>
      <c r="E119" s="28">
        <v>0.19950713486981458</v>
      </c>
      <c r="F119" s="28">
        <v>0.27056598929104603</v>
      </c>
      <c r="G119" s="28">
        <v>0.18731174901889297</v>
      </c>
      <c r="H119" s="28">
        <v>0.3849317643243107</v>
      </c>
      <c r="I119" s="28">
        <v>0.29667034517595486</v>
      </c>
      <c r="J119" s="28">
        <v>0.29051995562730182</v>
      </c>
      <c r="K119" s="28">
        <v>0.29325637661755488</v>
      </c>
      <c r="L119" s="28">
        <v>0.20775292540976978</v>
      </c>
      <c r="M119" s="28">
        <v>0.39067250124840835</v>
      </c>
      <c r="N119" s="29">
        <v>0.52978792388880758</v>
      </c>
    </row>
    <row r="120" spans="1:14" x14ac:dyDescent="0.25">
      <c r="A120" s="31"/>
      <c r="B120" s="27">
        <v>20</v>
      </c>
      <c r="C120" s="28">
        <v>0.27288779020843523</v>
      </c>
      <c r="D120" s="28">
        <v>0.17897576567980508</v>
      </c>
      <c r="E120" s="28">
        <v>0.19799680458583177</v>
      </c>
      <c r="F120" s="28">
        <v>0.2679429251079124</v>
      </c>
      <c r="G120" s="28">
        <v>0.19574185585611509</v>
      </c>
      <c r="H120" s="28">
        <v>0.41785970407144535</v>
      </c>
      <c r="I120" s="28">
        <v>0.28414833695355474</v>
      </c>
      <c r="J120" s="28">
        <v>0.30070034518670818</v>
      </c>
      <c r="K120" s="28">
        <v>0.30489675838651598</v>
      </c>
      <c r="L120" s="28">
        <v>0.21403239773317254</v>
      </c>
      <c r="M120" s="28">
        <v>0.38217814113496507</v>
      </c>
      <c r="N120" s="29">
        <v>0.53413006597554136</v>
      </c>
    </row>
    <row r="121" spans="1:14" x14ac:dyDescent="0.25">
      <c r="A121" s="31"/>
      <c r="B121" s="27">
        <v>21</v>
      </c>
      <c r="C121" s="28">
        <v>0.27050159759140957</v>
      </c>
      <c r="D121" s="28">
        <v>0.18226379249843955</v>
      </c>
      <c r="E121" s="28">
        <v>0.20375969663502755</v>
      </c>
      <c r="F121" s="28">
        <v>0.27410563551444234</v>
      </c>
      <c r="G121" s="28">
        <v>0.20292315635299632</v>
      </c>
      <c r="H121" s="28">
        <v>0.45251662395084857</v>
      </c>
      <c r="I121" s="28">
        <v>0.27369216889841136</v>
      </c>
      <c r="J121" s="28">
        <v>0.31538660266277047</v>
      </c>
      <c r="K121" s="28">
        <v>0.31232833525288045</v>
      </c>
      <c r="L121" s="28">
        <v>0.22972111222440253</v>
      </c>
      <c r="M121" s="28">
        <v>0.39564090799132007</v>
      </c>
      <c r="N121" s="29">
        <v>0.5491213967040629</v>
      </c>
    </row>
    <row r="122" spans="1:14" x14ac:dyDescent="0.25">
      <c r="A122" s="31"/>
      <c r="B122" s="27">
        <v>22</v>
      </c>
      <c r="C122" s="28">
        <v>0.2724613566146355</v>
      </c>
      <c r="D122" s="28">
        <v>0.18332008429356283</v>
      </c>
      <c r="E122" s="28">
        <v>0.20778020723454205</v>
      </c>
      <c r="F122" s="28">
        <v>0.27890581920538998</v>
      </c>
      <c r="G122" s="28">
        <v>0.20692791602893329</v>
      </c>
      <c r="H122" s="28">
        <v>0.4822049394999347</v>
      </c>
      <c r="I122" s="28">
        <v>0.29210403488495756</v>
      </c>
      <c r="J122" s="28">
        <v>0.32860073805973655</v>
      </c>
      <c r="K122" s="28">
        <v>0.32023696465467349</v>
      </c>
      <c r="L122" s="28">
        <v>0.24511929108326624</v>
      </c>
      <c r="M122" s="28">
        <v>0.40078059546220635</v>
      </c>
      <c r="N122" s="29">
        <v>0.54580981123184058</v>
      </c>
    </row>
    <row r="123" spans="1:14" x14ac:dyDescent="0.25">
      <c r="A123" s="31"/>
      <c r="B123" s="27">
        <v>23</v>
      </c>
      <c r="C123" s="28">
        <v>0.27902829090930664</v>
      </c>
      <c r="D123" s="28">
        <v>0.18761184639291392</v>
      </c>
      <c r="E123" s="28">
        <v>0.21583587784970779</v>
      </c>
      <c r="F123" s="28">
        <v>0.29377519334881075</v>
      </c>
      <c r="G123" s="28">
        <v>0.21873476265283578</v>
      </c>
      <c r="H123" s="28">
        <v>0.52671402756404906</v>
      </c>
      <c r="I123" s="28">
        <v>0.30118223907676483</v>
      </c>
      <c r="J123" s="28">
        <v>0.35490463469721945</v>
      </c>
      <c r="K123" s="28">
        <v>0.33961840865335646</v>
      </c>
      <c r="L123" s="28">
        <v>0.26873875295881688</v>
      </c>
      <c r="M123" s="28">
        <v>0.38958680358153913</v>
      </c>
      <c r="N123" s="29">
        <v>0.52997261392102524</v>
      </c>
    </row>
    <row r="124" spans="1:14" x14ac:dyDescent="0.25">
      <c r="A124" s="31"/>
      <c r="B124" s="27">
        <v>24</v>
      </c>
      <c r="C124" s="28">
        <v>0.29631049382171248</v>
      </c>
      <c r="D124" s="28">
        <v>0.19677868001684992</v>
      </c>
      <c r="E124" s="28">
        <v>0.22650809772040756</v>
      </c>
      <c r="F124" s="28">
        <v>0.31810992522693265</v>
      </c>
      <c r="G124" s="28">
        <v>0.2402244822929899</v>
      </c>
      <c r="H124" s="28">
        <v>0.57758709898122884</v>
      </c>
      <c r="I124" s="28">
        <v>0.33898464038624965</v>
      </c>
      <c r="J124" s="28">
        <v>0.39637020982470839</v>
      </c>
      <c r="K124" s="28">
        <v>0.365461387111299</v>
      </c>
      <c r="L124" s="28">
        <v>0.31061500672239767</v>
      </c>
      <c r="M124" s="28">
        <v>0.39396690527676781</v>
      </c>
      <c r="N124" s="29">
        <v>0.51786787617369634</v>
      </c>
    </row>
    <row r="125" spans="1:14" x14ac:dyDescent="0.25">
      <c r="A125" s="38">
        <v>4</v>
      </c>
      <c r="B125" s="27">
        <v>1</v>
      </c>
      <c r="C125" s="28">
        <v>0.32502210428072503</v>
      </c>
      <c r="D125" s="28">
        <v>0.20958029755331081</v>
      </c>
      <c r="E125" s="28">
        <v>0.23813958795956394</v>
      </c>
      <c r="F125" s="28">
        <v>0.34060890124086762</v>
      </c>
      <c r="G125" s="28">
        <v>0.2575213481490628</v>
      </c>
      <c r="H125" s="28">
        <v>0.63855846342796219</v>
      </c>
      <c r="I125" s="28">
        <v>0.4094010572609576</v>
      </c>
      <c r="J125" s="28">
        <v>0.44856224765816105</v>
      </c>
      <c r="K125" s="28">
        <v>0.3890877685414722</v>
      </c>
      <c r="L125" s="28">
        <v>0.35684370211079225</v>
      </c>
      <c r="M125" s="28">
        <v>0.41413384388449292</v>
      </c>
      <c r="N125" s="29">
        <v>0.38457594741703099</v>
      </c>
    </row>
    <row r="126" spans="1:14" x14ac:dyDescent="0.25">
      <c r="A126" s="31"/>
      <c r="B126" s="27">
        <v>2</v>
      </c>
      <c r="C126" s="28">
        <v>0.34022507580620437</v>
      </c>
      <c r="D126" s="28">
        <v>0.2213993460854265</v>
      </c>
      <c r="E126" s="28">
        <v>0.25332616426072546</v>
      </c>
      <c r="F126" s="28">
        <v>0.36157326850289473</v>
      </c>
      <c r="G126" s="28">
        <v>0.2736602875561</v>
      </c>
      <c r="H126" s="28">
        <v>0.69094654669862809</v>
      </c>
      <c r="I126" s="28">
        <v>0.46806696559958166</v>
      </c>
      <c r="J126" s="28">
        <v>0.48036479117986497</v>
      </c>
      <c r="K126" s="28">
        <v>0.40853490594440428</v>
      </c>
      <c r="L126" s="28">
        <v>0.39461220267986208</v>
      </c>
      <c r="M126" s="28">
        <v>0.43672000835233205</v>
      </c>
      <c r="N126" s="29">
        <v>0.34028130113192157</v>
      </c>
    </row>
    <row r="127" spans="1:14" x14ac:dyDescent="0.25">
      <c r="A127" s="31"/>
      <c r="B127" s="27">
        <v>3</v>
      </c>
      <c r="C127" s="28">
        <v>0.3490668234277044</v>
      </c>
      <c r="D127" s="28">
        <v>0.23225249538288092</v>
      </c>
      <c r="E127" s="28">
        <v>0.26556088275807738</v>
      </c>
      <c r="F127" s="28">
        <v>0.37921562169873102</v>
      </c>
      <c r="G127" s="28">
        <v>0.28212750635594491</v>
      </c>
      <c r="H127" s="28">
        <v>0.701563824896273</v>
      </c>
      <c r="I127" s="28">
        <v>0.52881753153769584</v>
      </c>
      <c r="J127" s="28">
        <v>0.50818361607269746</v>
      </c>
      <c r="K127" s="28">
        <v>0.4245708668540138</v>
      </c>
      <c r="L127" s="28">
        <v>0.41185344535080126</v>
      </c>
      <c r="M127" s="28">
        <v>0.45583872265624126</v>
      </c>
      <c r="N127" s="29">
        <v>0.34476659323367698</v>
      </c>
    </row>
    <row r="128" spans="1:14" x14ac:dyDescent="0.25">
      <c r="A128" s="31"/>
      <c r="B128" s="27">
        <v>4</v>
      </c>
      <c r="C128" s="28">
        <v>0.35738027077128703</v>
      </c>
      <c r="D128" s="28">
        <v>0.24255251976406525</v>
      </c>
      <c r="E128" s="28">
        <v>0.27251821184302794</v>
      </c>
      <c r="F128" s="28">
        <v>0.38882522289755989</v>
      </c>
      <c r="G128" s="28">
        <v>0.29361255726682212</v>
      </c>
      <c r="H128" s="28">
        <v>0.70213617311605492</v>
      </c>
      <c r="I128" s="28">
        <v>0.56783522622583849</v>
      </c>
      <c r="J128" s="28">
        <v>0.53172546949585031</v>
      </c>
      <c r="K128" s="28">
        <v>0.43161777287206915</v>
      </c>
      <c r="L128" s="28">
        <v>0.41417775816150837</v>
      </c>
      <c r="M128" s="28">
        <v>0.46431208524242107</v>
      </c>
      <c r="N128" s="29">
        <v>0.35287240957706956</v>
      </c>
    </row>
    <row r="129" spans="1:14" x14ac:dyDescent="0.25">
      <c r="A129" s="31"/>
      <c r="B129" s="27">
        <v>5</v>
      </c>
      <c r="C129" s="28">
        <v>0.35734226818503056</v>
      </c>
      <c r="D129" s="28">
        <v>0.242917353140986</v>
      </c>
      <c r="E129" s="28">
        <v>0.27726626579243235</v>
      </c>
      <c r="F129" s="28">
        <v>0.38668354485574785</v>
      </c>
      <c r="G129" s="28">
        <v>0.30036680932438381</v>
      </c>
      <c r="H129" s="28">
        <v>0.69960602290485607</v>
      </c>
      <c r="I129" s="28">
        <v>0.57847864683767791</v>
      </c>
      <c r="J129" s="28">
        <v>0.5389751249872744</v>
      </c>
      <c r="K129" s="28">
        <v>0.44004520161870464</v>
      </c>
      <c r="L129" s="28">
        <v>0.40975580995816718</v>
      </c>
      <c r="M129" s="28">
        <v>0.46609847684902056</v>
      </c>
      <c r="N129" s="29">
        <v>0.34929434968992723</v>
      </c>
    </row>
    <row r="130" spans="1:14" x14ac:dyDescent="0.25">
      <c r="A130" s="31"/>
      <c r="B130" s="27">
        <v>6</v>
      </c>
      <c r="C130" s="28">
        <v>0.35935250317605411</v>
      </c>
      <c r="D130" s="28">
        <v>0.24360898004926942</v>
      </c>
      <c r="E130" s="28">
        <v>0.28032930029106751</v>
      </c>
      <c r="F130" s="28">
        <v>0.37249677761932837</v>
      </c>
      <c r="G130" s="28">
        <v>0.30619437025846818</v>
      </c>
      <c r="H130" s="28">
        <v>0.69967707294963133</v>
      </c>
      <c r="I130" s="28">
        <v>0.50208844381040518</v>
      </c>
      <c r="J130" s="28">
        <v>0.50800514952511489</v>
      </c>
      <c r="K130" s="28">
        <v>0.41765869746533363</v>
      </c>
      <c r="L130" s="28">
        <v>0.40919003644501262</v>
      </c>
      <c r="M130" s="28">
        <v>0.48931693630809359</v>
      </c>
      <c r="N130" s="29">
        <v>0.35998166290966621</v>
      </c>
    </row>
    <row r="131" spans="1:14" x14ac:dyDescent="0.25">
      <c r="A131" s="31"/>
      <c r="B131" s="27">
        <v>7</v>
      </c>
      <c r="C131" s="28">
        <v>0.35991809056797369</v>
      </c>
      <c r="D131" s="28">
        <v>0.25332840576781079</v>
      </c>
      <c r="E131" s="28">
        <v>0.28256084676143783</v>
      </c>
      <c r="F131" s="28">
        <v>0.36000097922091934</v>
      </c>
      <c r="G131" s="28">
        <v>0.30494155329364075</v>
      </c>
      <c r="H131" s="28">
        <v>0.70508501309775551</v>
      </c>
      <c r="I131" s="28">
        <v>0.45796367836900431</v>
      </c>
      <c r="J131" s="28">
        <v>0.4729004850395645</v>
      </c>
      <c r="K131" s="28">
        <v>0.393241222664101</v>
      </c>
      <c r="L131" s="28">
        <v>0.4111420990617346</v>
      </c>
      <c r="M131" s="28">
        <v>0.49902478465039313</v>
      </c>
      <c r="N131" s="29">
        <v>0.37558423047736683</v>
      </c>
    </row>
    <row r="132" spans="1:14" x14ac:dyDescent="0.25">
      <c r="A132" s="31"/>
      <c r="B132" s="27">
        <v>8</v>
      </c>
      <c r="C132" s="28">
        <v>0.34368091051210403</v>
      </c>
      <c r="D132" s="28">
        <v>0.2648739167680792</v>
      </c>
      <c r="E132" s="28">
        <v>0.29833188579497694</v>
      </c>
      <c r="F132" s="28">
        <v>0.35392928276996088</v>
      </c>
      <c r="G132" s="28">
        <v>0.30595781306307324</v>
      </c>
      <c r="H132" s="28">
        <v>0.713891036915975</v>
      </c>
      <c r="I132" s="28">
        <v>0.46955338386133849</v>
      </c>
      <c r="J132" s="28">
        <v>0.49196266427194824</v>
      </c>
      <c r="K132" s="28">
        <v>0.39006820565251027</v>
      </c>
      <c r="L132" s="28">
        <v>0.41678118432712957</v>
      </c>
      <c r="M132" s="28">
        <v>0.49436991244588196</v>
      </c>
      <c r="N132" s="29">
        <v>0.3751122063188958</v>
      </c>
    </row>
    <row r="133" spans="1:14" x14ac:dyDescent="0.25">
      <c r="A133" s="31"/>
      <c r="B133" s="27">
        <v>9</v>
      </c>
      <c r="C133" s="28">
        <v>0.32737702341472824</v>
      </c>
      <c r="D133" s="28">
        <v>0.26800617027711499</v>
      </c>
      <c r="E133" s="28">
        <v>0.30417801577668541</v>
      </c>
      <c r="F133" s="28">
        <v>0.35269007752844339</v>
      </c>
      <c r="G133" s="28">
        <v>0.30659306835559502</v>
      </c>
      <c r="H133" s="28">
        <v>0.72354276623375458</v>
      </c>
      <c r="I133" s="28">
        <v>0.49602646877536161</v>
      </c>
      <c r="J133" s="28">
        <v>0.51894165084496813</v>
      </c>
      <c r="K133" s="28">
        <v>0.37495167876663543</v>
      </c>
      <c r="L133" s="28">
        <v>0.39608721807326963</v>
      </c>
      <c r="M133" s="28">
        <v>0.50606138050808291</v>
      </c>
      <c r="N133" s="29">
        <v>0.37352554221282852</v>
      </c>
    </row>
    <row r="134" spans="1:14" x14ac:dyDescent="0.25">
      <c r="A134" s="31"/>
      <c r="B134" s="27">
        <v>10</v>
      </c>
      <c r="C134" s="28">
        <v>0.32171850078567554</v>
      </c>
      <c r="D134" s="28">
        <v>0.26640360022578585</v>
      </c>
      <c r="E134" s="28">
        <v>0.29919077237243552</v>
      </c>
      <c r="F134" s="28">
        <v>0.35800464911345803</v>
      </c>
      <c r="G134" s="28">
        <v>0.30874014896609253</v>
      </c>
      <c r="H134" s="28">
        <v>0.72243601568456828</v>
      </c>
      <c r="I134" s="28">
        <v>0.52643760582277743</v>
      </c>
      <c r="J134" s="28">
        <v>0.52515265268660394</v>
      </c>
      <c r="K134" s="28">
        <v>0.3689315291665341</v>
      </c>
      <c r="L134" s="28">
        <v>0.42313933457118647</v>
      </c>
      <c r="M134" s="28">
        <v>0.5289065029099097</v>
      </c>
      <c r="N134" s="29">
        <v>0.37438125477893314</v>
      </c>
    </row>
    <row r="135" spans="1:14" x14ac:dyDescent="0.25">
      <c r="A135" s="31"/>
      <c r="B135" s="27">
        <v>11</v>
      </c>
      <c r="C135" s="28">
        <v>0.32479667562694597</v>
      </c>
      <c r="D135" s="28">
        <v>0.26402696133648329</v>
      </c>
      <c r="E135" s="28">
        <v>0.3012405166014484</v>
      </c>
      <c r="F135" s="28">
        <v>0.35261550806938985</v>
      </c>
      <c r="G135" s="28">
        <v>0.3024660537155146</v>
      </c>
      <c r="H135" s="28">
        <v>0.71747529491104889</v>
      </c>
      <c r="I135" s="28">
        <v>0.53417626280121533</v>
      </c>
      <c r="J135" s="28">
        <v>0.50336295037584122</v>
      </c>
      <c r="K135" s="28">
        <v>0.35749732565362019</v>
      </c>
      <c r="L135" s="28">
        <v>0.41119914584805212</v>
      </c>
      <c r="M135" s="28">
        <v>0.54196680193875024</v>
      </c>
      <c r="N135" s="29">
        <v>0.37329184596619608</v>
      </c>
    </row>
    <row r="136" spans="1:14" x14ac:dyDescent="0.25">
      <c r="A136" s="31"/>
      <c r="B136" s="27">
        <v>12</v>
      </c>
      <c r="C136" s="28">
        <v>0.31748740303292317</v>
      </c>
      <c r="D136" s="28">
        <v>0.2669655532173138</v>
      </c>
      <c r="E136" s="28">
        <v>0.29977313021775037</v>
      </c>
      <c r="F136" s="28">
        <v>0.34600987467086963</v>
      </c>
      <c r="G136" s="28">
        <v>0.30822007978789334</v>
      </c>
      <c r="H136" s="28">
        <v>0.7186133654048763</v>
      </c>
      <c r="I136" s="28">
        <v>0.53076727797330114</v>
      </c>
      <c r="J136" s="28">
        <v>0.485607385790991</v>
      </c>
      <c r="K136" s="28">
        <v>0.35324176888057451</v>
      </c>
      <c r="L136" s="28">
        <v>0.40164589469615947</v>
      </c>
      <c r="M136" s="28">
        <v>0.55065226539201384</v>
      </c>
      <c r="N136" s="29">
        <v>0.39010586139035619</v>
      </c>
    </row>
    <row r="137" spans="1:14" x14ac:dyDescent="0.25">
      <c r="A137" s="31"/>
      <c r="B137" s="27">
        <v>13</v>
      </c>
      <c r="C137" s="28">
        <v>0.32434199768837912</v>
      </c>
      <c r="D137" s="28">
        <v>0.26657844841502393</v>
      </c>
      <c r="E137" s="28">
        <v>0.29747522563152101</v>
      </c>
      <c r="F137" s="28">
        <v>0.35067309279154035</v>
      </c>
      <c r="G137" s="28">
        <v>0.3185831586719553</v>
      </c>
      <c r="H137" s="28">
        <v>0.71887752941510996</v>
      </c>
      <c r="I137" s="28">
        <v>0.55751479660301151</v>
      </c>
      <c r="J137" s="28">
        <v>0.49353561195766638</v>
      </c>
      <c r="K137" s="28">
        <v>0.36057174034375333</v>
      </c>
      <c r="L137" s="28">
        <v>0.40380348058690618</v>
      </c>
      <c r="M137" s="28">
        <v>0.54539223276795845</v>
      </c>
      <c r="N137" s="29">
        <v>0.40906868732045354</v>
      </c>
    </row>
    <row r="138" spans="1:14" x14ac:dyDescent="0.25">
      <c r="A138" s="31"/>
      <c r="B138" s="27">
        <v>14</v>
      </c>
      <c r="C138" s="28">
        <v>0.3049221840972613</v>
      </c>
      <c r="D138" s="28">
        <v>0.26244704094060012</v>
      </c>
      <c r="E138" s="28">
        <v>0.29040373294967337</v>
      </c>
      <c r="F138" s="28">
        <v>0.33114916264261057</v>
      </c>
      <c r="G138" s="28">
        <v>0.30607500250349662</v>
      </c>
      <c r="H138" s="28">
        <v>0.71686189628387742</v>
      </c>
      <c r="I138" s="28">
        <v>0.52544714259987468</v>
      </c>
      <c r="J138" s="28">
        <v>0.45453634954256472</v>
      </c>
      <c r="K138" s="28">
        <v>0.32969226005983987</v>
      </c>
      <c r="L138" s="28">
        <v>0.37914294401656706</v>
      </c>
      <c r="M138" s="28">
        <v>0.54876127819132692</v>
      </c>
      <c r="N138" s="29">
        <v>0.42977393315308082</v>
      </c>
    </row>
    <row r="139" spans="1:14" x14ac:dyDescent="0.25">
      <c r="A139" s="31"/>
      <c r="B139" s="27">
        <v>15</v>
      </c>
      <c r="C139" s="28">
        <v>0.29472507189683816</v>
      </c>
      <c r="D139" s="28">
        <v>0.25636818212011309</v>
      </c>
      <c r="E139" s="28">
        <v>0.28070421657700323</v>
      </c>
      <c r="F139" s="28">
        <v>0.30572850082982567</v>
      </c>
      <c r="G139" s="28">
        <v>0.2906876002689</v>
      </c>
      <c r="H139" s="28">
        <v>0.71448946694742399</v>
      </c>
      <c r="I139" s="28">
        <v>0.47674858364066597</v>
      </c>
      <c r="J139" s="28">
        <v>0.41814691015929373</v>
      </c>
      <c r="K139" s="28">
        <v>0.29885245476221611</v>
      </c>
      <c r="L139" s="28">
        <v>0.35103979411543146</v>
      </c>
      <c r="M139" s="28">
        <v>0.54414744537837301</v>
      </c>
      <c r="N139" s="29">
        <v>0.56362694169718197</v>
      </c>
    </row>
    <row r="140" spans="1:14" x14ac:dyDescent="0.25">
      <c r="A140" s="31"/>
      <c r="B140" s="27">
        <v>16</v>
      </c>
      <c r="C140" s="28">
        <v>0.2887913407117334</v>
      </c>
      <c r="D140" s="28">
        <v>0.25330533482815643</v>
      </c>
      <c r="E140" s="28">
        <v>0.27018989206484528</v>
      </c>
      <c r="F140" s="28">
        <v>0.28705296739736164</v>
      </c>
      <c r="G140" s="28">
        <v>0.28199892867578141</v>
      </c>
      <c r="H140" s="28">
        <v>0.69416988147653402</v>
      </c>
      <c r="I140" s="28">
        <v>0.44084379939883311</v>
      </c>
      <c r="J140" s="28">
        <v>0.39194615062257626</v>
      </c>
      <c r="K140" s="28">
        <v>0.27738458010962014</v>
      </c>
      <c r="L140" s="28">
        <v>0.33378332794945248</v>
      </c>
      <c r="M140" s="28">
        <v>0.5035951400142008</v>
      </c>
      <c r="N140" s="29">
        <v>0.56227699857021807</v>
      </c>
    </row>
    <row r="141" spans="1:14" x14ac:dyDescent="0.25">
      <c r="A141" s="31"/>
      <c r="B141" s="27">
        <v>17</v>
      </c>
      <c r="C141" s="28">
        <v>0.26501291583036901</v>
      </c>
      <c r="D141" s="28">
        <v>0.24271146154848389</v>
      </c>
      <c r="E141" s="28">
        <v>0.25488825052656938</v>
      </c>
      <c r="F141" s="28">
        <v>0.26138991877960932</v>
      </c>
      <c r="G141" s="28">
        <v>0.27189293569709422</v>
      </c>
      <c r="H141" s="28">
        <v>0.59002205996602808</v>
      </c>
      <c r="I141" s="28">
        <v>0.38849096962788204</v>
      </c>
      <c r="J141" s="28">
        <v>0.36617037577212896</v>
      </c>
      <c r="K141" s="28">
        <v>0.26737000876395201</v>
      </c>
      <c r="L141" s="28">
        <v>0.31570291398222106</v>
      </c>
      <c r="M141" s="28">
        <v>0.43764837137196633</v>
      </c>
      <c r="N141" s="29">
        <v>0.55903736916189828</v>
      </c>
    </row>
    <row r="142" spans="1:14" x14ac:dyDescent="0.25">
      <c r="A142" s="31"/>
      <c r="B142" s="27">
        <v>18</v>
      </c>
      <c r="C142" s="28">
        <v>0.26383019713757772</v>
      </c>
      <c r="D142" s="28">
        <v>0.22241227956629603</v>
      </c>
      <c r="E142" s="28">
        <v>0.23081321260869128</v>
      </c>
      <c r="F142" s="28">
        <v>0.25991148945314069</v>
      </c>
      <c r="G142" s="28">
        <v>0.27834093277345134</v>
      </c>
      <c r="H142" s="28">
        <v>0.48714981663119833</v>
      </c>
      <c r="I142" s="28">
        <v>0.34629841362130948</v>
      </c>
      <c r="J142" s="28">
        <v>0.3403577514911843</v>
      </c>
      <c r="K142" s="28">
        <v>0.26187536110687559</v>
      </c>
      <c r="L142" s="28">
        <v>0.31931776527699934</v>
      </c>
      <c r="M142" s="28">
        <v>0.37559156384915915</v>
      </c>
      <c r="N142" s="29">
        <v>0.55629490101981383</v>
      </c>
    </row>
    <row r="143" spans="1:14" x14ac:dyDescent="0.25">
      <c r="A143" s="31"/>
      <c r="B143" s="27">
        <v>19</v>
      </c>
      <c r="C143" s="28">
        <v>0.25950917594294354</v>
      </c>
      <c r="D143" s="28">
        <v>0.20358421055452597</v>
      </c>
      <c r="E143" s="28">
        <v>0.2139477299995374</v>
      </c>
      <c r="F143" s="28">
        <v>0.26748445749364896</v>
      </c>
      <c r="G143" s="28">
        <v>0.27770802539995681</v>
      </c>
      <c r="H143" s="28">
        <v>0.43071786088387709</v>
      </c>
      <c r="I143" s="28">
        <v>0.32015767028311892</v>
      </c>
      <c r="J143" s="28">
        <v>0.3242952489287706</v>
      </c>
      <c r="K143" s="28">
        <v>0.25078977020874871</v>
      </c>
      <c r="L143" s="28">
        <v>0.31761271015232001</v>
      </c>
      <c r="M143" s="28">
        <v>0.33431309532494652</v>
      </c>
      <c r="N143" s="29">
        <v>0.56107779908761002</v>
      </c>
    </row>
    <row r="144" spans="1:14" x14ac:dyDescent="0.25">
      <c r="A144" s="31"/>
      <c r="B144" s="27">
        <v>20</v>
      </c>
      <c r="C144" s="28">
        <v>0.25056223577114572</v>
      </c>
      <c r="D144" s="28">
        <v>0.18952703789779554</v>
      </c>
      <c r="E144" s="28">
        <v>0.22500543101672546</v>
      </c>
      <c r="F144" s="28">
        <v>0.27147475270422061</v>
      </c>
      <c r="G144" s="28">
        <v>0.28880533937580671</v>
      </c>
      <c r="H144" s="28">
        <v>0.45799808512562667</v>
      </c>
      <c r="I144" s="28">
        <v>0.33453334462497336</v>
      </c>
      <c r="J144" s="28">
        <v>0.34261533700340152</v>
      </c>
      <c r="K144" s="28">
        <v>0.25694467072235033</v>
      </c>
      <c r="L144" s="28">
        <v>0.32703044673175247</v>
      </c>
      <c r="M144" s="28">
        <v>0.32366915662002033</v>
      </c>
      <c r="N144" s="29">
        <v>0.56252194339425854</v>
      </c>
    </row>
    <row r="145" spans="1:14" x14ac:dyDescent="0.25">
      <c r="A145" s="31"/>
      <c r="B145" s="27">
        <v>21</v>
      </c>
      <c r="C145" s="28">
        <v>0.25045899023276269</v>
      </c>
      <c r="D145" s="28">
        <v>0.19001967911636941</v>
      </c>
      <c r="E145" s="28">
        <v>0.24094434512931812</v>
      </c>
      <c r="F145" s="28">
        <v>0.27731533866696123</v>
      </c>
      <c r="G145" s="28">
        <v>0.3007536031244093</v>
      </c>
      <c r="H145" s="28">
        <v>0.48502171783703291</v>
      </c>
      <c r="I145" s="28">
        <v>0.35165489422315799</v>
      </c>
      <c r="J145" s="28">
        <v>0.36334277956333572</v>
      </c>
      <c r="K145" s="28">
        <v>0.26598187003872331</v>
      </c>
      <c r="L145" s="28">
        <v>0.33858380039361968</v>
      </c>
      <c r="M145" s="28">
        <v>0.32499248872669534</v>
      </c>
      <c r="N145" s="29">
        <v>0.56174907770509563</v>
      </c>
    </row>
    <row r="146" spans="1:14" x14ac:dyDescent="0.25">
      <c r="A146" s="31"/>
      <c r="B146" s="27">
        <v>22</v>
      </c>
      <c r="C146" s="28">
        <v>0.25378630799743457</v>
      </c>
      <c r="D146" s="28">
        <v>0.19626866748029492</v>
      </c>
      <c r="E146" s="28">
        <v>0.25660237145910175</v>
      </c>
      <c r="F146" s="28">
        <v>0.28349101282170969</v>
      </c>
      <c r="G146" s="28">
        <v>0.29806458297238786</v>
      </c>
      <c r="H146" s="28">
        <v>0.50667224062801341</v>
      </c>
      <c r="I146" s="28">
        <v>0.36679807935697667</v>
      </c>
      <c r="J146" s="28">
        <v>0.3739183509187336</v>
      </c>
      <c r="K146" s="28">
        <v>0.27671315414949554</v>
      </c>
      <c r="L146" s="28">
        <v>0.34150299748768931</v>
      </c>
      <c r="M146" s="28">
        <v>0.33114177308675063</v>
      </c>
      <c r="N146" s="29">
        <v>0.5610476691457299</v>
      </c>
    </row>
    <row r="147" spans="1:14" x14ac:dyDescent="0.25">
      <c r="A147" s="31"/>
      <c r="B147" s="27">
        <v>23</v>
      </c>
      <c r="C147" s="28">
        <v>0.26478065334834278</v>
      </c>
      <c r="D147" s="28">
        <v>0.20451085542629832</v>
      </c>
      <c r="E147" s="28">
        <v>0.27440140428599497</v>
      </c>
      <c r="F147" s="28">
        <v>0.29844278388012901</v>
      </c>
      <c r="G147" s="28">
        <v>0.29819925421640781</v>
      </c>
      <c r="H147" s="28">
        <v>0.54067429197524475</v>
      </c>
      <c r="I147" s="28">
        <v>0.39779743891306768</v>
      </c>
      <c r="J147" s="28">
        <v>0.39530242473628791</v>
      </c>
      <c r="K147" s="28">
        <v>0.2921150202595168</v>
      </c>
      <c r="L147" s="28">
        <v>0.35156267578585154</v>
      </c>
      <c r="M147" s="28">
        <v>0.34284752721550171</v>
      </c>
      <c r="N147" s="29">
        <v>0.56387959085855521</v>
      </c>
    </row>
    <row r="148" spans="1:14" x14ac:dyDescent="0.25">
      <c r="A148" s="31"/>
      <c r="B148" s="27">
        <v>24</v>
      </c>
      <c r="C148" s="28">
        <v>0.2852976302487778</v>
      </c>
      <c r="D148" s="28">
        <v>0.2136829639981509</v>
      </c>
      <c r="E148" s="28">
        <v>0.29815463005646609</v>
      </c>
      <c r="F148" s="28">
        <v>0.3216300440247708</v>
      </c>
      <c r="G148" s="28">
        <v>0.31538533516240319</v>
      </c>
      <c r="H148" s="28">
        <v>0.59040322357137198</v>
      </c>
      <c r="I148" s="28">
        <v>0.44970177027990388</v>
      </c>
      <c r="J148" s="28">
        <v>0.42951725457187728</v>
      </c>
      <c r="K148" s="28">
        <v>0.3189402761484591</v>
      </c>
      <c r="L148" s="28">
        <v>0.3775033081939918</v>
      </c>
      <c r="M148" s="28">
        <v>0.35439609335605921</v>
      </c>
      <c r="N148" s="29">
        <v>0.54289789858458581</v>
      </c>
    </row>
    <row r="149" spans="1:14" x14ac:dyDescent="0.25">
      <c r="A149" s="38">
        <v>5</v>
      </c>
      <c r="B149" s="27">
        <v>1</v>
      </c>
      <c r="C149" s="28">
        <v>0.30236935577696428</v>
      </c>
      <c r="D149" s="28">
        <v>0.2214066343844252</v>
      </c>
      <c r="E149" s="28">
        <v>0.32985018983893644</v>
      </c>
      <c r="F149" s="28">
        <v>0.35013399488637009</v>
      </c>
      <c r="G149" s="28">
        <v>0.3273101241943277</v>
      </c>
      <c r="H149" s="28">
        <v>0.64292964805429664</v>
      </c>
      <c r="I149" s="28">
        <v>0.49967430592217132</v>
      </c>
      <c r="J149" s="28">
        <v>0.46488088478541351</v>
      </c>
      <c r="K149" s="28">
        <v>0.34286271443464678</v>
      </c>
      <c r="L149" s="28">
        <v>0.4074741630175468</v>
      </c>
      <c r="M149" s="28">
        <v>0.36666601800903859</v>
      </c>
      <c r="N149" s="29">
        <v>0.55764815158983483</v>
      </c>
    </row>
    <row r="150" spans="1:14" x14ac:dyDescent="0.25">
      <c r="A150" s="31"/>
      <c r="B150" s="27">
        <v>2</v>
      </c>
      <c r="C150" s="28">
        <v>0.31819760864488489</v>
      </c>
      <c r="D150" s="28">
        <v>0.22981110932279089</v>
      </c>
      <c r="E150" s="28">
        <v>0.35500230986924508</v>
      </c>
      <c r="F150" s="28">
        <v>0.37533126809776474</v>
      </c>
      <c r="G150" s="28">
        <v>0.32389406020192879</v>
      </c>
      <c r="H150" s="28">
        <v>0.68439594079298272</v>
      </c>
      <c r="I150" s="28">
        <v>0.54447482350545651</v>
      </c>
      <c r="J150" s="28">
        <v>0.49252559827948444</v>
      </c>
      <c r="K150" s="28">
        <v>0.3562841972713916</v>
      </c>
      <c r="L150" s="28">
        <v>0.43667459652993473</v>
      </c>
      <c r="M150" s="28">
        <v>0.38587182828040595</v>
      </c>
      <c r="N150" s="29">
        <v>0.50233688131981769</v>
      </c>
    </row>
    <row r="151" spans="1:14" x14ac:dyDescent="0.25">
      <c r="A151" s="31"/>
      <c r="B151" s="27">
        <v>3</v>
      </c>
      <c r="C151" s="28">
        <v>0.32785507650965823</v>
      </c>
      <c r="D151" s="28">
        <v>0.23822085871601151</v>
      </c>
      <c r="E151" s="28">
        <v>0.37342597424723328</v>
      </c>
      <c r="F151" s="28">
        <v>0.39202089853049576</v>
      </c>
      <c r="G151" s="28">
        <v>0.32841065395537267</v>
      </c>
      <c r="H151" s="28">
        <v>0.69401514672457565</v>
      </c>
      <c r="I151" s="28">
        <v>0.56915901939503355</v>
      </c>
      <c r="J151" s="28">
        <v>0.51808564725030026</v>
      </c>
      <c r="K151" s="28">
        <v>0.36864020010899967</v>
      </c>
      <c r="L151" s="28">
        <v>0.45787627143802545</v>
      </c>
      <c r="M151" s="28">
        <v>0.40280327935412813</v>
      </c>
      <c r="N151" s="29">
        <v>0.51101853404684583</v>
      </c>
    </row>
    <row r="152" spans="1:14" x14ac:dyDescent="0.25">
      <c r="A152" s="31"/>
      <c r="B152" s="27">
        <v>4</v>
      </c>
      <c r="C152" s="28">
        <v>0.32942463339388611</v>
      </c>
      <c r="D152" s="28">
        <v>0.24332041993811684</v>
      </c>
      <c r="E152" s="28">
        <v>0.38950178101258187</v>
      </c>
      <c r="F152" s="28">
        <v>0.3989670402167585</v>
      </c>
      <c r="G152" s="28">
        <v>0.33366219924813817</v>
      </c>
      <c r="H152" s="28">
        <v>0.69467202329529021</v>
      </c>
      <c r="I152" s="28">
        <v>0.576763341900416</v>
      </c>
      <c r="J152" s="28">
        <v>0.53517372421910181</v>
      </c>
      <c r="K152" s="28">
        <v>0.37655070493667758</v>
      </c>
      <c r="L152" s="28">
        <v>0.47429946651590205</v>
      </c>
      <c r="M152" s="28">
        <v>0.41938064947788267</v>
      </c>
      <c r="N152" s="29">
        <v>0.50620776310078364</v>
      </c>
    </row>
    <row r="153" spans="1:14" x14ac:dyDescent="0.25">
      <c r="A153" s="31"/>
      <c r="B153" s="27">
        <v>5</v>
      </c>
      <c r="C153" s="28">
        <v>0.30739016472019243</v>
      </c>
      <c r="D153" s="28">
        <v>0.24857275507118273</v>
      </c>
      <c r="E153" s="28">
        <v>0.40153173681043697</v>
      </c>
      <c r="F153" s="28">
        <v>0.39639530889294555</v>
      </c>
      <c r="G153" s="28">
        <v>0.33201858878397228</v>
      </c>
      <c r="H153" s="28">
        <v>0.69129678699260899</v>
      </c>
      <c r="I153" s="28">
        <v>0.56298374183642474</v>
      </c>
      <c r="J153" s="28">
        <v>0.53998775805427224</v>
      </c>
      <c r="K153" s="28">
        <v>0.37839450195890839</v>
      </c>
      <c r="L153" s="28">
        <v>0.47521191302792037</v>
      </c>
      <c r="M153" s="28">
        <v>0.4300374265636509</v>
      </c>
      <c r="N153" s="29">
        <v>0.50104752863098534</v>
      </c>
    </row>
    <row r="154" spans="1:14" x14ac:dyDescent="0.25">
      <c r="A154" s="31"/>
      <c r="B154" s="27">
        <v>6</v>
      </c>
      <c r="C154" s="28">
        <v>0.30180193886763135</v>
      </c>
      <c r="D154" s="28">
        <v>0.25454850890877401</v>
      </c>
      <c r="E154" s="28">
        <v>0.40751469206727847</v>
      </c>
      <c r="F154" s="28">
        <v>0.3822942394605689</v>
      </c>
      <c r="G154" s="28">
        <v>0.31299611359794455</v>
      </c>
      <c r="H154" s="28">
        <v>0.63797849370817084</v>
      </c>
      <c r="I154" s="28">
        <v>0.52569598170579057</v>
      </c>
      <c r="J154" s="28">
        <v>0.53255445376650801</v>
      </c>
      <c r="K154" s="28">
        <v>0.37278314969549364</v>
      </c>
      <c r="L154" s="28">
        <v>0.43193039226137325</v>
      </c>
      <c r="M154" s="28">
        <v>0.45366787414763338</v>
      </c>
      <c r="N154" s="29">
        <v>0.48668592745383699</v>
      </c>
    </row>
    <row r="155" spans="1:14" x14ac:dyDescent="0.25">
      <c r="A155" s="31"/>
      <c r="B155" s="27">
        <v>7</v>
      </c>
      <c r="C155" s="28">
        <v>0.31947840779082148</v>
      </c>
      <c r="D155" s="28">
        <v>0.2690764215408849</v>
      </c>
      <c r="E155" s="28">
        <v>0.41493344467591964</v>
      </c>
      <c r="F155" s="28">
        <v>0.36923672759229348</v>
      </c>
      <c r="G155" s="28">
        <v>0.30107897296152702</v>
      </c>
      <c r="H155" s="28">
        <v>0.58180827860276862</v>
      </c>
      <c r="I155" s="28">
        <v>0.47731717743890123</v>
      </c>
      <c r="J155" s="28">
        <v>0.53889912149257246</v>
      </c>
      <c r="K155" s="28">
        <v>0.37277307846141927</v>
      </c>
      <c r="L155" s="28">
        <v>0.41939786964077963</v>
      </c>
      <c r="M155" s="28">
        <v>0.51937500289491723</v>
      </c>
      <c r="N155" s="29">
        <v>0.49593408527158367</v>
      </c>
    </row>
    <row r="156" spans="1:14" x14ac:dyDescent="0.25">
      <c r="A156" s="31"/>
      <c r="B156" s="27">
        <v>8</v>
      </c>
      <c r="C156" s="28">
        <v>0.3247797515063337</v>
      </c>
      <c r="D156" s="28">
        <v>0.28778636329026391</v>
      </c>
      <c r="E156" s="28">
        <v>0.44616608033768373</v>
      </c>
      <c r="F156" s="28">
        <v>0.36241900116385389</v>
      </c>
      <c r="G156" s="28">
        <v>0.30526337481342947</v>
      </c>
      <c r="H156" s="28">
        <v>0.58647047955093812</v>
      </c>
      <c r="I156" s="28">
        <v>0.48009869825921009</v>
      </c>
      <c r="J156" s="28">
        <v>0.58418616759338271</v>
      </c>
      <c r="K156" s="28">
        <v>0.37320628044854393</v>
      </c>
      <c r="L156" s="28">
        <v>0.41456937219595202</v>
      </c>
      <c r="M156" s="28">
        <v>0.62559833697086853</v>
      </c>
      <c r="N156" s="29">
        <v>0.4893416489001739</v>
      </c>
    </row>
    <row r="157" spans="1:14" x14ac:dyDescent="0.25">
      <c r="A157" s="31"/>
      <c r="B157" s="27">
        <v>9</v>
      </c>
      <c r="C157" s="28">
        <v>0.29168827454417073</v>
      </c>
      <c r="D157" s="28">
        <v>0.29873103709871596</v>
      </c>
      <c r="E157" s="28">
        <v>0.46920505046385408</v>
      </c>
      <c r="F157" s="28">
        <v>0.35804407829657181</v>
      </c>
      <c r="G157" s="28">
        <v>0.3099528075750923</v>
      </c>
      <c r="H157" s="28">
        <v>0.60772454397653675</v>
      </c>
      <c r="I157" s="28">
        <v>0.50499478937299025</v>
      </c>
      <c r="J157" s="28">
        <v>0.63543759304150449</v>
      </c>
      <c r="K157" s="28">
        <v>0.3691652992051197</v>
      </c>
      <c r="L157" s="28">
        <v>0.39727377572881445</v>
      </c>
      <c r="M157" s="28">
        <v>0.63915045739129805</v>
      </c>
      <c r="N157" s="29">
        <v>0.46597720152193628</v>
      </c>
    </row>
    <row r="158" spans="1:14" x14ac:dyDescent="0.25">
      <c r="A158" s="31"/>
      <c r="B158" s="27">
        <v>10</v>
      </c>
      <c r="C158" s="28">
        <v>0.23813698283927598</v>
      </c>
      <c r="D158" s="28">
        <v>0.31241060931069836</v>
      </c>
      <c r="E158" s="28">
        <v>0.46689633857714957</v>
      </c>
      <c r="F158" s="28">
        <v>0.36088055392110435</v>
      </c>
      <c r="G158" s="28">
        <v>0.31316240941321088</v>
      </c>
      <c r="H158" s="28">
        <v>0.61945362347866428</v>
      </c>
      <c r="I158" s="28">
        <v>0.53412755824786984</v>
      </c>
      <c r="J158" s="28">
        <v>0.66333901695087549</v>
      </c>
      <c r="K158" s="28">
        <v>0.36578264738120864</v>
      </c>
      <c r="L158" s="28">
        <v>0.39384588865637188</v>
      </c>
      <c r="M158" s="28">
        <v>0.63653466245712731</v>
      </c>
      <c r="N158" s="29">
        <v>0.46170404971568862</v>
      </c>
    </row>
    <row r="159" spans="1:14" x14ac:dyDescent="0.25">
      <c r="A159" s="31"/>
      <c r="B159" s="27">
        <v>11</v>
      </c>
      <c r="C159" s="28">
        <v>0.23311695443532895</v>
      </c>
      <c r="D159" s="28">
        <v>0.3148100933704413</v>
      </c>
      <c r="E159" s="28">
        <v>0.45776341470049031</v>
      </c>
      <c r="F159" s="28">
        <v>0.36217140156127237</v>
      </c>
      <c r="G159" s="28">
        <v>0.30858040122544267</v>
      </c>
      <c r="H159" s="28">
        <v>0.61054666812007485</v>
      </c>
      <c r="I159" s="28">
        <v>0.54167161589478363</v>
      </c>
      <c r="J159" s="28">
        <v>0.6487764193378891</v>
      </c>
      <c r="K159" s="28">
        <v>0.36229785287093952</v>
      </c>
      <c r="L159" s="28">
        <v>0.3858062893228294</v>
      </c>
      <c r="M159" s="28">
        <v>0.63396096762298204</v>
      </c>
      <c r="N159" s="29">
        <v>0.45748382149906702</v>
      </c>
    </row>
    <row r="160" spans="1:14" x14ac:dyDescent="0.25">
      <c r="A160" s="31"/>
      <c r="B160" s="27">
        <v>12</v>
      </c>
      <c r="C160" s="28">
        <v>0.23430184704757995</v>
      </c>
      <c r="D160" s="28">
        <v>0.30680141580164355</v>
      </c>
      <c r="E160" s="28">
        <v>0.43913884281727178</v>
      </c>
      <c r="F160" s="28">
        <v>0.35556150176140244</v>
      </c>
      <c r="G160" s="28">
        <v>0.30848064075198978</v>
      </c>
      <c r="H160" s="28">
        <v>0.60056049915335719</v>
      </c>
      <c r="I160" s="28">
        <v>0.55386175371922519</v>
      </c>
      <c r="J160" s="28">
        <v>0.61523544934672991</v>
      </c>
      <c r="K160" s="28">
        <v>0.36217208825117969</v>
      </c>
      <c r="L160" s="28">
        <v>0.37808040000896259</v>
      </c>
      <c r="M160" s="28">
        <v>0.61999346473842953</v>
      </c>
      <c r="N160" s="29">
        <v>0.45768222005739334</v>
      </c>
    </row>
    <row r="161" spans="1:14" x14ac:dyDescent="0.25">
      <c r="A161" s="31"/>
      <c r="B161" s="27">
        <v>13</v>
      </c>
      <c r="C161" s="28">
        <v>0.24057980720250929</v>
      </c>
      <c r="D161" s="28">
        <v>0.3068522298222815</v>
      </c>
      <c r="E161" s="28">
        <v>0.4297253153832572</v>
      </c>
      <c r="F161" s="28">
        <v>0.35820989000808351</v>
      </c>
      <c r="G161" s="28">
        <v>0.31106204801239556</v>
      </c>
      <c r="H161" s="28">
        <v>0.61901241149493103</v>
      </c>
      <c r="I161" s="28">
        <v>0.55782487503927347</v>
      </c>
      <c r="J161" s="28">
        <v>0.59893173107337594</v>
      </c>
      <c r="K161" s="28">
        <v>0.38595778244179318</v>
      </c>
      <c r="L161" s="28">
        <v>0.3838767064410698</v>
      </c>
      <c r="M161" s="28">
        <v>0.62514734902540148</v>
      </c>
      <c r="N161" s="29">
        <v>0.47586924712563233</v>
      </c>
    </row>
    <row r="162" spans="1:14" x14ac:dyDescent="0.25">
      <c r="A162" s="31"/>
      <c r="B162" s="27">
        <v>14</v>
      </c>
      <c r="C162" s="28">
        <v>0.2291617360711008</v>
      </c>
      <c r="D162" s="28">
        <v>0.30581388109062224</v>
      </c>
      <c r="E162" s="28">
        <v>0.42375544289954825</v>
      </c>
      <c r="F162" s="28">
        <v>0.33528969167705958</v>
      </c>
      <c r="G162" s="28">
        <v>0.28421947606335646</v>
      </c>
      <c r="H162" s="28">
        <v>0.56772473119993594</v>
      </c>
      <c r="I162" s="28">
        <v>0.51682619045109957</v>
      </c>
      <c r="J162" s="28">
        <v>0.5786033951652847</v>
      </c>
      <c r="K162" s="28">
        <v>0.36552959089132125</v>
      </c>
      <c r="L162" s="28">
        <v>0.34753113524908724</v>
      </c>
      <c r="M162" s="28">
        <v>0.61256236326275726</v>
      </c>
      <c r="N162" s="29">
        <v>0.45033374588103042</v>
      </c>
    </row>
    <row r="163" spans="1:14" x14ac:dyDescent="0.25">
      <c r="A163" s="31"/>
      <c r="B163" s="27">
        <v>15</v>
      </c>
      <c r="C163" s="28">
        <v>0.21567234053527087</v>
      </c>
      <c r="D163" s="28">
        <v>0.29364474955089664</v>
      </c>
      <c r="E163" s="28">
        <v>0.41723188398592631</v>
      </c>
      <c r="F163" s="28">
        <v>0.31251682926731356</v>
      </c>
      <c r="G163" s="28">
        <v>0.26110236310771656</v>
      </c>
      <c r="H163" s="28">
        <v>0.50744214466412674</v>
      </c>
      <c r="I163" s="28">
        <v>0.48082512179351927</v>
      </c>
      <c r="J163" s="28">
        <v>0.54691016276734772</v>
      </c>
      <c r="K163" s="28">
        <v>0.33476225202165588</v>
      </c>
      <c r="L163" s="28">
        <v>0.32485199071438475</v>
      </c>
      <c r="M163" s="28">
        <v>0.59664329699200103</v>
      </c>
      <c r="N163" s="29">
        <v>0.42358917271823082</v>
      </c>
    </row>
    <row r="164" spans="1:14" x14ac:dyDescent="0.25">
      <c r="A164" s="31"/>
      <c r="B164" s="27">
        <v>16</v>
      </c>
      <c r="C164" s="28">
        <v>0.21156701080628079</v>
      </c>
      <c r="D164" s="28">
        <v>0.27161322286611039</v>
      </c>
      <c r="E164" s="28">
        <v>0.39502367370191604</v>
      </c>
      <c r="F164" s="28">
        <v>0.29003751117421089</v>
      </c>
      <c r="G164" s="28">
        <v>0.24642473537092729</v>
      </c>
      <c r="H164" s="28">
        <v>0.4586491935788447</v>
      </c>
      <c r="I164" s="28">
        <v>0.44471491014660292</v>
      </c>
      <c r="J164" s="28">
        <v>0.49144644734838522</v>
      </c>
      <c r="K164" s="28">
        <v>0.31587367044068443</v>
      </c>
      <c r="L164" s="28">
        <v>0.3484221734524473</v>
      </c>
      <c r="M164" s="28">
        <v>0.55623488676643185</v>
      </c>
      <c r="N164" s="29">
        <v>0.40886733847770329</v>
      </c>
    </row>
    <row r="165" spans="1:14" x14ac:dyDescent="0.25">
      <c r="A165" s="31"/>
      <c r="B165" s="27">
        <v>17</v>
      </c>
      <c r="C165" s="28">
        <v>0.20165750523494202</v>
      </c>
      <c r="D165" s="28">
        <v>0.24876800597137005</v>
      </c>
      <c r="E165" s="28">
        <v>0.36078471790176153</v>
      </c>
      <c r="F165" s="28">
        <v>0.28200064416668025</v>
      </c>
      <c r="G165" s="28">
        <v>0.23341023187206708</v>
      </c>
      <c r="H165" s="28">
        <v>0.40594632041073164</v>
      </c>
      <c r="I165" s="28">
        <v>0.4040986362566289</v>
      </c>
      <c r="J165" s="28">
        <v>0.42329545235121263</v>
      </c>
      <c r="K165" s="28">
        <v>0.29631112262434672</v>
      </c>
      <c r="L165" s="28">
        <v>0.39682851720231782</v>
      </c>
      <c r="M165" s="28">
        <v>0.4763262144440974</v>
      </c>
      <c r="N165" s="29">
        <v>0.39305847542766775</v>
      </c>
    </row>
    <row r="166" spans="1:14" x14ac:dyDescent="0.25">
      <c r="A166" s="31"/>
      <c r="B166" s="27">
        <v>18</v>
      </c>
      <c r="C166" s="28">
        <v>0.19806285250246644</v>
      </c>
      <c r="D166" s="28">
        <v>0.21927326058751165</v>
      </c>
      <c r="E166" s="28">
        <v>0.32073341601248867</v>
      </c>
      <c r="F166" s="28">
        <v>0.29050735414894713</v>
      </c>
      <c r="G166" s="28">
        <v>0.22574780794081312</v>
      </c>
      <c r="H166" s="28">
        <v>0.37429277239353392</v>
      </c>
      <c r="I166" s="28">
        <v>0.36675789400697545</v>
      </c>
      <c r="J166" s="28">
        <v>0.36557182143707079</v>
      </c>
      <c r="K166" s="28">
        <v>0.29095874548623352</v>
      </c>
      <c r="L166" s="28">
        <v>0.44277227660352475</v>
      </c>
      <c r="M166" s="28">
        <v>0.3994739784959781</v>
      </c>
      <c r="N166" s="29">
        <v>0.39315342552240568</v>
      </c>
    </row>
    <row r="167" spans="1:14" x14ac:dyDescent="0.25">
      <c r="A167" s="31"/>
      <c r="B167" s="27">
        <v>19</v>
      </c>
      <c r="C167" s="28">
        <v>0.1921725090379742</v>
      </c>
      <c r="D167" s="28">
        <v>0.19667891065772827</v>
      </c>
      <c r="E167" s="28">
        <v>0.28989625988644213</v>
      </c>
      <c r="F167" s="28">
        <v>0.28495402886348337</v>
      </c>
      <c r="G167" s="28">
        <v>0.22498078469066532</v>
      </c>
      <c r="H167" s="28">
        <v>0.36195232718506759</v>
      </c>
      <c r="I167" s="28">
        <v>0.33161782250842969</v>
      </c>
      <c r="J167" s="28">
        <v>0.33099671287379057</v>
      </c>
      <c r="K167" s="28">
        <v>0.2783959709862468</v>
      </c>
      <c r="L167" s="28">
        <v>0.44084287058478572</v>
      </c>
      <c r="M167" s="28">
        <v>0.35205547256124853</v>
      </c>
      <c r="N167" s="29">
        <v>0.38686381724658669</v>
      </c>
    </row>
    <row r="168" spans="1:14" x14ac:dyDescent="0.25">
      <c r="A168" s="31"/>
      <c r="B168" s="27">
        <v>20</v>
      </c>
      <c r="C168" s="28">
        <v>0.18297647757811286</v>
      </c>
      <c r="D168" s="28">
        <v>0.18345002235856037</v>
      </c>
      <c r="E168" s="28">
        <v>0.28061519843429072</v>
      </c>
      <c r="F168" s="28">
        <v>0.29077112277111677</v>
      </c>
      <c r="G168" s="28">
        <v>0.23548698847053701</v>
      </c>
      <c r="H168" s="28">
        <v>0.37560809491046937</v>
      </c>
      <c r="I168" s="28">
        <v>0.33583497721828653</v>
      </c>
      <c r="J168" s="28">
        <v>0.35501117561770296</v>
      </c>
      <c r="K168" s="28">
        <v>0.28265057474167771</v>
      </c>
      <c r="L168" s="28">
        <v>0.43971536550168805</v>
      </c>
      <c r="M168" s="28">
        <v>0.33211446156683827</v>
      </c>
      <c r="N168" s="29">
        <v>0.37930287781126432</v>
      </c>
    </row>
    <row r="169" spans="1:14" x14ac:dyDescent="0.25">
      <c r="A169" s="31"/>
      <c r="B169" s="27">
        <v>21</v>
      </c>
      <c r="C169" s="28">
        <v>0.18226668764782078</v>
      </c>
      <c r="D169" s="28">
        <v>0.18043313394294658</v>
      </c>
      <c r="E169" s="28">
        <v>0.28380649012582199</v>
      </c>
      <c r="F169" s="28">
        <v>0.30090391070990152</v>
      </c>
      <c r="G169" s="28">
        <v>0.24499146418743953</v>
      </c>
      <c r="H169" s="28">
        <v>0.39121754186164648</v>
      </c>
      <c r="I169" s="28">
        <v>0.34760133835155388</v>
      </c>
      <c r="J169" s="28">
        <v>0.3917298970735355</v>
      </c>
      <c r="K169" s="28">
        <v>0.28669706453352034</v>
      </c>
      <c r="L169" s="28">
        <v>0.41285652521940608</v>
      </c>
      <c r="M169" s="28">
        <v>0.34195024993677059</v>
      </c>
      <c r="N169" s="29">
        <v>0.38458343307277509</v>
      </c>
    </row>
    <row r="170" spans="1:14" x14ac:dyDescent="0.25">
      <c r="A170" s="31"/>
      <c r="B170" s="27">
        <v>22</v>
      </c>
      <c r="C170" s="28">
        <v>0.18241763184767598</v>
      </c>
      <c r="D170" s="28">
        <v>0.18147926560636568</v>
      </c>
      <c r="E170" s="28">
        <v>0.28894879383347272</v>
      </c>
      <c r="F170" s="28">
        <v>0.30653785220630114</v>
      </c>
      <c r="G170" s="28">
        <v>0.25017791930784822</v>
      </c>
      <c r="H170" s="28">
        <v>0.40058056626312011</v>
      </c>
      <c r="I170" s="28">
        <v>0.36316370306421436</v>
      </c>
      <c r="J170" s="28">
        <v>0.41853617903377288</v>
      </c>
      <c r="K170" s="28">
        <v>0.2969557305010036</v>
      </c>
      <c r="L170" s="28">
        <v>0.39468014397039514</v>
      </c>
      <c r="M170" s="28">
        <v>0.34637953204162902</v>
      </c>
      <c r="N170" s="29">
        <v>0.39241387091382013</v>
      </c>
    </row>
    <row r="171" spans="1:14" x14ac:dyDescent="0.25">
      <c r="A171" s="31"/>
      <c r="B171" s="27">
        <v>23</v>
      </c>
      <c r="C171" s="28">
        <v>0.18897899118055791</v>
      </c>
      <c r="D171" s="28">
        <v>0.18655069246841435</v>
      </c>
      <c r="E171" s="28">
        <v>0.29893509744386637</v>
      </c>
      <c r="F171" s="28">
        <v>0.32051909580106402</v>
      </c>
      <c r="G171" s="28">
        <v>0.26537275975720453</v>
      </c>
      <c r="H171" s="28">
        <v>0.42423533609406144</v>
      </c>
      <c r="I171" s="28">
        <v>0.38699977408309727</v>
      </c>
      <c r="J171" s="28">
        <v>0.45705944991470571</v>
      </c>
      <c r="K171" s="28">
        <v>0.3133903708788337</v>
      </c>
      <c r="L171" s="28">
        <v>0.40166196544360833</v>
      </c>
      <c r="M171" s="28">
        <v>0.3641318277718224</v>
      </c>
      <c r="N171" s="29">
        <v>0.41207245019431027</v>
      </c>
    </row>
    <row r="172" spans="1:14" x14ac:dyDescent="0.25">
      <c r="A172" s="31"/>
      <c r="B172" s="27">
        <v>24</v>
      </c>
      <c r="C172" s="28">
        <v>0.2005670979286851</v>
      </c>
      <c r="D172" s="28">
        <v>0.19420153162647857</v>
      </c>
      <c r="E172" s="28">
        <v>0.31631098324872631</v>
      </c>
      <c r="F172" s="28">
        <v>0.34209292438521305</v>
      </c>
      <c r="G172" s="28">
        <v>0.27844177762305705</v>
      </c>
      <c r="H172" s="28">
        <v>0.46617286850899575</v>
      </c>
      <c r="I172" s="28">
        <v>0.43659842079126304</v>
      </c>
      <c r="J172" s="28">
        <v>0.49552686208541291</v>
      </c>
      <c r="K172" s="28">
        <v>0.33910578245442247</v>
      </c>
      <c r="L172" s="28">
        <v>0.35850096743508675</v>
      </c>
      <c r="M172" s="28">
        <v>0.39305586320656161</v>
      </c>
      <c r="N172" s="29">
        <v>0.44393744500892479</v>
      </c>
    </row>
    <row r="173" spans="1:14" x14ac:dyDescent="0.25">
      <c r="A173" s="38">
        <v>6</v>
      </c>
      <c r="B173" s="27">
        <v>1</v>
      </c>
      <c r="C173" s="28">
        <v>0.21339600778993595</v>
      </c>
      <c r="D173" s="28">
        <v>0.20648250837249443</v>
      </c>
      <c r="E173" s="28">
        <v>0.33643343565894263</v>
      </c>
      <c r="F173" s="28">
        <v>0.37196409950639203</v>
      </c>
      <c r="G173" s="28">
        <v>0.29655454746347049</v>
      </c>
      <c r="H173" s="28">
        <v>0.51780014285846931</v>
      </c>
      <c r="I173" s="28">
        <v>0.48251495662639859</v>
      </c>
      <c r="J173" s="28">
        <v>0.54415472158275258</v>
      </c>
      <c r="K173" s="28">
        <v>0.36800639578932309</v>
      </c>
      <c r="L173" s="28">
        <v>0.35084443254924919</v>
      </c>
      <c r="M173" s="28">
        <v>0.43040236795286918</v>
      </c>
      <c r="N173" s="29">
        <v>0.44046311623024542</v>
      </c>
    </row>
    <row r="174" spans="1:14" x14ac:dyDescent="0.25">
      <c r="A174" s="31"/>
      <c r="B174" s="27">
        <v>2</v>
      </c>
      <c r="C174" s="28">
        <v>0.22292940040665254</v>
      </c>
      <c r="D174" s="28">
        <v>0.21663452163871982</v>
      </c>
      <c r="E174" s="28">
        <v>0.34228747662216907</v>
      </c>
      <c r="F174" s="28">
        <v>0.3919590275178883</v>
      </c>
      <c r="G174" s="28">
        <v>0.31590095761554066</v>
      </c>
      <c r="H174" s="28">
        <v>0.55812590940680817</v>
      </c>
      <c r="I174" s="28">
        <v>0.52589535680015376</v>
      </c>
      <c r="J174" s="28">
        <v>0.58776347657746786</v>
      </c>
      <c r="K174" s="28">
        <v>0.39466465464449063</v>
      </c>
      <c r="L174" s="28">
        <v>0.36994832196568539</v>
      </c>
      <c r="M174" s="28">
        <v>0.4635017564607829</v>
      </c>
      <c r="N174" s="29">
        <v>0.42214233373546528</v>
      </c>
    </row>
    <row r="175" spans="1:14" x14ac:dyDescent="0.25">
      <c r="A175" s="31"/>
      <c r="B175" s="27">
        <v>3</v>
      </c>
      <c r="C175" s="28">
        <v>0.230680418431537</v>
      </c>
      <c r="D175" s="28">
        <v>0.21981803632114214</v>
      </c>
      <c r="E175" s="28">
        <v>0.34062711897835585</v>
      </c>
      <c r="F175" s="28">
        <v>0.4076498868183086</v>
      </c>
      <c r="G175" s="28">
        <v>0.33128816127509902</v>
      </c>
      <c r="H175" s="28">
        <v>0.59425446467200527</v>
      </c>
      <c r="I175" s="28">
        <v>0.55115528618537513</v>
      </c>
      <c r="J175" s="28">
        <v>0.62215254620653559</v>
      </c>
      <c r="K175" s="28">
        <v>0.41433994447807276</v>
      </c>
      <c r="L175" s="28">
        <v>0.39012683867047077</v>
      </c>
      <c r="M175" s="28">
        <v>0.47633897017332077</v>
      </c>
      <c r="N175" s="29">
        <v>0.41433632030000844</v>
      </c>
    </row>
    <row r="176" spans="1:14" x14ac:dyDescent="0.25">
      <c r="A176" s="31"/>
      <c r="B176" s="27">
        <v>4</v>
      </c>
      <c r="C176" s="28">
        <v>0.236894738769128</v>
      </c>
      <c r="D176" s="28">
        <v>0.22112446118945522</v>
      </c>
      <c r="E176" s="28">
        <v>0.33597430811528683</v>
      </c>
      <c r="F176" s="28">
        <v>0.41164081754913812</v>
      </c>
      <c r="G176" s="28">
        <v>0.34161801364976663</v>
      </c>
      <c r="H176" s="28">
        <v>0.60644119396970853</v>
      </c>
      <c r="I176" s="28">
        <v>0.57006230754642795</v>
      </c>
      <c r="J176" s="28">
        <v>0.6249166369964948</v>
      </c>
      <c r="K176" s="28">
        <v>0.41941487407941491</v>
      </c>
      <c r="L176" s="28">
        <v>0.3980587175181638</v>
      </c>
      <c r="M176" s="28">
        <v>0.47825515835500282</v>
      </c>
      <c r="N176" s="29">
        <v>0.41749127419913273</v>
      </c>
    </row>
    <row r="177" spans="1:14" x14ac:dyDescent="0.25">
      <c r="A177" s="31"/>
      <c r="B177" s="27">
        <v>5</v>
      </c>
      <c r="C177" s="28">
        <v>0.23705305452718239</v>
      </c>
      <c r="D177" s="28">
        <v>0.21936083716285368</v>
      </c>
      <c r="E177" s="28">
        <v>0.32384834196380397</v>
      </c>
      <c r="F177" s="28">
        <v>0.4092154799133173</v>
      </c>
      <c r="G177" s="28">
        <v>0.3464646446853622</v>
      </c>
      <c r="H177" s="28">
        <v>0.60564902437592849</v>
      </c>
      <c r="I177" s="28">
        <v>0.56268353690063011</v>
      </c>
      <c r="J177" s="28">
        <v>0.62927146187964411</v>
      </c>
      <c r="K177" s="28">
        <v>0.41741134798262403</v>
      </c>
      <c r="L177" s="28">
        <v>0.39854031516083466</v>
      </c>
      <c r="M177" s="28">
        <v>0.47846821663537986</v>
      </c>
      <c r="N177" s="29">
        <v>0.41580371733593663</v>
      </c>
    </row>
    <row r="178" spans="1:14" x14ac:dyDescent="0.25">
      <c r="A178" s="31"/>
      <c r="B178" s="27">
        <v>6</v>
      </c>
      <c r="C178" s="28">
        <v>0.23712364173980352</v>
      </c>
      <c r="D178" s="28">
        <v>0.21412746950813721</v>
      </c>
      <c r="E178" s="28">
        <v>0.30553199176116413</v>
      </c>
      <c r="F178" s="28">
        <v>0.39832469347466204</v>
      </c>
      <c r="G178" s="28">
        <v>0.34449210958821058</v>
      </c>
      <c r="H178" s="28">
        <v>0.57264899137057912</v>
      </c>
      <c r="I178" s="28">
        <v>0.54331671986818664</v>
      </c>
      <c r="J178" s="28">
        <v>0.62900034031048302</v>
      </c>
      <c r="K178" s="28">
        <v>0.40121049175266216</v>
      </c>
      <c r="L178" s="28">
        <v>0.3892660032390941</v>
      </c>
      <c r="M178" s="28">
        <v>0.47544742030677012</v>
      </c>
      <c r="N178" s="29">
        <v>0.41903134874983416</v>
      </c>
    </row>
    <row r="179" spans="1:14" x14ac:dyDescent="0.25">
      <c r="A179" s="31"/>
      <c r="B179" s="27">
        <v>7</v>
      </c>
      <c r="C179" s="28">
        <v>0.23627387335076316</v>
      </c>
      <c r="D179" s="28">
        <v>0.21049876027537068</v>
      </c>
      <c r="E179" s="28">
        <v>0.29258228786180068</v>
      </c>
      <c r="F179" s="28">
        <v>0.39085774319775007</v>
      </c>
      <c r="G179" s="28">
        <v>0.35221356447235419</v>
      </c>
      <c r="H179" s="28">
        <v>0.53051118974081457</v>
      </c>
      <c r="I179" s="28">
        <v>0.51926527579951398</v>
      </c>
      <c r="J179" s="28">
        <v>0.63862421893067134</v>
      </c>
      <c r="K179" s="28">
        <v>0.38033264734691169</v>
      </c>
      <c r="L179" s="28">
        <v>0.38911409681241876</v>
      </c>
      <c r="M179" s="28">
        <v>0.4801701417269168</v>
      </c>
      <c r="N179" s="29">
        <v>0.43813755831565759</v>
      </c>
    </row>
    <row r="180" spans="1:14" x14ac:dyDescent="0.25">
      <c r="A180" s="31"/>
      <c r="B180" s="27">
        <v>8</v>
      </c>
      <c r="C180" s="28">
        <v>0.23034346220031107</v>
      </c>
      <c r="D180" s="28">
        <v>0.20681074239172606</v>
      </c>
      <c r="E180" s="28">
        <v>0.28051037114756922</v>
      </c>
      <c r="F180" s="28">
        <v>0.39264911451187906</v>
      </c>
      <c r="G180" s="28">
        <v>0.36893585692222508</v>
      </c>
      <c r="H180" s="28">
        <v>0.53107731254812629</v>
      </c>
      <c r="I180" s="28">
        <v>0.51707213529142593</v>
      </c>
      <c r="J180" s="28">
        <v>0.67300342601558427</v>
      </c>
      <c r="K180" s="28">
        <v>0.38621325479079738</v>
      </c>
      <c r="L180" s="28">
        <v>0.40168661513136744</v>
      </c>
      <c r="M180" s="28">
        <v>0.50892979893720713</v>
      </c>
      <c r="N180" s="29">
        <v>0.43759687721801083</v>
      </c>
    </row>
    <row r="181" spans="1:14" x14ac:dyDescent="0.25">
      <c r="A181" s="31"/>
      <c r="B181" s="27">
        <v>9</v>
      </c>
      <c r="C181" s="28">
        <v>0.22923048881491534</v>
      </c>
      <c r="D181" s="28">
        <v>0.19677966303637909</v>
      </c>
      <c r="E181" s="28">
        <v>0.27370219245766081</v>
      </c>
      <c r="F181" s="28">
        <v>0.39316044904946607</v>
      </c>
      <c r="G181" s="28">
        <v>0.40431054365154484</v>
      </c>
      <c r="H181" s="28">
        <v>0.54339504658762761</v>
      </c>
      <c r="I181" s="28">
        <v>0.52903813217129925</v>
      </c>
      <c r="J181" s="28">
        <v>0.72121335395452213</v>
      </c>
      <c r="K181" s="28">
        <v>0.38431682649082577</v>
      </c>
      <c r="L181" s="28">
        <v>0.39039071684043408</v>
      </c>
      <c r="M181" s="28">
        <v>0.49449529204693787</v>
      </c>
      <c r="N181" s="29">
        <v>0.41035753293610211</v>
      </c>
    </row>
    <row r="182" spans="1:14" x14ac:dyDescent="0.25">
      <c r="A182" s="31"/>
      <c r="B182" s="27">
        <v>10</v>
      </c>
      <c r="C182" s="28">
        <v>0.23233694278932027</v>
      </c>
      <c r="D182" s="28">
        <v>0.1934374470169456</v>
      </c>
      <c r="E182" s="28">
        <v>0.26987438018008852</v>
      </c>
      <c r="F182" s="28">
        <v>0.39105264496752107</v>
      </c>
      <c r="G182" s="28">
        <v>0.40755128081355529</v>
      </c>
      <c r="H182" s="28">
        <v>0.55844678691719396</v>
      </c>
      <c r="I182" s="28">
        <v>0.57068059047469077</v>
      </c>
      <c r="J182" s="28">
        <v>0.76015586970311388</v>
      </c>
      <c r="K182" s="28">
        <v>0.39514716412472978</v>
      </c>
      <c r="L182" s="28">
        <v>0.38394771647175252</v>
      </c>
      <c r="M182" s="28">
        <v>0.50079453231446491</v>
      </c>
      <c r="N182" s="29">
        <v>0.40111810284558469</v>
      </c>
    </row>
    <row r="183" spans="1:14" x14ac:dyDescent="0.25">
      <c r="A183" s="31"/>
      <c r="B183" s="27">
        <v>11</v>
      </c>
      <c r="C183" s="28">
        <v>0.23164571596448327</v>
      </c>
      <c r="D183" s="28">
        <v>0.18978029424692736</v>
      </c>
      <c r="E183" s="28">
        <v>0.26511239221428939</v>
      </c>
      <c r="F183" s="28">
        <v>0.38493370515700776</v>
      </c>
      <c r="G183" s="28">
        <v>0.39949502386541824</v>
      </c>
      <c r="H183" s="28">
        <v>0.5564493185848387</v>
      </c>
      <c r="I183" s="28">
        <v>0.57932818714200385</v>
      </c>
      <c r="J183" s="28">
        <v>0.76237661945877477</v>
      </c>
      <c r="K183" s="28">
        <v>0.39783405047070353</v>
      </c>
      <c r="L183" s="28">
        <v>0.37614034720008466</v>
      </c>
      <c r="M183" s="28">
        <v>0.49668224430456731</v>
      </c>
      <c r="N183" s="29">
        <v>0.39582101966747474</v>
      </c>
    </row>
    <row r="184" spans="1:14" x14ac:dyDescent="0.25">
      <c r="A184" s="31"/>
      <c r="B184" s="27">
        <v>12</v>
      </c>
      <c r="C184" s="28">
        <v>0.23380030357596621</v>
      </c>
      <c r="D184" s="28">
        <v>0.18999396923986694</v>
      </c>
      <c r="E184" s="28">
        <v>0.26301604064521245</v>
      </c>
      <c r="F184" s="28">
        <v>0.37794294408950158</v>
      </c>
      <c r="G184" s="28">
        <v>0.39094285574678334</v>
      </c>
      <c r="H184" s="28">
        <v>0.54536724066463083</v>
      </c>
      <c r="I184" s="28">
        <v>0.56514068611129242</v>
      </c>
      <c r="J184" s="28">
        <v>0.76215767130682111</v>
      </c>
      <c r="K184" s="28">
        <v>0.40874416914304301</v>
      </c>
      <c r="L184" s="28">
        <v>0.3660448891742365</v>
      </c>
      <c r="M184" s="28">
        <v>0.4933831794612184</v>
      </c>
      <c r="N184" s="29">
        <v>0.39247960865805182</v>
      </c>
    </row>
    <row r="185" spans="1:14" x14ac:dyDescent="0.25">
      <c r="A185" s="31"/>
      <c r="B185" s="27">
        <v>13</v>
      </c>
      <c r="C185" s="28">
        <v>0.24117667183411534</v>
      </c>
      <c r="D185" s="28">
        <v>0.19966985861617004</v>
      </c>
      <c r="E185" s="28">
        <v>0.27042189080624679</v>
      </c>
      <c r="F185" s="28">
        <v>0.37983834609546524</v>
      </c>
      <c r="G185" s="28">
        <v>0.38348437362003612</v>
      </c>
      <c r="H185" s="28">
        <v>0.5608437769472544</v>
      </c>
      <c r="I185" s="28">
        <v>0.5606969915527491</v>
      </c>
      <c r="J185" s="28">
        <v>0.76115717188905552</v>
      </c>
      <c r="K185" s="28">
        <v>0.42436266810404405</v>
      </c>
      <c r="L185" s="28">
        <v>0.37188819221426211</v>
      </c>
      <c r="M185" s="28">
        <v>0.50208949322490481</v>
      </c>
      <c r="N185" s="29">
        <v>0.40938341416072777</v>
      </c>
    </row>
    <row r="186" spans="1:14" x14ac:dyDescent="0.25">
      <c r="A186" s="31"/>
      <c r="B186" s="27">
        <v>14</v>
      </c>
      <c r="C186" s="28">
        <v>0.23264093140261127</v>
      </c>
      <c r="D186" s="28">
        <v>0.19162329445994256</v>
      </c>
      <c r="E186" s="28">
        <v>0.25576855169028068</v>
      </c>
      <c r="F186" s="28">
        <v>0.35161276655994178</v>
      </c>
      <c r="G186" s="28">
        <v>0.36702215665895915</v>
      </c>
      <c r="H186" s="28">
        <v>0.52457144052219262</v>
      </c>
      <c r="I186" s="28">
        <v>0.51637687119097464</v>
      </c>
      <c r="J186" s="28">
        <v>0.75517952979112368</v>
      </c>
      <c r="K186" s="28">
        <v>0.39238007831698096</v>
      </c>
      <c r="L186" s="28">
        <v>0.34253018528192908</v>
      </c>
      <c r="M186" s="28">
        <v>0.45198513543948116</v>
      </c>
      <c r="N186" s="29">
        <v>0.3837531999135943</v>
      </c>
    </row>
    <row r="187" spans="1:14" x14ac:dyDescent="0.25">
      <c r="A187" s="31"/>
      <c r="B187" s="27">
        <v>15</v>
      </c>
      <c r="C187" s="28">
        <v>0.22282893751964841</v>
      </c>
      <c r="D187" s="28">
        <v>0.18401174997268635</v>
      </c>
      <c r="E187" s="28">
        <v>0.24088642905441765</v>
      </c>
      <c r="F187" s="28">
        <v>0.32642733242560668</v>
      </c>
      <c r="G187" s="28">
        <v>0.3429806425201738</v>
      </c>
      <c r="H187" s="28">
        <v>0.48360288080939839</v>
      </c>
      <c r="I187" s="28">
        <v>0.47763658658187619</v>
      </c>
      <c r="J187" s="28">
        <v>0.72974002717250452</v>
      </c>
      <c r="K187" s="28">
        <v>0.36324116022714398</v>
      </c>
      <c r="L187" s="28">
        <v>0.30510560654157587</v>
      </c>
      <c r="M187" s="28">
        <v>0.40425527937330719</v>
      </c>
      <c r="N187" s="29">
        <v>0.3551324165081714</v>
      </c>
    </row>
    <row r="188" spans="1:14" x14ac:dyDescent="0.25">
      <c r="A188" s="31"/>
      <c r="B188" s="27">
        <v>16</v>
      </c>
      <c r="C188" s="28">
        <v>0.21210381650426602</v>
      </c>
      <c r="D188" s="28">
        <v>0.17923433268318006</v>
      </c>
      <c r="E188" s="28">
        <v>0.23360473062430065</v>
      </c>
      <c r="F188" s="28">
        <v>0.3063650223404043</v>
      </c>
      <c r="G188" s="28">
        <v>0.31825252676674987</v>
      </c>
      <c r="H188" s="28">
        <v>0.45378270664213516</v>
      </c>
      <c r="I188" s="28">
        <v>0.44066415869590836</v>
      </c>
      <c r="J188" s="28">
        <v>0.67059747959714111</v>
      </c>
      <c r="K188" s="28">
        <v>0.34347498364089823</v>
      </c>
      <c r="L188" s="28">
        <v>0.28726511229172408</v>
      </c>
      <c r="M188" s="28">
        <v>0.37179171709738001</v>
      </c>
      <c r="N188" s="29">
        <v>0.32903941967022904</v>
      </c>
    </row>
    <row r="189" spans="1:14" x14ac:dyDescent="0.25">
      <c r="A189" s="31"/>
      <c r="B189" s="27">
        <v>17</v>
      </c>
      <c r="C189" s="28">
        <v>0.20570793382891259</v>
      </c>
      <c r="D189" s="28">
        <v>0.17349618118489429</v>
      </c>
      <c r="E189" s="28">
        <v>0.22978578859223869</v>
      </c>
      <c r="F189" s="28">
        <v>0.29463357927218653</v>
      </c>
      <c r="G189" s="28">
        <v>0.28271271569136602</v>
      </c>
      <c r="H189" s="28">
        <v>0.40890250006832823</v>
      </c>
      <c r="I189" s="28">
        <v>0.3975617497228755</v>
      </c>
      <c r="J189" s="28">
        <v>0.55541225450990017</v>
      </c>
      <c r="K189" s="28">
        <v>0.31492286179293444</v>
      </c>
      <c r="L189" s="28">
        <v>0.27799790314131462</v>
      </c>
      <c r="M189" s="28">
        <v>0.34195315528900044</v>
      </c>
      <c r="N189" s="29">
        <v>0.32097419050277198</v>
      </c>
    </row>
    <row r="190" spans="1:14" x14ac:dyDescent="0.25">
      <c r="A190" s="31"/>
      <c r="B190" s="27">
        <v>18</v>
      </c>
      <c r="C190" s="28">
        <v>0.20002471427728577</v>
      </c>
      <c r="D190" s="28">
        <v>0.17327099306282986</v>
      </c>
      <c r="E190" s="28">
        <v>0.23361548736276819</v>
      </c>
      <c r="F190" s="28">
        <v>0.29170330152592494</v>
      </c>
      <c r="G190" s="28">
        <v>0.23885420920931705</v>
      </c>
      <c r="H190" s="28">
        <v>0.38986491240862964</v>
      </c>
      <c r="I190" s="28">
        <v>0.37042514241579205</v>
      </c>
      <c r="J190" s="28">
        <v>0.43582458467246943</v>
      </c>
      <c r="K190" s="28">
        <v>0.30395781647089343</v>
      </c>
      <c r="L190" s="28">
        <v>0.2837737001630205</v>
      </c>
      <c r="M190" s="28">
        <v>0.3243097901049502</v>
      </c>
      <c r="N190" s="29">
        <v>0.31242565084832097</v>
      </c>
    </row>
    <row r="191" spans="1:14" x14ac:dyDescent="0.25">
      <c r="A191" s="31"/>
      <c r="B191" s="27">
        <v>19</v>
      </c>
      <c r="C191" s="28">
        <v>0.19527275026566371</v>
      </c>
      <c r="D191" s="28">
        <v>0.17331550658113359</v>
      </c>
      <c r="E191" s="28">
        <v>0.2330027990995385</v>
      </c>
      <c r="F191" s="28">
        <v>0.27975273170054749</v>
      </c>
      <c r="G191" s="28">
        <v>0.22336162436871068</v>
      </c>
      <c r="H191" s="28">
        <v>0.38111146203282786</v>
      </c>
      <c r="I191" s="28">
        <v>0.3537894413325931</v>
      </c>
      <c r="J191" s="28">
        <v>0.37403934031950747</v>
      </c>
      <c r="K191" s="28">
        <v>0.28394472571639334</v>
      </c>
      <c r="L191" s="28">
        <v>0.2795742463477886</v>
      </c>
      <c r="M191" s="28">
        <v>0.31223865244951404</v>
      </c>
      <c r="N191" s="29">
        <v>0.29241838543504889</v>
      </c>
    </row>
    <row r="192" spans="1:14" x14ac:dyDescent="0.25">
      <c r="A192" s="31"/>
      <c r="B192" s="27">
        <v>20</v>
      </c>
      <c r="C192" s="28">
        <v>0.19162426246698386</v>
      </c>
      <c r="D192" s="28">
        <v>0.16589318667498459</v>
      </c>
      <c r="E192" s="28">
        <v>0.22242858388646261</v>
      </c>
      <c r="F192" s="28">
        <v>0.28747445578949377</v>
      </c>
      <c r="G192" s="28">
        <v>0.23909789076114332</v>
      </c>
      <c r="H192" s="28">
        <v>0.39780875697428375</v>
      </c>
      <c r="I192" s="28">
        <v>0.37120366953790523</v>
      </c>
      <c r="J192" s="28">
        <v>0.38716918202544842</v>
      </c>
      <c r="K192" s="28">
        <v>0.28434408595925231</v>
      </c>
      <c r="L192" s="28">
        <v>0.28648852065810537</v>
      </c>
      <c r="M192" s="28">
        <v>0.30820889567065168</v>
      </c>
      <c r="N192" s="29">
        <v>0.28083705254127589</v>
      </c>
    </row>
    <row r="193" spans="1:14" x14ac:dyDescent="0.25">
      <c r="A193" s="31"/>
      <c r="B193" s="27">
        <v>21</v>
      </c>
      <c r="C193" s="28">
        <v>0.19036716751029878</v>
      </c>
      <c r="D193" s="28">
        <v>0.16238895454507088</v>
      </c>
      <c r="E193" s="28">
        <v>0.21902192739358795</v>
      </c>
      <c r="F193" s="28">
        <v>0.29769413017425594</v>
      </c>
      <c r="G193" s="28">
        <v>0.25687886847333347</v>
      </c>
      <c r="H193" s="28">
        <v>0.41954784273506768</v>
      </c>
      <c r="I193" s="28">
        <v>0.39104826809200544</v>
      </c>
      <c r="J193" s="28">
        <v>0.41138812014731607</v>
      </c>
      <c r="K193" s="28">
        <v>0.29583635758823312</v>
      </c>
      <c r="L193" s="28">
        <v>0.29639424925401575</v>
      </c>
      <c r="M193" s="28">
        <v>0.31645947292582105</v>
      </c>
      <c r="N193" s="29">
        <v>0.28958343424202798</v>
      </c>
    </row>
    <row r="194" spans="1:14" x14ac:dyDescent="0.25">
      <c r="A194" s="31"/>
      <c r="B194" s="27">
        <v>22</v>
      </c>
      <c r="C194" s="28">
        <v>0.19580853324567413</v>
      </c>
      <c r="D194" s="28">
        <v>0.16077855634498489</v>
      </c>
      <c r="E194" s="28">
        <v>0.22119872164738699</v>
      </c>
      <c r="F194" s="28">
        <v>0.29852491196222763</v>
      </c>
      <c r="G194" s="28">
        <v>0.2722712749958876</v>
      </c>
      <c r="H194" s="28">
        <v>0.432430885481838</v>
      </c>
      <c r="I194" s="28">
        <v>0.38973544601139409</v>
      </c>
      <c r="J194" s="28">
        <v>0.43293404521714207</v>
      </c>
      <c r="K194" s="28">
        <v>0.30406281190025081</v>
      </c>
      <c r="L194" s="28">
        <v>0.29726760830258303</v>
      </c>
      <c r="M194" s="28">
        <v>0.32026187828524855</v>
      </c>
      <c r="N194" s="29">
        <v>0.2901203682736595</v>
      </c>
    </row>
    <row r="195" spans="1:14" x14ac:dyDescent="0.25">
      <c r="A195" s="31"/>
      <c r="B195" s="27">
        <v>23</v>
      </c>
      <c r="C195" s="28">
        <v>0.210029907742419</v>
      </c>
      <c r="D195" s="28">
        <v>0.16539111842449389</v>
      </c>
      <c r="E195" s="28">
        <v>0.23013564842954007</v>
      </c>
      <c r="F195" s="28">
        <v>0.31382069357179804</v>
      </c>
      <c r="G195" s="28">
        <v>0.28964795046596337</v>
      </c>
      <c r="H195" s="28">
        <v>0.46306594688925079</v>
      </c>
      <c r="I195" s="28">
        <v>0.41446879761480604</v>
      </c>
      <c r="J195" s="28">
        <v>0.45924813251356489</v>
      </c>
      <c r="K195" s="28">
        <v>0.32007610203513509</v>
      </c>
      <c r="L195" s="28">
        <v>0.30561899982195573</v>
      </c>
      <c r="M195" s="28">
        <v>0.337979349648242</v>
      </c>
      <c r="N195" s="29">
        <v>0.30063092131720054</v>
      </c>
    </row>
    <row r="196" spans="1:14" x14ac:dyDescent="0.25">
      <c r="A196" s="31"/>
      <c r="B196" s="27">
        <v>24</v>
      </c>
      <c r="C196" s="28">
        <v>0.22990799864726116</v>
      </c>
      <c r="D196" s="28">
        <v>0.17718456162759091</v>
      </c>
      <c r="E196" s="28">
        <v>0.24513793673699225</v>
      </c>
      <c r="F196" s="28">
        <v>0.33182836084574985</v>
      </c>
      <c r="G196" s="28">
        <v>0.30956118487261858</v>
      </c>
      <c r="H196" s="28">
        <v>0.50622659867352815</v>
      </c>
      <c r="I196" s="28">
        <v>0.46174774604698837</v>
      </c>
      <c r="J196" s="28">
        <v>0.50493854054569176</v>
      </c>
      <c r="K196" s="28">
        <v>0.34505110076408374</v>
      </c>
      <c r="L196" s="28">
        <v>0.32588712321833263</v>
      </c>
      <c r="M196" s="28">
        <v>0.36876575284888302</v>
      </c>
      <c r="N196" s="29">
        <v>0.31707403965770908</v>
      </c>
    </row>
    <row r="197" spans="1:14" x14ac:dyDescent="0.25">
      <c r="A197" s="38">
        <v>7</v>
      </c>
      <c r="B197" s="27">
        <v>1</v>
      </c>
      <c r="C197" s="28">
        <v>0.24780514923367974</v>
      </c>
      <c r="D197" s="28">
        <v>0.19099656177497701</v>
      </c>
      <c r="E197" s="28">
        <v>0.26277151878647514</v>
      </c>
      <c r="F197" s="28">
        <v>0.35276681839584895</v>
      </c>
      <c r="G197" s="28">
        <v>0.33325613973869539</v>
      </c>
      <c r="H197" s="28">
        <v>0.56544979231206416</v>
      </c>
      <c r="I197" s="28">
        <v>0.51922748988654166</v>
      </c>
      <c r="J197" s="28">
        <v>0.54712035994923902</v>
      </c>
      <c r="K197" s="28">
        <v>0.37766979364490988</v>
      </c>
      <c r="L197" s="28">
        <v>0.34586943390243891</v>
      </c>
      <c r="M197" s="28">
        <v>0.40227660975274987</v>
      </c>
      <c r="N197" s="29">
        <v>0.33658320723143192</v>
      </c>
    </row>
    <row r="198" spans="1:14" x14ac:dyDescent="0.25">
      <c r="A198" s="31"/>
      <c r="B198" s="27">
        <v>2</v>
      </c>
      <c r="C198" s="28">
        <v>0.26253821350363005</v>
      </c>
      <c r="D198" s="28">
        <v>0.20157811816567786</v>
      </c>
      <c r="E198" s="28">
        <v>0.28525809515413758</v>
      </c>
      <c r="F198" s="28">
        <v>0.38010227088590437</v>
      </c>
      <c r="G198" s="28">
        <v>0.35441271395530066</v>
      </c>
      <c r="H198" s="28">
        <v>0.6074601460464607</v>
      </c>
      <c r="I198" s="28">
        <v>0.55557169693100117</v>
      </c>
      <c r="J198" s="28">
        <v>0.55668805889131223</v>
      </c>
      <c r="K198" s="28">
        <v>0.40645726934038817</v>
      </c>
      <c r="L198" s="28">
        <v>0.36822695800702865</v>
      </c>
      <c r="M198" s="28">
        <v>0.42515495439406892</v>
      </c>
      <c r="N198" s="29">
        <v>0.33669347875802041</v>
      </c>
    </row>
    <row r="199" spans="1:14" x14ac:dyDescent="0.25">
      <c r="A199" s="31"/>
      <c r="B199" s="27">
        <v>3</v>
      </c>
      <c r="C199" s="28">
        <v>0.27442303703400928</v>
      </c>
      <c r="D199" s="28">
        <v>0.20937854970712533</v>
      </c>
      <c r="E199" s="28">
        <v>0.30312812338135869</v>
      </c>
      <c r="F199" s="28">
        <v>0.40759397798942365</v>
      </c>
      <c r="G199" s="28">
        <v>0.36990990917263389</v>
      </c>
      <c r="H199" s="28">
        <v>0.63454115331801697</v>
      </c>
      <c r="I199" s="28">
        <v>0.5728203837851007</v>
      </c>
      <c r="J199" s="28">
        <v>0.57567760326543893</v>
      </c>
      <c r="K199" s="28">
        <v>0.4261004873294808</v>
      </c>
      <c r="L199" s="28">
        <v>0.38142210116826913</v>
      </c>
      <c r="M199" s="28">
        <v>0.45318550821979975</v>
      </c>
      <c r="N199" s="29">
        <v>0.3408831298056772</v>
      </c>
    </row>
    <row r="200" spans="1:14" x14ac:dyDescent="0.25">
      <c r="A200" s="31"/>
      <c r="B200" s="27">
        <v>4</v>
      </c>
      <c r="C200" s="28">
        <v>0.28215023262934397</v>
      </c>
      <c r="D200" s="28">
        <v>0.21672944173486666</v>
      </c>
      <c r="E200" s="28">
        <v>0.30631854011408616</v>
      </c>
      <c r="F200" s="28">
        <v>0.42524877175005354</v>
      </c>
      <c r="G200" s="28">
        <v>0.37572210919346044</v>
      </c>
      <c r="H200" s="28">
        <v>0.64402927944198296</v>
      </c>
      <c r="I200" s="28">
        <v>0.55994057958153753</v>
      </c>
      <c r="J200" s="28">
        <v>0.58110583280078598</v>
      </c>
      <c r="K200" s="28">
        <v>0.43301043297612696</v>
      </c>
      <c r="L200" s="28">
        <v>0.37800474053699551</v>
      </c>
      <c r="M200" s="28">
        <v>0.47310742204677114</v>
      </c>
      <c r="N200" s="29">
        <v>0.35285691389294671</v>
      </c>
    </row>
    <row r="201" spans="1:14" x14ac:dyDescent="0.25">
      <c r="A201" s="31"/>
      <c r="B201" s="27">
        <v>5</v>
      </c>
      <c r="C201" s="28">
        <v>0.28544563365365799</v>
      </c>
      <c r="D201" s="28">
        <v>0.21916274285347234</v>
      </c>
      <c r="E201" s="28">
        <v>0.30192018875070392</v>
      </c>
      <c r="F201" s="28">
        <v>0.43185360039071657</v>
      </c>
      <c r="G201" s="28">
        <v>0.37864564617623847</v>
      </c>
      <c r="H201" s="28">
        <v>0.63509541584826723</v>
      </c>
      <c r="I201" s="28">
        <v>0.5659655347884287</v>
      </c>
      <c r="J201" s="28">
        <v>0.57263045438037297</v>
      </c>
      <c r="K201" s="28">
        <v>0.43199643663282106</v>
      </c>
      <c r="L201" s="28">
        <v>0.37273035206682525</v>
      </c>
      <c r="M201" s="28">
        <v>0.48066581786853185</v>
      </c>
      <c r="N201" s="29">
        <v>0.3571120808390168</v>
      </c>
    </row>
    <row r="202" spans="1:14" x14ac:dyDescent="0.25">
      <c r="A202" s="31"/>
      <c r="B202" s="27">
        <v>6</v>
      </c>
      <c r="C202" s="28">
        <v>0.30636763099286202</v>
      </c>
      <c r="D202" s="28">
        <v>0.21615816615878625</v>
      </c>
      <c r="E202" s="28">
        <v>0.291163267657637</v>
      </c>
      <c r="F202" s="28">
        <v>0.44547424241088152</v>
      </c>
      <c r="G202" s="28">
        <v>0.38285483156756145</v>
      </c>
      <c r="H202" s="28">
        <v>0.59507972743078286</v>
      </c>
      <c r="I202" s="28">
        <v>0.53126920563199687</v>
      </c>
      <c r="J202" s="28">
        <v>0.52609490538252468</v>
      </c>
      <c r="K202" s="28">
        <v>0.42534507825393486</v>
      </c>
      <c r="L202" s="28">
        <v>0.37987083921660081</v>
      </c>
      <c r="M202" s="28">
        <v>0.48614359461321693</v>
      </c>
      <c r="N202" s="29">
        <v>0.36681882434437652</v>
      </c>
    </row>
    <row r="203" spans="1:14" x14ac:dyDescent="0.25">
      <c r="A203" s="31"/>
      <c r="B203" s="27">
        <v>7</v>
      </c>
      <c r="C203" s="28">
        <v>0.33475056470615261</v>
      </c>
      <c r="D203" s="28">
        <v>0.21529983869583702</v>
      </c>
      <c r="E203" s="28">
        <v>0.28569345419066089</v>
      </c>
      <c r="F203" s="28">
        <v>0.47454171401561934</v>
      </c>
      <c r="G203" s="28">
        <v>0.40883524092556034</v>
      </c>
      <c r="H203" s="28">
        <v>0.55268378078697844</v>
      </c>
      <c r="I203" s="28">
        <v>0.4945945983605039</v>
      </c>
      <c r="J203" s="28">
        <v>0.44094684255443117</v>
      </c>
      <c r="K203" s="28">
        <v>0.42997131349177531</v>
      </c>
      <c r="L203" s="28">
        <v>0.41840924081315328</v>
      </c>
      <c r="M203" s="28">
        <v>0.50567021462920914</v>
      </c>
      <c r="N203" s="29">
        <v>0.387460461262084</v>
      </c>
    </row>
    <row r="204" spans="1:14" x14ac:dyDescent="0.25">
      <c r="A204" s="31"/>
      <c r="B204" s="27">
        <v>8</v>
      </c>
      <c r="C204" s="28">
        <v>0.36137320546147694</v>
      </c>
      <c r="D204" s="28">
        <v>0.21660630819107321</v>
      </c>
      <c r="E204" s="28">
        <v>0.29148640355597305</v>
      </c>
      <c r="F204" s="28">
        <v>0.51101730372879473</v>
      </c>
      <c r="G204" s="28">
        <v>0.45310561738960353</v>
      </c>
      <c r="H204" s="28">
        <v>0.55750769473886297</v>
      </c>
      <c r="I204" s="28">
        <v>0.47284885229838058</v>
      </c>
      <c r="J204" s="28">
        <v>0.46339204257883249</v>
      </c>
      <c r="K204" s="28">
        <v>0.49499449144431673</v>
      </c>
      <c r="L204" s="28">
        <v>0.46087410862683903</v>
      </c>
      <c r="M204" s="28">
        <v>0.5398337387754838</v>
      </c>
      <c r="N204" s="29">
        <v>0.38795279831714402</v>
      </c>
    </row>
    <row r="205" spans="1:14" x14ac:dyDescent="0.25">
      <c r="A205" s="31"/>
      <c r="B205" s="27">
        <v>9</v>
      </c>
      <c r="C205" s="28">
        <v>0.36866823966397916</v>
      </c>
      <c r="D205" s="28">
        <v>0.21122113290639649</v>
      </c>
      <c r="E205" s="28">
        <v>0.28849549794426987</v>
      </c>
      <c r="F205" s="28">
        <v>0.53102115409569617</v>
      </c>
      <c r="G205" s="28">
        <v>0.45585010474618415</v>
      </c>
      <c r="H205" s="28">
        <v>0.57728005282470907</v>
      </c>
      <c r="I205" s="28">
        <v>0.47440988419773883</v>
      </c>
      <c r="J205" s="28">
        <v>0.4909958787964866</v>
      </c>
      <c r="K205" s="28">
        <v>0.52965456062588401</v>
      </c>
      <c r="L205" s="28">
        <v>0.44541403467018537</v>
      </c>
      <c r="M205" s="28">
        <v>0.54538566968938562</v>
      </c>
      <c r="N205" s="29">
        <v>0.3579949076169876</v>
      </c>
    </row>
    <row r="206" spans="1:14" x14ac:dyDescent="0.25">
      <c r="A206" s="31"/>
      <c r="B206" s="27">
        <v>10</v>
      </c>
      <c r="C206" s="28">
        <v>0.36187622815357201</v>
      </c>
      <c r="D206" s="28">
        <v>0.20678232542575256</v>
      </c>
      <c r="E206" s="28">
        <v>0.28698451154571913</v>
      </c>
      <c r="F206" s="28">
        <v>0.53262668289764747</v>
      </c>
      <c r="G206" s="28">
        <v>0.44645030204093944</v>
      </c>
      <c r="H206" s="28">
        <v>0.60444648494210429</v>
      </c>
      <c r="I206" s="28">
        <v>0.48001278691426796</v>
      </c>
      <c r="J206" s="28">
        <v>0.4943559478309888</v>
      </c>
      <c r="K206" s="28">
        <v>0.54474363114656943</v>
      </c>
      <c r="L206" s="28">
        <v>0.43175242804545572</v>
      </c>
      <c r="M206" s="28">
        <v>0.55446780965852804</v>
      </c>
      <c r="N206" s="29">
        <v>0.35186573674365157</v>
      </c>
    </row>
    <row r="207" spans="1:14" x14ac:dyDescent="0.25">
      <c r="A207" s="31"/>
      <c r="B207" s="27">
        <v>11</v>
      </c>
      <c r="C207" s="28">
        <v>0.35321505034596978</v>
      </c>
      <c r="D207" s="28">
        <v>0.20760275698931005</v>
      </c>
      <c r="E207" s="28">
        <v>0.27779427723743388</v>
      </c>
      <c r="F207" s="28">
        <v>0.51554297847191444</v>
      </c>
      <c r="G207" s="28">
        <v>0.44125065679542702</v>
      </c>
      <c r="H207" s="28">
        <v>0.61039055844384837</v>
      </c>
      <c r="I207" s="28">
        <v>0.47718626156826927</v>
      </c>
      <c r="J207" s="28">
        <v>0.47600943006455243</v>
      </c>
      <c r="K207" s="28">
        <v>0.55600842800249495</v>
      </c>
      <c r="L207" s="28">
        <v>0.42049010492686967</v>
      </c>
      <c r="M207" s="28">
        <v>0.54392583177887444</v>
      </c>
      <c r="N207" s="29">
        <v>0.34288088274870343</v>
      </c>
    </row>
    <row r="208" spans="1:14" x14ac:dyDescent="0.25">
      <c r="A208" s="31"/>
      <c r="B208" s="27">
        <v>12</v>
      </c>
      <c r="C208" s="28">
        <v>0.35150610622066325</v>
      </c>
      <c r="D208" s="28">
        <v>0.20704546758520945</v>
      </c>
      <c r="E208" s="28">
        <v>0.27106755410513839</v>
      </c>
      <c r="F208" s="28">
        <v>0.48669360007034268</v>
      </c>
      <c r="G208" s="28">
        <v>0.4366749396058488</v>
      </c>
      <c r="H208" s="28">
        <v>0.62390708054082511</v>
      </c>
      <c r="I208" s="28">
        <v>0.48683474538181659</v>
      </c>
      <c r="J208" s="28">
        <v>0.46918147609173239</v>
      </c>
      <c r="K208" s="28">
        <v>0.53793684245179585</v>
      </c>
      <c r="L208" s="28">
        <v>0.40308547218757634</v>
      </c>
      <c r="M208" s="28">
        <v>0.53603633764562664</v>
      </c>
      <c r="N208" s="29">
        <v>0.33858876161493867</v>
      </c>
    </row>
    <row r="209" spans="1:14" x14ac:dyDescent="0.25">
      <c r="A209" s="31"/>
      <c r="B209" s="27">
        <v>13</v>
      </c>
      <c r="C209" s="28">
        <v>0.3624985782781675</v>
      </c>
      <c r="D209" s="28">
        <v>0.21289837698752065</v>
      </c>
      <c r="E209" s="28">
        <v>0.28076655787176857</v>
      </c>
      <c r="F209" s="28">
        <v>0.47182490055134652</v>
      </c>
      <c r="G209" s="28">
        <v>0.42694514947746715</v>
      </c>
      <c r="H209" s="28">
        <v>0.65238386138914251</v>
      </c>
      <c r="I209" s="28">
        <v>0.49625592834191362</v>
      </c>
      <c r="J209" s="28">
        <v>0.48128167723175569</v>
      </c>
      <c r="K209" s="28">
        <v>0.53275737598872275</v>
      </c>
      <c r="L209" s="28">
        <v>0.39809005321784402</v>
      </c>
      <c r="M209" s="28">
        <v>0.54114241883349157</v>
      </c>
      <c r="N209" s="29">
        <v>0.35777643997884401</v>
      </c>
    </row>
    <row r="210" spans="1:14" x14ac:dyDescent="0.25">
      <c r="A210" s="31"/>
      <c r="B210" s="27">
        <v>14</v>
      </c>
      <c r="C210" s="28">
        <v>0.36803960410948727</v>
      </c>
      <c r="D210" s="28">
        <v>0.20100939783285848</v>
      </c>
      <c r="E210" s="28">
        <v>0.26351200398015573</v>
      </c>
      <c r="F210" s="28">
        <v>0.46607368564200374</v>
      </c>
      <c r="G210" s="28">
        <v>0.41018220916261777</v>
      </c>
      <c r="H210" s="28">
        <v>0.60135044604150678</v>
      </c>
      <c r="I210" s="28">
        <v>0.47130361049036695</v>
      </c>
      <c r="J210" s="28">
        <v>0.43511620301392112</v>
      </c>
      <c r="K210" s="28">
        <v>0.50387734071221846</v>
      </c>
      <c r="L210" s="28">
        <v>0.37922262649481736</v>
      </c>
      <c r="M210" s="28">
        <v>0.49274539404829087</v>
      </c>
      <c r="N210" s="29">
        <v>0.34324986060808094</v>
      </c>
    </row>
    <row r="211" spans="1:14" x14ac:dyDescent="0.25">
      <c r="A211" s="31"/>
      <c r="B211" s="27">
        <v>15</v>
      </c>
      <c r="C211" s="28">
        <v>0.36283145792776522</v>
      </c>
      <c r="D211" s="28">
        <v>0.18736435814113703</v>
      </c>
      <c r="E211" s="28">
        <v>0.24598271034362815</v>
      </c>
      <c r="F211" s="28">
        <v>0.45471846867843907</v>
      </c>
      <c r="G211" s="28">
        <v>0.38659317353908496</v>
      </c>
      <c r="H211" s="28">
        <v>0.54395612024400841</v>
      </c>
      <c r="I211" s="28">
        <v>0.441527327738024</v>
      </c>
      <c r="J211" s="28">
        <v>0.39499941119161414</v>
      </c>
      <c r="K211" s="28">
        <v>0.4592263789221222</v>
      </c>
      <c r="L211" s="28">
        <v>0.35842196898314432</v>
      </c>
      <c r="M211" s="28">
        <v>0.44237837690230464</v>
      </c>
      <c r="N211" s="29">
        <v>0.33275734705355037</v>
      </c>
    </row>
    <row r="212" spans="1:14" x14ac:dyDescent="0.25">
      <c r="A212" s="31"/>
      <c r="B212" s="27">
        <v>16</v>
      </c>
      <c r="C212" s="28">
        <v>0.35025657042167319</v>
      </c>
      <c r="D212" s="28">
        <v>0.1869866116392814</v>
      </c>
      <c r="E212" s="28">
        <v>0.23592082667496025</v>
      </c>
      <c r="F212" s="28">
        <v>0.43462473997520029</v>
      </c>
      <c r="G212" s="28">
        <v>0.34680991775346859</v>
      </c>
      <c r="H212" s="28">
        <v>0.49960893433216408</v>
      </c>
      <c r="I212" s="28">
        <v>0.42046532530666192</v>
      </c>
      <c r="J212" s="28">
        <v>0.36675350210117269</v>
      </c>
      <c r="K212" s="28">
        <v>0.43254696921049468</v>
      </c>
      <c r="L212" s="28">
        <v>0.34176974705433855</v>
      </c>
      <c r="M212" s="28">
        <v>0.4059330389205611</v>
      </c>
      <c r="N212" s="29">
        <v>0.37158436801902761</v>
      </c>
    </row>
    <row r="213" spans="1:14" x14ac:dyDescent="0.25">
      <c r="A213" s="31"/>
      <c r="B213" s="27">
        <v>17</v>
      </c>
      <c r="C213" s="28">
        <v>0.33146630507173208</v>
      </c>
      <c r="D213" s="28">
        <v>0.1838078141014142</v>
      </c>
      <c r="E213" s="28">
        <v>0.22599255535018259</v>
      </c>
      <c r="F213" s="28">
        <v>0.39510172771183788</v>
      </c>
      <c r="G213" s="28">
        <v>0.30156793613055261</v>
      </c>
      <c r="H213" s="28">
        <v>0.45068329941723695</v>
      </c>
      <c r="I213" s="28">
        <v>0.39947748579570397</v>
      </c>
      <c r="J213" s="28">
        <v>0.33361105618670617</v>
      </c>
      <c r="K213" s="28">
        <v>0.3937151998605336</v>
      </c>
      <c r="L213" s="28">
        <v>0.31303140748099734</v>
      </c>
      <c r="M213" s="28">
        <v>0.36464857755909658</v>
      </c>
      <c r="N213" s="29">
        <v>0.39318910711667066</v>
      </c>
    </row>
    <row r="214" spans="1:14" x14ac:dyDescent="0.25">
      <c r="A214" s="31"/>
      <c r="B214" s="27">
        <v>18</v>
      </c>
      <c r="C214" s="28">
        <v>0.29831328941648627</v>
      </c>
      <c r="D214" s="28">
        <v>0.18721281976776824</v>
      </c>
      <c r="E214" s="28">
        <v>0.22603255038949163</v>
      </c>
      <c r="F214" s="28">
        <v>0.34986215272487087</v>
      </c>
      <c r="G214" s="28">
        <v>0.25636291304660541</v>
      </c>
      <c r="H214" s="28">
        <v>0.40886882913273653</v>
      </c>
      <c r="I214" s="28">
        <v>0.37435447397367966</v>
      </c>
      <c r="J214" s="28">
        <v>0.30720018283170125</v>
      </c>
      <c r="K214" s="28">
        <v>0.34711075099025285</v>
      </c>
      <c r="L214" s="28">
        <v>0.28874080471215474</v>
      </c>
      <c r="M214" s="28">
        <v>0.33987579327718676</v>
      </c>
      <c r="N214" s="29">
        <v>0.41297925171278843</v>
      </c>
    </row>
    <row r="215" spans="1:14" x14ac:dyDescent="0.25">
      <c r="A215" s="31"/>
      <c r="B215" s="27">
        <v>19</v>
      </c>
      <c r="C215" s="28">
        <v>0.2685797577643288</v>
      </c>
      <c r="D215" s="28">
        <v>0.18980583220694591</v>
      </c>
      <c r="E215" s="28">
        <v>0.22138087038659623</v>
      </c>
      <c r="F215" s="28">
        <v>0.3129356927031694</v>
      </c>
      <c r="G215" s="28">
        <v>0.23396572236233723</v>
      </c>
      <c r="H215" s="28">
        <v>0.38917630698395211</v>
      </c>
      <c r="I215" s="28">
        <v>0.34415846006608369</v>
      </c>
      <c r="J215" s="28">
        <v>0.29298588873446185</v>
      </c>
      <c r="K215" s="28">
        <v>0.30533242935148025</v>
      </c>
      <c r="L215" s="28">
        <v>0.27600997062405602</v>
      </c>
      <c r="M215" s="28">
        <v>0.32422122844816886</v>
      </c>
      <c r="N215" s="29">
        <v>0.41398751554358854</v>
      </c>
    </row>
    <row r="216" spans="1:14" x14ac:dyDescent="0.25">
      <c r="A216" s="31"/>
      <c r="B216" s="27">
        <v>20</v>
      </c>
      <c r="C216" s="28">
        <v>0.25294307355234041</v>
      </c>
      <c r="D216" s="28">
        <v>0.18384781218633339</v>
      </c>
      <c r="E216" s="28">
        <v>0.21242583902092096</v>
      </c>
      <c r="F216" s="28">
        <v>0.31537778883658674</v>
      </c>
      <c r="G216" s="28">
        <v>0.24996775955250172</v>
      </c>
      <c r="H216" s="28">
        <v>0.41136208152492082</v>
      </c>
      <c r="I216" s="28">
        <v>0.35286637280797861</v>
      </c>
      <c r="J216" s="28">
        <v>0.30136811847692357</v>
      </c>
      <c r="K216" s="28">
        <v>0.29973710269804937</v>
      </c>
      <c r="L216" s="28">
        <v>0.28523931727638263</v>
      </c>
      <c r="M216" s="28">
        <v>0.31547962085416026</v>
      </c>
      <c r="N216" s="29">
        <v>0.40840603718510543</v>
      </c>
    </row>
    <row r="217" spans="1:14" x14ac:dyDescent="0.25">
      <c r="A217" s="31"/>
      <c r="B217" s="27">
        <v>21</v>
      </c>
      <c r="C217" s="28">
        <v>0.25530011541518433</v>
      </c>
      <c r="D217" s="28">
        <v>0.18271277233669761</v>
      </c>
      <c r="E217" s="28">
        <v>0.21594925167467915</v>
      </c>
      <c r="F217" s="28">
        <v>0.32502882142226647</v>
      </c>
      <c r="G217" s="28">
        <v>0.27701037815111434</v>
      </c>
      <c r="H217" s="28">
        <v>0.43561930757772571</v>
      </c>
      <c r="I217" s="28">
        <v>0.36966379719410797</v>
      </c>
      <c r="J217" s="28">
        <v>0.31228777279716174</v>
      </c>
      <c r="K217" s="28">
        <v>0.31106130053703801</v>
      </c>
      <c r="L217" s="28">
        <v>0.29252986758288646</v>
      </c>
      <c r="M217" s="28">
        <v>0.31934602357237196</v>
      </c>
      <c r="N217" s="29">
        <v>0.4056693065453858</v>
      </c>
    </row>
    <row r="218" spans="1:14" x14ac:dyDescent="0.25">
      <c r="A218" s="31"/>
      <c r="B218" s="27">
        <v>22</v>
      </c>
      <c r="C218" s="28">
        <v>0.27736728761024287</v>
      </c>
      <c r="D218" s="28">
        <v>0.18295447365510878</v>
      </c>
      <c r="E218" s="28">
        <v>0.21815611919664071</v>
      </c>
      <c r="F218" s="28">
        <v>0.3332345775159864</v>
      </c>
      <c r="G218" s="28">
        <v>0.29273266722579405</v>
      </c>
      <c r="H218" s="28">
        <v>0.44976302548745395</v>
      </c>
      <c r="I218" s="28">
        <v>0.38815342597294694</v>
      </c>
      <c r="J218" s="28">
        <v>0.31985704189064662</v>
      </c>
      <c r="K218" s="28">
        <v>0.31807847624081348</v>
      </c>
      <c r="L218" s="28">
        <v>0.30548576699184382</v>
      </c>
      <c r="M218" s="28">
        <v>0.32400468321348708</v>
      </c>
      <c r="N218" s="29">
        <v>0.3893813736445278</v>
      </c>
    </row>
    <row r="219" spans="1:14" x14ac:dyDescent="0.25">
      <c r="A219" s="31"/>
      <c r="B219" s="27">
        <v>23</v>
      </c>
      <c r="C219" s="28">
        <v>0.30059804547907182</v>
      </c>
      <c r="D219" s="28">
        <v>0.18951005067525387</v>
      </c>
      <c r="E219" s="28">
        <v>0.22903916301189772</v>
      </c>
      <c r="F219" s="28">
        <v>0.34730607436687738</v>
      </c>
      <c r="G219" s="28">
        <v>0.30743887155856486</v>
      </c>
      <c r="H219" s="28">
        <v>0.47796713938195101</v>
      </c>
      <c r="I219" s="28">
        <v>0.40917437956763342</v>
      </c>
      <c r="J219" s="28">
        <v>0.33635754774597976</v>
      </c>
      <c r="K219" s="28">
        <v>0.33283299430416374</v>
      </c>
      <c r="L219" s="28">
        <v>0.32272838955401523</v>
      </c>
      <c r="M219" s="28">
        <v>0.34261235711365923</v>
      </c>
      <c r="N219" s="29">
        <v>0.3448413305424638</v>
      </c>
    </row>
    <row r="220" spans="1:14" x14ac:dyDescent="0.25">
      <c r="A220" s="31"/>
      <c r="B220" s="27">
        <v>24</v>
      </c>
      <c r="C220" s="28">
        <v>0.33660561463598143</v>
      </c>
      <c r="D220" s="28">
        <v>0.20373163610504072</v>
      </c>
      <c r="E220" s="28">
        <v>0.24527403272257181</v>
      </c>
      <c r="F220" s="28">
        <v>0.36793278843019217</v>
      </c>
      <c r="G220" s="28">
        <v>0.32729038158638185</v>
      </c>
      <c r="H220" s="28">
        <v>0.51851921097562426</v>
      </c>
      <c r="I220" s="28">
        <v>0.43907393233703612</v>
      </c>
      <c r="J220" s="28">
        <v>0.36723469420479687</v>
      </c>
      <c r="K220" s="28">
        <v>0.35519937715089833</v>
      </c>
      <c r="L220" s="28">
        <v>0.33913686947190319</v>
      </c>
      <c r="M220" s="28">
        <v>0.37541685082658055</v>
      </c>
      <c r="N220" s="29">
        <v>0.32733802884384167</v>
      </c>
    </row>
    <row r="221" spans="1:14" x14ac:dyDescent="0.25">
      <c r="A221" s="38">
        <v>8</v>
      </c>
      <c r="B221" s="27">
        <v>1</v>
      </c>
      <c r="C221" s="28">
        <v>0.3767792582045123</v>
      </c>
      <c r="D221" s="28">
        <v>0.21936557952361871</v>
      </c>
      <c r="E221" s="28">
        <v>0.27086653216613837</v>
      </c>
      <c r="F221" s="28">
        <v>0.3899108162406581</v>
      </c>
      <c r="G221" s="28">
        <v>0.34851753168849287</v>
      </c>
      <c r="H221" s="28">
        <v>0.56562457081751982</v>
      </c>
      <c r="I221" s="28">
        <v>0.42631576463877924</v>
      </c>
      <c r="J221" s="28">
        <v>0.4144400359543095</v>
      </c>
      <c r="K221" s="28">
        <v>0.37983287420288842</v>
      </c>
      <c r="L221" s="28">
        <v>0.3645670204959649</v>
      </c>
      <c r="M221" s="28">
        <v>0.41604600085949656</v>
      </c>
      <c r="N221" s="29">
        <v>0.35217937029961754</v>
      </c>
    </row>
    <row r="222" spans="1:14" x14ac:dyDescent="0.25">
      <c r="A222" s="31"/>
      <c r="B222" s="27">
        <v>2</v>
      </c>
      <c r="C222" s="28">
        <v>0.39614107225752127</v>
      </c>
      <c r="D222" s="28">
        <v>0.23261248071733626</v>
      </c>
      <c r="E222" s="28">
        <v>0.2934905183693276</v>
      </c>
      <c r="F222" s="28">
        <v>0.40549711044449444</v>
      </c>
      <c r="G222" s="28">
        <v>0.37533381623051143</v>
      </c>
      <c r="H222" s="28">
        <v>0.60751371425139333</v>
      </c>
      <c r="I222" s="28">
        <v>0.40416914846998298</v>
      </c>
      <c r="J222" s="28">
        <v>0.4420933514006456</v>
      </c>
      <c r="K222" s="28">
        <v>0.41318743700578381</v>
      </c>
      <c r="L222" s="28">
        <v>0.38583822600785395</v>
      </c>
      <c r="M222" s="28">
        <v>0.44313347571124939</v>
      </c>
      <c r="N222" s="29">
        <v>0.37116527209271949</v>
      </c>
    </row>
    <row r="223" spans="1:14" x14ac:dyDescent="0.25">
      <c r="A223" s="31"/>
      <c r="B223" s="27">
        <v>3</v>
      </c>
      <c r="C223" s="28">
        <v>0.41854896532557745</v>
      </c>
      <c r="D223" s="28">
        <v>0.24231343615018375</v>
      </c>
      <c r="E223" s="28">
        <v>0.30513638751344135</v>
      </c>
      <c r="F223" s="28">
        <v>0.41891795017880828</v>
      </c>
      <c r="G223" s="28">
        <v>0.39217149870993956</v>
      </c>
      <c r="H223" s="28">
        <v>0.63952160724570251</v>
      </c>
      <c r="I223" s="28">
        <v>0.42435571618455165</v>
      </c>
      <c r="J223" s="28">
        <v>0.45251432057360969</v>
      </c>
      <c r="K223" s="28">
        <v>0.43401725588991003</v>
      </c>
      <c r="L223" s="28">
        <v>0.39927810278701481</v>
      </c>
      <c r="M223" s="28">
        <v>0.45874036755366843</v>
      </c>
      <c r="N223" s="29">
        <v>0.38507203932938427</v>
      </c>
    </row>
    <row r="224" spans="1:14" x14ac:dyDescent="0.25">
      <c r="A224" s="31"/>
      <c r="B224" s="27">
        <v>4</v>
      </c>
      <c r="C224" s="28">
        <v>0.42375108202283646</v>
      </c>
      <c r="D224" s="28">
        <v>0.24830821479573678</v>
      </c>
      <c r="E224" s="28">
        <v>0.30951269000303633</v>
      </c>
      <c r="F224" s="28">
        <v>0.43438906672898514</v>
      </c>
      <c r="G224" s="28">
        <v>0.41090384539742619</v>
      </c>
      <c r="H224" s="28">
        <v>0.66097865540124612</v>
      </c>
      <c r="I224" s="28">
        <v>0.43766626323473595</v>
      </c>
      <c r="J224" s="28">
        <v>0.45369897221627625</v>
      </c>
      <c r="K224" s="28">
        <v>0.45042973885798165</v>
      </c>
      <c r="L224" s="28">
        <v>0.40675711730417408</v>
      </c>
      <c r="M224" s="28">
        <v>0.46950020036112872</v>
      </c>
      <c r="N224" s="29">
        <v>0.3943509489099134</v>
      </c>
    </row>
    <row r="225" spans="1:14" x14ac:dyDescent="0.25">
      <c r="A225" s="31"/>
      <c r="B225" s="27">
        <v>5</v>
      </c>
      <c r="C225" s="28">
        <v>0.41981270341153504</v>
      </c>
      <c r="D225" s="28">
        <v>0.24622939710648917</v>
      </c>
      <c r="E225" s="28">
        <v>0.30788104295431812</v>
      </c>
      <c r="F225" s="28">
        <v>0.43311821034885223</v>
      </c>
      <c r="G225" s="28">
        <v>0.41520524145543553</v>
      </c>
      <c r="H225" s="28">
        <v>0.66511515462166293</v>
      </c>
      <c r="I225" s="28">
        <v>0.44622661194848223</v>
      </c>
      <c r="J225" s="28">
        <v>0.44652767341834343</v>
      </c>
      <c r="K225" s="28">
        <v>0.45334813527105333</v>
      </c>
      <c r="L225" s="28">
        <v>0.40977078065175632</v>
      </c>
      <c r="M225" s="28">
        <v>0.46969357382324178</v>
      </c>
      <c r="N225" s="29">
        <v>0.40224176705986286</v>
      </c>
    </row>
    <row r="226" spans="1:14" x14ac:dyDescent="0.25">
      <c r="A226" s="31"/>
      <c r="B226" s="27">
        <v>6</v>
      </c>
      <c r="C226" s="28">
        <v>0.43890220997424473</v>
      </c>
      <c r="D226" s="28">
        <v>0.23755145189295626</v>
      </c>
      <c r="E226" s="28">
        <v>0.29856001076466782</v>
      </c>
      <c r="F226" s="28">
        <v>0.43130378998934138</v>
      </c>
      <c r="G226" s="28">
        <v>0.39234501130030958</v>
      </c>
      <c r="H226" s="28">
        <v>0.6581624924660302</v>
      </c>
      <c r="I226" s="28">
        <v>0.44610635153071254</v>
      </c>
      <c r="J226" s="28">
        <v>0.42388714088944968</v>
      </c>
      <c r="K226" s="28">
        <v>0.4415560022945379</v>
      </c>
      <c r="L226" s="28">
        <v>0.42379605543034637</v>
      </c>
      <c r="M226" s="28">
        <v>0.47530753323288438</v>
      </c>
      <c r="N226" s="29">
        <v>0.41382845892111481</v>
      </c>
    </row>
    <row r="227" spans="1:14" x14ac:dyDescent="0.25">
      <c r="A227" s="31"/>
      <c r="B227" s="27">
        <v>7</v>
      </c>
      <c r="C227" s="28">
        <v>0.47575061952176445</v>
      </c>
      <c r="D227" s="28">
        <v>0.23482567090875245</v>
      </c>
      <c r="E227" s="28">
        <v>0.29421710469892426</v>
      </c>
      <c r="F227" s="28">
        <v>0.44259055714145867</v>
      </c>
      <c r="G227" s="28">
        <v>0.36917267628493128</v>
      </c>
      <c r="H227" s="28">
        <v>0.64899238601799059</v>
      </c>
      <c r="I227" s="28">
        <v>0.45056801873889735</v>
      </c>
      <c r="J227" s="28">
        <v>0.40012086792857871</v>
      </c>
      <c r="K227" s="28">
        <v>0.43896510710132519</v>
      </c>
      <c r="L227" s="28">
        <v>0.47669040194821355</v>
      </c>
      <c r="M227" s="28">
        <v>0.50917123756335836</v>
      </c>
      <c r="N227" s="29">
        <v>0.43776598714748854</v>
      </c>
    </row>
    <row r="228" spans="1:14" x14ac:dyDescent="0.25">
      <c r="A228" s="31"/>
      <c r="B228" s="27">
        <v>8</v>
      </c>
      <c r="C228" s="28">
        <v>0.50488557765457864</v>
      </c>
      <c r="D228" s="28">
        <v>0.23185956813991182</v>
      </c>
      <c r="E228" s="28">
        <v>0.28902247660308189</v>
      </c>
      <c r="F228" s="28">
        <v>0.45961602903089105</v>
      </c>
      <c r="G228" s="28">
        <v>0.3710455657896794</v>
      </c>
      <c r="H228" s="28">
        <v>0.67110520816903185</v>
      </c>
      <c r="I228" s="28">
        <v>0.47812859948142983</v>
      </c>
      <c r="J228" s="28">
        <v>0.41689165693879954</v>
      </c>
      <c r="K228" s="28">
        <v>0.45259095868515808</v>
      </c>
      <c r="L228" s="28">
        <v>0.54161258626119746</v>
      </c>
      <c r="M228" s="28">
        <v>0.51393788753683167</v>
      </c>
      <c r="N228" s="29">
        <v>0.45214661838749071</v>
      </c>
    </row>
    <row r="229" spans="1:14" x14ac:dyDescent="0.25">
      <c r="A229" s="31"/>
      <c r="B229" s="27">
        <v>9</v>
      </c>
      <c r="C229" s="28">
        <v>0.53073893516854609</v>
      </c>
      <c r="D229" s="28">
        <v>0.22170269881693755</v>
      </c>
      <c r="E229" s="28">
        <v>0.28045351693194248</v>
      </c>
      <c r="F229" s="28">
        <v>0.46066777780587997</v>
      </c>
      <c r="G229" s="28">
        <v>0.36073949147557388</v>
      </c>
      <c r="H229" s="28">
        <v>0.68969372812511398</v>
      </c>
      <c r="I229" s="28">
        <v>0.50275993231548732</v>
      </c>
      <c r="J229" s="28">
        <v>0.43520483329809556</v>
      </c>
      <c r="K229" s="28">
        <v>0.4489757628989991</v>
      </c>
      <c r="L229" s="28">
        <v>0.53915876057100598</v>
      </c>
      <c r="M229" s="28">
        <v>0.50779409534994302</v>
      </c>
      <c r="N229" s="29">
        <v>0.43393961892297139</v>
      </c>
    </row>
    <row r="230" spans="1:14" x14ac:dyDescent="0.25">
      <c r="A230" s="31"/>
      <c r="B230" s="27">
        <v>10</v>
      </c>
      <c r="C230" s="28">
        <v>0.52310644809358764</v>
      </c>
      <c r="D230" s="28">
        <v>0.21323500650867871</v>
      </c>
      <c r="E230" s="28">
        <v>0.28318507467872689</v>
      </c>
      <c r="F230" s="28">
        <v>0.44708440003263633</v>
      </c>
      <c r="G230" s="28">
        <v>0.35296657120121011</v>
      </c>
      <c r="H230" s="28">
        <v>0.69260847721596597</v>
      </c>
      <c r="I230" s="28">
        <v>0.51736035671131553</v>
      </c>
      <c r="J230" s="28">
        <v>0.44574033092300192</v>
      </c>
      <c r="K230" s="28">
        <v>0.45230233624080601</v>
      </c>
      <c r="L230" s="28">
        <v>0.54489649943062368</v>
      </c>
      <c r="M230" s="28">
        <v>0.49861815646320234</v>
      </c>
      <c r="N230" s="29">
        <v>0.4314060743689897</v>
      </c>
    </row>
    <row r="231" spans="1:14" x14ac:dyDescent="0.25">
      <c r="A231" s="31"/>
      <c r="B231" s="27">
        <v>11</v>
      </c>
      <c r="C231" s="28">
        <v>0.51239523179837643</v>
      </c>
      <c r="D231" s="28">
        <v>0.20422296206822219</v>
      </c>
      <c r="E231" s="28">
        <v>0.2771540053986995</v>
      </c>
      <c r="F231" s="28">
        <v>0.4414512896248558</v>
      </c>
      <c r="G231" s="28">
        <v>0.33697149908696572</v>
      </c>
      <c r="H231" s="28">
        <v>0.69454158454315273</v>
      </c>
      <c r="I231" s="28">
        <v>0.52744588596654074</v>
      </c>
      <c r="J231" s="28">
        <v>0.43936386304286268</v>
      </c>
      <c r="K231" s="28">
        <v>0.44603823253481856</v>
      </c>
      <c r="L231" s="28">
        <v>0.53659953722926745</v>
      </c>
      <c r="M231" s="28">
        <v>0.48225916617300157</v>
      </c>
      <c r="N231" s="29">
        <v>0.41947303505524974</v>
      </c>
    </row>
    <row r="232" spans="1:14" x14ac:dyDescent="0.25">
      <c r="A232" s="31"/>
      <c r="B232" s="27">
        <v>12</v>
      </c>
      <c r="C232" s="28">
        <v>0.48693864234925949</v>
      </c>
      <c r="D232" s="28">
        <v>0.19880428837685554</v>
      </c>
      <c r="E232" s="28">
        <v>0.26793304096193599</v>
      </c>
      <c r="F232" s="28">
        <v>0.42859655701066346</v>
      </c>
      <c r="G232" s="28">
        <v>0.32534906465460128</v>
      </c>
      <c r="H232" s="28">
        <v>0.69395820248936679</v>
      </c>
      <c r="I232" s="28">
        <v>0.52181172508854956</v>
      </c>
      <c r="J232" s="28">
        <v>0.43849423670936005</v>
      </c>
      <c r="K232" s="28">
        <v>0.43976309140799269</v>
      </c>
      <c r="L232" s="28">
        <v>0.52581431647644039</v>
      </c>
      <c r="M232" s="28">
        <v>0.46643577530392288</v>
      </c>
      <c r="N232" s="29">
        <v>0.42118335510964428</v>
      </c>
    </row>
    <row r="233" spans="1:14" x14ac:dyDescent="0.25">
      <c r="A233" s="31"/>
      <c r="B233" s="27">
        <v>13</v>
      </c>
      <c r="C233" s="28">
        <v>0.49906317265363209</v>
      </c>
      <c r="D233" s="28">
        <v>0.20344219093207341</v>
      </c>
      <c r="E233" s="28">
        <v>0.26633899822811025</v>
      </c>
      <c r="F233" s="28">
        <v>0.4178883313790186</v>
      </c>
      <c r="G233" s="28">
        <v>0.32858216257919526</v>
      </c>
      <c r="H233" s="28">
        <v>0.69432512520513057</v>
      </c>
      <c r="I233" s="28">
        <v>0.51193548262281319</v>
      </c>
      <c r="J233" s="28">
        <v>0.45797953100640187</v>
      </c>
      <c r="K233" s="28">
        <v>0.44312891338217936</v>
      </c>
      <c r="L233" s="28">
        <v>0.52027633716300314</v>
      </c>
      <c r="M233" s="28">
        <v>0.47274185229583804</v>
      </c>
      <c r="N233" s="29">
        <v>0.44601723207589261</v>
      </c>
    </row>
    <row r="234" spans="1:14" x14ac:dyDescent="0.25">
      <c r="A234" s="31"/>
      <c r="B234" s="27">
        <v>14</v>
      </c>
      <c r="C234" s="28">
        <v>0.50163166373850931</v>
      </c>
      <c r="D234" s="28">
        <v>0.19168274703405533</v>
      </c>
      <c r="E234" s="28">
        <v>0.24745765094757474</v>
      </c>
      <c r="F234" s="28">
        <v>0.40946217419114095</v>
      </c>
      <c r="G234" s="28">
        <v>0.3080589509155684</v>
      </c>
      <c r="H234" s="28">
        <v>0.68665571005762405</v>
      </c>
      <c r="I234" s="28">
        <v>0.49243260817320045</v>
      </c>
      <c r="J234" s="28">
        <v>0.4257300666284034</v>
      </c>
      <c r="K234" s="28">
        <v>0.41147692545220282</v>
      </c>
      <c r="L234" s="28">
        <v>0.5085872419515971</v>
      </c>
      <c r="M234" s="28">
        <v>0.43186037984510994</v>
      </c>
      <c r="N234" s="29">
        <v>0.39756513650901049</v>
      </c>
    </row>
    <row r="235" spans="1:14" x14ac:dyDescent="0.25">
      <c r="A235" s="31"/>
      <c r="B235" s="27">
        <v>15</v>
      </c>
      <c r="C235" s="28">
        <v>0.4798293805611718</v>
      </c>
      <c r="D235" s="28">
        <v>0.18005406082931755</v>
      </c>
      <c r="E235" s="28">
        <v>0.22914381337746992</v>
      </c>
      <c r="F235" s="28">
        <v>0.39529175517285342</v>
      </c>
      <c r="G235" s="28">
        <v>0.28355337642084044</v>
      </c>
      <c r="H235" s="28">
        <v>0.67405887385240715</v>
      </c>
      <c r="I235" s="28">
        <v>0.46185664471002214</v>
      </c>
      <c r="J235" s="28">
        <v>0.39548671129011537</v>
      </c>
      <c r="K235" s="28">
        <v>0.39861530197793749</v>
      </c>
      <c r="L235" s="28">
        <v>0.47803482004909947</v>
      </c>
      <c r="M235" s="28">
        <v>0.39357898778538675</v>
      </c>
      <c r="N235" s="29">
        <v>0.37140322803701692</v>
      </c>
    </row>
    <row r="236" spans="1:14" x14ac:dyDescent="0.25">
      <c r="A236" s="31"/>
      <c r="B236" s="27">
        <v>16</v>
      </c>
      <c r="C236" s="28">
        <v>0.45210752032674539</v>
      </c>
      <c r="D236" s="28">
        <v>0.17372647029907076</v>
      </c>
      <c r="E236" s="28">
        <v>0.22418362941040312</v>
      </c>
      <c r="F236" s="28">
        <v>0.37387390753391103</v>
      </c>
      <c r="G236" s="28">
        <v>0.26725948666030386</v>
      </c>
      <c r="H236" s="28">
        <v>0.61494055968708561</v>
      </c>
      <c r="I236" s="28">
        <v>0.42065475934655394</v>
      </c>
      <c r="J236" s="28">
        <v>0.37556611148498065</v>
      </c>
      <c r="K236" s="28">
        <v>0.36437511855374594</v>
      </c>
      <c r="L236" s="28">
        <v>0.434329340891425</v>
      </c>
      <c r="M236" s="28">
        <v>0.36289514478517093</v>
      </c>
      <c r="N236" s="29">
        <v>0.36943344080222806</v>
      </c>
    </row>
    <row r="237" spans="1:14" x14ac:dyDescent="0.25">
      <c r="A237" s="31"/>
      <c r="B237" s="27">
        <v>17</v>
      </c>
      <c r="C237" s="28">
        <v>0.41916870611891305</v>
      </c>
      <c r="D237" s="28">
        <v>0.17164449886277905</v>
      </c>
      <c r="E237" s="28">
        <v>0.21667056618218555</v>
      </c>
      <c r="F237" s="28">
        <v>0.34645080193026756</v>
      </c>
      <c r="G237" s="28">
        <v>0.2492862811615334</v>
      </c>
      <c r="H237" s="28">
        <v>0.52433975318537251</v>
      </c>
      <c r="I237" s="28">
        <v>0.37245783089593187</v>
      </c>
      <c r="J237" s="28">
        <v>0.34284930952509857</v>
      </c>
      <c r="K237" s="28">
        <v>0.29018523348799163</v>
      </c>
      <c r="L237" s="28">
        <v>0.37520088661770024</v>
      </c>
      <c r="M237" s="28">
        <v>0.33201746675500682</v>
      </c>
      <c r="N237" s="29">
        <v>0.35628216699778142</v>
      </c>
    </row>
    <row r="238" spans="1:14" x14ac:dyDescent="0.25">
      <c r="A238" s="31"/>
      <c r="B238" s="27">
        <v>18</v>
      </c>
      <c r="C238" s="28">
        <v>0.37998929953511568</v>
      </c>
      <c r="D238" s="28">
        <v>0.17730127571460039</v>
      </c>
      <c r="E238" s="28">
        <v>0.21533843133804195</v>
      </c>
      <c r="F238" s="28">
        <v>0.31541027487793399</v>
      </c>
      <c r="G238" s="28">
        <v>0.24388998250815808</v>
      </c>
      <c r="H238" s="28">
        <v>0.44689750454986343</v>
      </c>
      <c r="I238" s="28">
        <v>0.32326406950195641</v>
      </c>
      <c r="J238" s="28">
        <v>0.33695106253950435</v>
      </c>
      <c r="K238" s="28">
        <v>0.26711596989119857</v>
      </c>
      <c r="L238" s="28">
        <v>0.32576157206521561</v>
      </c>
      <c r="M238" s="28">
        <v>0.31764750501597677</v>
      </c>
      <c r="N238" s="29">
        <v>0.34787462057108465</v>
      </c>
    </row>
    <row r="239" spans="1:14" x14ac:dyDescent="0.25">
      <c r="A239" s="31"/>
      <c r="B239" s="27">
        <v>19</v>
      </c>
      <c r="C239" s="28">
        <v>0.34652786345966408</v>
      </c>
      <c r="D239" s="28">
        <v>0.18459753205452492</v>
      </c>
      <c r="E239" s="28">
        <v>0.21285634556717495</v>
      </c>
      <c r="F239" s="28">
        <v>0.29160627943858586</v>
      </c>
      <c r="G239" s="28">
        <v>0.23926045469364596</v>
      </c>
      <c r="H239" s="28">
        <v>0.40790886429168349</v>
      </c>
      <c r="I239" s="28">
        <v>0.2920942731577239</v>
      </c>
      <c r="J239" s="28">
        <v>0.33817781204992281</v>
      </c>
      <c r="K239" s="28">
        <v>0.24952477850616539</v>
      </c>
      <c r="L239" s="28">
        <v>0.29194116422805783</v>
      </c>
      <c r="M239" s="28">
        <v>0.3080455192287731</v>
      </c>
      <c r="N239" s="29">
        <v>0.3504192795419776</v>
      </c>
    </row>
    <row r="240" spans="1:14" x14ac:dyDescent="0.25">
      <c r="A240" s="31"/>
      <c r="B240" s="27">
        <v>20</v>
      </c>
      <c r="C240" s="28">
        <v>0.32573566766647749</v>
      </c>
      <c r="D240" s="28">
        <v>0.17829611183224514</v>
      </c>
      <c r="E240" s="28">
        <v>0.20677985229156914</v>
      </c>
      <c r="F240" s="28">
        <v>0.29431886385899847</v>
      </c>
      <c r="G240" s="28">
        <v>0.24824717475184893</v>
      </c>
      <c r="H240" s="28">
        <v>0.42772126646570757</v>
      </c>
      <c r="I240" s="28">
        <v>0.30830514432362155</v>
      </c>
      <c r="J240" s="28">
        <v>0.35686602662568706</v>
      </c>
      <c r="K240" s="28">
        <v>0.25232387366788828</v>
      </c>
      <c r="L240" s="28">
        <v>0.30299461015462986</v>
      </c>
      <c r="M240" s="28">
        <v>0.30566602678185906</v>
      </c>
      <c r="N240" s="29">
        <v>0.35484778993210958</v>
      </c>
    </row>
    <row r="241" spans="1:14" x14ac:dyDescent="0.25">
      <c r="A241" s="31"/>
      <c r="B241" s="27">
        <v>21</v>
      </c>
      <c r="C241" s="28">
        <v>0.32157256716402371</v>
      </c>
      <c r="D241" s="28">
        <v>0.17856375603661309</v>
      </c>
      <c r="E241" s="28">
        <v>0.21095910359383499</v>
      </c>
      <c r="F241" s="28">
        <v>0.30780718564470527</v>
      </c>
      <c r="G241" s="28">
        <v>0.2583400502121655</v>
      </c>
      <c r="H241" s="28">
        <v>0.4541465369369721</v>
      </c>
      <c r="I241" s="28">
        <v>0.33725555087294112</v>
      </c>
      <c r="J241" s="28">
        <v>0.38238626801786402</v>
      </c>
      <c r="K241" s="28">
        <v>0.25416870106525125</v>
      </c>
      <c r="L241" s="28">
        <v>0.31596571676836016</v>
      </c>
      <c r="M241" s="28">
        <v>0.31364290904548092</v>
      </c>
      <c r="N241" s="29">
        <v>0.36100841552974727</v>
      </c>
    </row>
    <row r="242" spans="1:14" x14ac:dyDescent="0.25">
      <c r="A242" s="31"/>
      <c r="B242" s="27">
        <v>22</v>
      </c>
      <c r="C242" s="28">
        <v>0.33077867217685991</v>
      </c>
      <c r="D242" s="28">
        <v>0.17955762149733642</v>
      </c>
      <c r="E242" s="28">
        <v>0.21298711982613955</v>
      </c>
      <c r="F242" s="28">
        <v>0.31841545640940871</v>
      </c>
      <c r="G242" s="28">
        <v>0.262678255777821</v>
      </c>
      <c r="H242" s="28">
        <v>0.4837801051646094</v>
      </c>
      <c r="I242" s="28">
        <v>0.36232825784294509</v>
      </c>
      <c r="J242" s="28">
        <v>0.39397909788028612</v>
      </c>
      <c r="K242" s="28">
        <v>0.26283045319365639</v>
      </c>
      <c r="L242" s="28">
        <v>0.32976389630594172</v>
      </c>
      <c r="M242" s="28">
        <v>0.31685621711789042</v>
      </c>
      <c r="N242" s="29">
        <v>0.36593765781076382</v>
      </c>
    </row>
    <row r="243" spans="1:14" x14ac:dyDescent="0.25">
      <c r="A243" s="31"/>
      <c r="B243" s="27">
        <v>23</v>
      </c>
      <c r="C243" s="28">
        <v>0.34307012153900057</v>
      </c>
      <c r="D243" s="28">
        <v>0.18627094336922251</v>
      </c>
      <c r="E243" s="28">
        <v>0.224481658242243</v>
      </c>
      <c r="F243" s="28">
        <v>0.33481843101269976</v>
      </c>
      <c r="G243" s="28">
        <v>0.27704092699576371</v>
      </c>
      <c r="H243" s="28">
        <v>0.51045903989535413</v>
      </c>
      <c r="I243" s="28">
        <v>0.38043228212606361</v>
      </c>
      <c r="J243" s="28">
        <v>0.40373352819568126</v>
      </c>
      <c r="K243" s="28">
        <v>0.27588900107983116</v>
      </c>
      <c r="L243" s="28">
        <v>0.34189739613663306</v>
      </c>
      <c r="M243" s="28">
        <v>0.33001419350685818</v>
      </c>
      <c r="N243" s="29">
        <v>0.34437186670179115</v>
      </c>
    </row>
    <row r="244" spans="1:14" x14ac:dyDescent="0.25">
      <c r="A244" s="31"/>
      <c r="B244" s="27">
        <v>24</v>
      </c>
      <c r="C244" s="28">
        <v>0.36400558401030425</v>
      </c>
      <c r="D244" s="28">
        <v>0.19665460756894163</v>
      </c>
      <c r="E244" s="28">
        <v>0.23857451329651</v>
      </c>
      <c r="F244" s="28">
        <v>0.348003002785641</v>
      </c>
      <c r="G244" s="28">
        <v>0.29031727888302694</v>
      </c>
      <c r="H244" s="28">
        <v>0.55226272621794692</v>
      </c>
      <c r="I244" s="28">
        <v>0.40229343595874711</v>
      </c>
      <c r="J244" s="28">
        <v>0.44052948606387299</v>
      </c>
      <c r="K244" s="28">
        <v>0.29240915839935067</v>
      </c>
      <c r="L244" s="28">
        <v>0.36668485012492619</v>
      </c>
      <c r="M244" s="28">
        <v>0.35665945228887413</v>
      </c>
      <c r="N244" s="29">
        <v>0.34150590051336754</v>
      </c>
    </row>
    <row r="245" spans="1:14" x14ac:dyDescent="0.25">
      <c r="A245" s="38">
        <v>9</v>
      </c>
      <c r="B245" s="27">
        <v>1</v>
      </c>
      <c r="C245" s="28">
        <v>0.39207742769424248</v>
      </c>
      <c r="D245" s="28">
        <v>0.21245624236911681</v>
      </c>
      <c r="E245" s="28">
        <v>0.25806343770017715</v>
      </c>
      <c r="F245" s="28">
        <v>0.36835213170334097</v>
      </c>
      <c r="G245" s="28">
        <v>0.30868495265421597</v>
      </c>
      <c r="H245" s="28">
        <v>0.59702679301716566</v>
      </c>
      <c r="I245" s="28">
        <v>0.42974133129785697</v>
      </c>
      <c r="J245" s="28">
        <v>0.48828841396392358</v>
      </c>
      <c r="K245" s="28">
        <v>0.30871201290269529</v>
      </c>
      <c r="L245" s="28">
        <v>0.39473921099637388</v>
      </c>
      <c r="M245" s="28">
        <v>0.38739194093520518</v>
      </c>
      <c r="N245" s="29">
        <v>0.31428373915971891</v>
      </c>
    </row>
    <row r="246" spans="1:14" x14ac:dyDescent="0.25">
      <c r="A246" s="31"/>
      <c r="B246" s="27">
        <v>2</v>
      </c>
      <c r="C246" s="28">
        <v>0.41313477200281595</v>
      </c>
      <c r="D246" s="28">
        <v>0.22526464615687536</v>
      </c>
      <c r="E246" s="28">
        <v>0.27750501187842863</v>
      </c>
      <c r="F246" s="28">
        <v>0.38632991159092878</v>
      </c>
      <c r="G246" s="28">
        <v>0.32909425914562668</v>
      </c>
      <c r="H246" s="28">
        <v>0.63741267155563797</v>
      </c>
      <c r="I246" s="28">
        <v>0.45689838297845048</v>
      </c>
      <c r="J246" s="28">
        <v>0.54108771370671949</v>
      </c>
      <c r="K246" s="28">
        <v>0.3311944394597926</v>
      </c>
      <c r="L246" s="28">
        <v>0.41683392215397075</v>
      </c>
      <c r="M246" s="28">
        <v>0.41652789227054687</v>
      </c>
      <c r="N246" s="29">
        <v>0.29160074740187031</v>
      </c>
    </row>
    <row r="247" spans="1:14" x14ac:dyDescent="0.25">
      <c r="A247" s="31"/>
      <c r="B247" s="27">
        <v>3</v>
      </c>
      <c r="C247" s="28">
        <v>0.42353502599897352</v>
      </c>
      <c r="D247" s="28">
        <v>0.23775597886045785</v>
      </c>
      <c r="E247" s="28">
        <v>0.29073526598192079</v>
      </c>
      <c r="F247" s="28">
        <v>0.41085302022633685</v>
      </c>
      <c r="G247" s="28">
        <v>0.34546417843150234</v>
      </c>
      <c r="H247" s="28">
        <v>0.66427398787141856</v>
      </c>
      <c r="I247" s="28">
        <v>0.47957010230120367</v>
      </c>
      <c r="J247" s="28">
        <v>0.56687258385451533</v>
      </c>
      <c r="K247" s="28">
        <v>0.34709048871211401</v>
      </c>
      <c r="L247" s="28">
        <v>0.43391142318182307</v>
      </c>
      <c r="M247" s="28">
        <v>0.43835833292137527</v>
      </c>
      <c r="N247" s="29">
        <v>0.29576892941313104</v>
      </c>
    </row>
    <row r="248" spans="1:14" x14ac:dyDescent="0.25">
      <c r="A248" s="31"/>
      <c r="B248" s="27">
        <v>4</v>
      </c>
      <c r="C248" s="28">
        <v>0.42782493003717126</v>
      </c>
      <c r="D248" s="28">
        <v>0.24322268354731005</v>
      </c>
      <c r="E248" s="28">
        <v>0.29415187669089571</v>
      </c>
      <c r="F248" s="28">
        <v>0.43383205782232609</v>
      </c>
      <c r="G248" s="28">
        <v>0.3501736182742119</v>
      </c>
      <c r="H248" s="28">
        <v>0.66684152238409122</v>
      </c>
      <c r="I248" s="28">
        <v>0.48900434419755529</v>
      </c>
      <c r="J248" s="28">
        <v>0.57474916801139309</v>
      </c>
      <c r="K248" s="28">
        <v>0.36162459684249915</v>
      </c>
      <c r="L248" s="28">
        <v>0.43912591708731102</v>
      </c>
      <c r="M248" s="28">
        <v>0.45366403180266412</v>
      </c>
      <c r="N248" s="29">
        <v>0.28342104131371443</v>
      </c>
    </row>
    <row r="249" spans="1:14" x14ac:dyDescent="0.25">
      <c r="A249" s="31"/>
      <c r="B249" s="27">
        <v>5</v>
      </c>
      <c r="C249" s="28">
        <v>0.4199543228972617</v>
      </c>
      <c r="D249" s="28">
        <v>0.23872436719474285</v>
      </c>
      <c r="E249" s="28">
        <v>0.293483255514352</v>
      </c>
      <c r="F249" s="28">
        <v>0.444191746306415</v>
      </c>
      <c r="G249" s="28">
        <v>0.34535307830317047</v>
      </c>
      <c r="H249" s="28">
        <v>0.66086305943057821</v>
      </c>
      <c r="I249" s="28">
        <v>0.49499298231290911</v>
      </c>
      <c r="J249" s="28">
        <v>0.56479603693539171</v>
      </c>
      <c r="K249" s="28">
        <v>0.36719814110002419</v>
      </c>
      <c r="L249" s="28">
        <v>0.43432696914130298</v>
      </c>
      <c r="M249" s="28">
        <v>0.46366512196540888</v>
      </c>
      <c r="N249" s="29">
        <v>0.28368382645957857</v>
      </c>
    </row>
    <row r="250" spans="1:14" x14ac:dyDescent="0.25">
      <c r="A250" s="31"/>
      <c r="B250" s="27">
        <v>6</v>
      </c>
      <c r="C250" s="28">
        <v>0.41093962038610682</v>
      </c>
      <c r="D250" s="28">
        <v>0.23190366647264768</v>
      </c>
      <c r="E250" s="28">
        <v>0.28604273526799201</v>
      </c>
      <c r="F250" s="28">
        <v>0.44750749952847341</v>
      </c>
      <c r="G250" s="28">
        <v>0.32418861841366081</v>
      </c>
      <c r="H250" s="28">
        <v>0.64343683916392191</v>
      </c>
      <c r="I250" s="28">
        <v>0.49832736409788547</v>
      </c>
      <c r="J250" s="28">
        <v>0.53455117362783344</v>
      </c>
      <c r="K250" s="28">
        <v>0.36935467203192374</v>
      </c>
      <c r="L250" s="28">
        <v>0.42387995309192489</v>
      </c>
      <c r="M250" s="28">
        <v>0.46502902260368839</v>
      </c>
      <c r="N250" s="29">
        <v>0.29423369416126116</v>
      </c>
    </row>
    <row r="251" spans="1:14" x14ac:dyDescent="0.25">
      <c r="A251" s="31"/>
      <c r="B251" s="27">
        <v>7</v>
      </c>
      <c r="C251" s="28">
        <v>0.40263145379352716</v>
      </c>
      <c r="D251" s="28">
        <v>0.23012842804987332</v>
      </c>
      <c r="E251" s="28">
        <v>0.28273230813766798</v>
      </c>
      <c r="F251" s="28">
        <v>0.46449834651431832</v>
      </c>
      <c r="G251" s="28">
        <v>0.30253380266457425</v>
      </c>
      <c r="H251" s="28">
        <v>0.62184052784567756</v>
      </c>
      <c r="I251" s="28">
        <v>0.5090515848338053</v>
      </c>
      <c r="J251" s="28">
        <v>0.49743892223819003</v>
      </c>
      <c r="K251" s="28">
        <v>0.39051745908497337</v>
      </c>
      <c r="L251" s="28">
        <v>0.43008129324232303</v>
      </c>
      <c r="M251" s="28">
        <v>0.47966027764481545</v>
      </c>
      <c r="N251" s="29">
        <v>0.30682019726519411</v>
      </c>
    </row>
    <row r="252" spans="1:14" x14ac:dyDescent="0.25">
      <c r="A252" s="31"/>
      <c r="B252" s="27">
        <v>8</v>
      </c>
      <c r="C252" s="28">
        <v>0.38996549846681666</v>
      </c>
      <c r="D252" s="28">
        <v>0.22543805231142847</v>
      </c>
      <c r="E252" s="28">
        <v>0.28209977092392086</v>
      </c>
      <c r="F252" s="28">
        <v>0.49507885920277062</v>
      </c>
      <c r="G252" s="28">
        <v>0.30111095240222074</v>
      </c>
      <c r="H252" s="28">
        <v>0.63412514522561714</v>
      </c>
      <c r="I252" s="28">
        <v>0.55908349014269754</v>
      </c>
      <c r="J252" s="28">
        <v>0.51548003806741172</v>
      </c>
      <c r="K252" s="28">
        <v>0.41750291347047608</v>
      </c>
      <c r="L252" s="28">
        <v>0.42838742346997705</v>
      </c>
      <c r="M252" s="28">
        <v>0.47724741166266305</v>
      </c>
      <c r="N252" s="29">
        <v>0.33016571258359878</v>
      </c>
    </row>
    <row r="253" spans="1:14" x14ac:dyDescent="0.25">
      <c r="A253" s="31"/>
      <c r="B253" s="27">
        <v>9</v>
      </c>
      <c r="C253" s="28">
        <v>0.38465768727068694</v>
      </c>
      <c r="D253" s="28">
        <v>0.21702350563593878</v>
      </c>
      <c r="E253" s="28">
        <v>0.27847822081466395</v>
      </c>
      <c r="F253" s="28">
        <v>0.51408691096365788</v>
      </c>
      <c r="G253" s="28">
        <v>0.2975300744103912</v>
      </c>
      <c r="H253" s="28">
        <v>0.66523041109145042</v>
      </c>
      <c r="I253" s="28">
        <v>0.62887988217670232</v>
      </c>
      <c r="J253" s="28">
        <v>0.5340754659368766</v>
      </c>
      <c r="K253" s="28">
        <v>0.41366029869174792</v>
      </c>
      <c r="L253" s="28">
        <v>0.39882667013828832</v>
      </c>
      <c r="M253" s="28">
        <v>0.44748222643681962</v>
      </c>
      <c r="N253" s="29">
        <v>0.33741511295245902</v>
      </c>
    </row>
    <row r="254" spans="1:14" x14ac:dyDescent="0.25">
      <c r="A254" s="31"/>
      <c r="B254" s="27">
        <v>10</v>
      </c>
      <c r="C254" s="28">
        <v>0.37002175980196284</v>
      </c>
      <c r="D254" s="28">
        <v>0.21188274279266681</v>
      </c>
      <c r="E254" s="28">
        <v>0.27771494553672255</v>
      </c>
      <c r="F254" s="28">
        <v>0.51388055250783038</v>
      </c>
      <c r="G254" s="28">
        <v>0.29916263069784316</v>
      </c>
      <c r="H254" s="28">
        <v>0.68059796331695199</v>
      </c>
      <c r="I254" s="28">
        <v>0.64873828430682179</v>
      </c>
      <c r="J254" s="28">
        <v>0.54954512115780829</v>
      </c>
      <c r="K254" s="28">
        <v>0.41136054212056639</v>
      </c>
      <c r="L254" s="28">
        <v>0.39995852791820036</v>
      </c>
      <c r="M254" s="28">
        <v>0.43303215021418168</v>
      </c>
      <c r="N254" s="29">
        <v>0.35482375633850644</v>
      </c>
    </row>
    <row r="255" spans="1:14" x14ac:dyDescent="0.25">
      <c r="A255" s="31"/>
      <c r="B255" s="27">
        <v>11</v>
      </c>
      <c r="C255" s="28">
        <v>0.35678970348826017</v>
      </c>
      <c r="D255" s="28">
        <v>0.20370789149728652</v>
      </c>
      <c r="E255" s="28">
        <v>0.27186149922586916</v>
      </c>
      <c r="F255" s="28">
        <v>0.51690108472726959</v>
      </c>
      <c r="G255" s="28">
        <v>0.29315306028490051</v>
      </c>
      <c r="H255" s="28">
        <v>0.68183277172311085</v>
      </c>
      <c r="I255" s="28">
        <v>0.63557370464695162</v>
      </c>
      <c r="J255" s="28">
        <v>0.54991434304565845</v>
      </c>
      <c r="K255" s="28">
        <v>0.42351306033767311</v>
      </c>
      <c r="L255" s="28">
        <v>0.39647338938286025</v>
      </c>
      <c r="M255" s="28">
        <v>0.43505357257758531</v>
      </c>
      <c r="N255" s="29">
        <v>0.37035126863506074</v>
      </c>
    </row>
    <row r="256" spans="1:14" x14ac:dyDescent="0.25">
      <c r="A256" s="31"/>
      <c r="B256" s="27">
        <v>12</v>
      </c>
      <c r="C256" s="28">
        <v>0.35619526539610213</v>
      </c>
      <c r="D256" s="28">
        <v>0.20005557340397287</v>
      </c>
      <c r="E256" s="28">
        <v>0.2820175452951233</v>
      </c>
      <c r="F256" s="28">
        <v>0.50723860148375166</v>
      </c>
      <c r="G256" s="28">
        <v>0.28853945123341368</v>
      </c>
      <c r="H256" s="28">
        <v>0.68161461817671065</v>
      </c>
      <c r="I256" s="28">
        <v>0.62024389630516807</v>
      </c>
      <c r="J256" s="28">
        <v>0.549180876542541</v>
      </c>
      <c r="K256" s="28">
        <v>0.42217599485578045</v>
      </c>
      <c r="L256" s="28">
        <v>0.38572098960451512</v>
      </c>
      <c r="M256" s="28">
        <v>0.44161120773619783</v>
      </c>
      <c r="N256" s="29">
        <v>0.35904418985469266</v>
      </c>
    </row>
    <row r="257" spans="1:14" x14ac:dyDescent="0.25">
      <c r="A257" s="31"/>
      <c r="B257" s="27">
        <v>13</v>
      </c>
      <c r="C257" s="28">
        <v>0.35303202263650957</v>
      </c>
      <c r="D257" s="28">
        <v>0.20132702763820309</v>
      </c>
      <c r="E257" s="28">
        <v>0.29292664310991301</v>
      </c>
      <c r="F257" s="28">
        <v>0.50569786482035284</v>
      </c>
      <c r="G257" s="28">
        <v>0.29258469095181872</v>
      </c>
      <c r="H257" s="28">
        <v>0.68000854431779623</v>
      </c>
      <c r="I257" s="28">
        <v>0.61321988973462205</v>
      </c>
      <c r="J257" s="28">
        <v>0.5792668522025386</v>
      </c>
      <c r="K257" s="28">
        <v>0.42205488707427002</v>
      </c>
      <c r="L257" s="28">
        <v>0.39169203715995304</v>
      </c>
      <c r="M257" s="28">
        <v>0.44572146410263569</v>
      </c>
      <c r="N257" s="29">
        <v>0.35882435799327228</v>
      </c>
    </row>
    <row r="258" spans="1:14" x14ac:dyDescent="0.25">
      <c r="A258" s="31"/>
      <c r="B258" s="27">
        <v>14</v>
      </c>
      <c r="C258" s="28">
        <v>0.331614629753683</v>
      </c>
      <c r="D258" s="28">
        <v>0.19014781971663253</v>
      </c>
      <c r="E258" s="28">
        <v>0.28006374800936223</v>
      </c>
      <c r="F258" s="28">
        <v>0.50337240514606862</v>
      </c>
      <c r="G258" s="28">
        <v>0.27503416684321164</v>
      </c>
      <c r="H258" s="28">
        <v>0.64984748019679039</v>
      </c>
      <c r="I258" s="28">
        <v>0.62598342086027037</v>
      </c>
      <c r="J258" s="28">
        <v>0.53106746807032446</v>
      </c>
      <c r="K258" s="28">
        <v>0.41102152551022364</v>
      </c>
      <c r="L258" s="28">
        <v>0.36408028123537367</v>
      </c>
      <c r="M258" s="28">
        <v>0.40755578343071946</v>
      </c>
      <c r="N258" s="29">
        <v>0.34924544217437992</v>
      </c>
    </row>
    <row r="259" spans="1:14" x14ac:dyDescent="0.25">
      <c r="A259" s="31"/>
      <c r="B259" s="27">
        <v>15</v>
      </c>
      <c r="C259" s="28">
        <v>0.32086992004877113</v>
      </c>
      <c r="D259" s="28">
        <v>0.18049853988992148</v>
      </c>
      <c r="E259" s="28">
        <v>0.26301250124167208</v>
      </c>
      <c r="F259" s="28">
        <v>0.49199968452990889</v>
      </c>
      <c r="G259" s="28">
        <v>0.2564912072679375</v>
      </c>
      <c r="H259" s="28">
        <v>0.5841885537823005</v>
      </c>
      <c r="I259" s="28">
        <v>0.61459958339624199</v>
      </c>
      <c r="J259" s="28">
        <v>0.45804767946311797</v>
      </c>
      <c r="K259" s="28">
        <v>0.3932080797957192</v>
      </c>
      <c r="L259" s="28">
        <v>0.34307248809553886</v>
      </c>
      <c r="M259" s="28">
        <v>0.36199026009916968</v>
      </c>
      <c r="N259" s="29">
        <v>0.30420184035577569</v>
      </c>
    </row>
    <row r="260" spans="1:14" x14ac:dyDescent="0.25">
      <c r="A260" s="31"/>
      <c r="B260" s="27">
        <v>16</v>
      </c>
      <c r="C260" s="28">
        <v>0.3121891110306067</v>
      </c>
      <c r="D260" s="28">
        <v>0.17456705580534809</v>
      </c>
      <c r="E260" s="28">
        <v>0.25275420036729407</v>
      </c>
      <c r="F260" s="28">
        <v>0.45164232708777174</v>
      </c>
      <c r="G260" s="28">
        <v>0.24187092322001158</v>
      </c>
      <c r="H260" s="28">
        <v>0.52919488998498043</v>
      </c>
      <c r="I260" s="28">
        <v>0.56873073854371736</v>
      </c>
      <c r="J260" s="28">
        <v>0.39193554377597972</v>
      </c>
      <c r="K260" s="28">
        <v>0.37642178832922379</v>
      </c>
      <c r="L260" s="28">
        <v>0.32526132549278569</v>
      </c>
      <c r="M260" s="28">
        <v>0.33747234689563244</v>
      </c>
      <c r="N260" s="29">
        <v>0.28462400416729128</v>
      </c>
    </row>
    <row r="261" spans="1:14" x14ac:dyDescent="0.25">
      <c r="A261" s="31"/>
      <c r="B261" s="27">
        <v>17</v>
      </c>
      <c r="C261" s="28">
        <v>0.30321020449859709</v>
      </c>
      <c r="D261" s="28">
        <v>0.17152435018128021</v>
      </c>
      <c r="E261" s="28">
        <v>0.24585953835181218</v>
      </c>
      <c r="F261" s="28">
        <v>0.40009066284372807</v>
      </c>
      <c r="G261" s="28">
        <v>0.22527539624289933</v>
      </c>
      <c r="H261" s="28">
        <v>0.48158687354837298</v>
      </c>
      <c r="I261" s="28">
        <v>0.49651121511303414</v>
      </c>
      <c r="J261" s="28">
        <v>0.34853202727576105</v>
      </c>
      <c r="K261" s="28">
        <v>0.34776148690812075</v>
      </c>
      <c r="L261" s="28">
        <v>0.29993680965124914</v>
      </c>
      <c r="M261" s="28">
        <v>0.30827245637662443</v>
      </c>
      <c r="N261" s="29">
        <v>0.26039787199482795</v>
      </c>
    </row>
    <row r="262" spans="1:14" x14ac:dyDescent="0.25">
      <c r="A262" s="31"/>
      <c r="B262" s="27">
        <v>18</v>
      </c>
      <c r="C262" s="28">
        <v>0.3104999288227584</v>
      </c>
      <c r="D262" s="28">
        <v>0.17453990320338766</v>
      </c>
      <c r="E262" s="28">
        <v>0.25357258060757371</v>
      </c>
      <c r="F262" s="28">
        <v>0.34963827304839962</v>
      </c>
      <c r="G262" s="28">
        <v>0.21938555609858129</v>
      </c>
      <c r="H262" s="28">
        <v>0.42603035343251194</v>
      </c>
      <c r="I262" s="28">
        <v>0.41003984877000116</v>
      </c>
      <c r="J262" s="28">
        <v>0.32169519767860522</v>
      </c>
      <c r="K262" s="28">
        <v>0.30996308514182724</v>
      </c>
      <c r="L262" s="28">
        <v>0.28852083055907113</v>
      </c>
      <c r="M262" s="28">
        <v>0.35204184869403621</v>
      </c>
      <c r="N262" s="29">
        <v>0.24066460677836701</v>
      </c>
    </row>
    <row r="263" spans="1:14" x14ac:dyDescent="0.25">
      <c r="A263" s="31"/>
      <c r="B263" s="27">
        <v>19</v>
      </c>
      <c r="C263" s="28">
        <v>0.30774912232771173</v>
      </c>
      <c r="D263" s="28">
        <v>0.18072702832298232</v>
      </c>
      <c r="E263" s="28">
        <v>0.25226266118273216</v>
      </c>
      <c r="F263" s="28">
        <v>0.31536030895704914</v>
      </c>
      <c r="G263" s="28">
        <v>0.21306009935892195</v>
      </c>
      <c r="H263" s="28">
        <v>0.40585650835993342</v>
      </c>
      <c r="I263" s="28">
        <v>0.36860794028377841</v>
      </c>
      <c r="J263" s="28">
        <v>0.3119962997937718</v>
      </c>
      <c r="K263" s="28">
        <v>0.28686364126403241</v>
      </c>
      <c r="L263" s="28">
        <v>0.28726937647457113</v>
      </c>
      <c r="M263" s="28">
        <v>0.38001278776470487</v>
      </c>
      <c r="N263" s="29">
        <v>0.22187465005596393</v>
      </c>
    </row>
    <row r="264" spans="1:14" x14ac:dyDescent="0.25">
      <c r="A264" s="31"/>
      <c r="B264" s="27">
        <v>20</v>
      </c>
      <c r="C264" s="28">
        <v>0.28958216803995407</v>
      </c>
      <c r="D264" s="28">
        <v>0.17307606383919702</v>
      </c>
      <c r="E264" s="28">
        <v>0.249257145630951</v>
      </c>
      <c r="F264" s="28">
        <v>0.31231635311078881</v>
      </c>
      <c r="G264" s="28">
        <v>0.22095242701843784</v>
      </c>
      <c r="H264" s="28">
        <v>0.43472271207751795</v>
      </c>
      <c r="I264" s="28">
        <v>0.38989481435553119</v>
      </c>
      <c r="J264" s="28">
        <v>0.32488323489706833</v>
      </c>
      <c r="K264" s="28">
        <v>0.29498079849193942</v>
      </c>
      <c r="L264" s="28">
        <v>0.28781033634352332</v>
      </c>
      <c r="M264" s="28">
        <v>0.3792446699203284</v>
      </c>
      <c r="N264" s="29">
        <v>0.21362277698335438</v>
      </c>
    </row>
    <row r="265" spans="1:14" x14ac:dyDescent="0.25">
      <c r="A265" s="31"/>
      <c r="B265" s="27">
        <v>21</v>
      </c>
      <c r="C265" s="28">
        <v>0.28363585162239469</v>
      </c>
      <c r="D265" s="28">
        <v>0.17261278718648612</v>
      </c>
      <c r="E265" s="28">
        <v>0.25564144865632293</v>
      </c>
      <c r="F265" s="28">
        <v>0.32169650550970547</v>
      </c>
      <c r="G265" s="28">
        <v>0.22993840739091168</v>
      </c>
      <c r="H265" s="28">
        <v>0.46149464069500107</v>
      </c>
      <c r="I265" s="28">
        <v>0.42723348104742032</v>
      </c>
      <c r="J265" s="28">
        <v>0.33381319034376922</v>
      </c>
      <c r="K265" s="28">
        <v>0.30244615793231883</v>
      </c>
      <c r="L265" s="28">
        <v>0.29381279754239437</v>
      </c>
      <c r="M265" s="28">
        <v>0.38849032203178363</v>
      </c>
      <c r="N265" s="29">
        <v>0.2209423282214609</v>
      </c>
    </row>
    <row r="266" spans="1:14" x14ac:dyDescent="0.25">
      <c r="A266" s="31"/>
      <c r="B266" s="27">
        <v>22</v>
      </c>
      <c r="C266" s="28">
        <v>0.28544168216990107</v>
      </c>
      <c r="D266" s="28">
        <v>0.17242373037997763</v>
      </c>
      <c r="E266" s="28">
        <v>0.2626154493636107</v>
      </c>
      <c r="F266" s="28">
        <v>0.32955342903544133</v>
      </c>
      <c r="G266" s="28">
        <v>0.23840696778760115</v>
      </c>
      <c r="H266" s="28">
        <v>0.47991095075521945</v>
      </c>
      <c r="I266" s="28">
        <v>0.4600176338681165</v>
      </c>
      <c r="J266" s="28">
        <v>0.34252196086772918</v>
      </c>
      <c r="K266" s="28">
        <v>0.29287648372333275</v>
      </c>
      <c r="L266" s="28">
        <v>0.29819498978373005</v>
      </c>
      <c r="M266" s="28">
        <v>0.37871041227043001</v>
      </c>
      <c r="N266" s="29">
        <v>0.22980797875259393</v>
      </c>
    </row>
    <row r="267" spans="1:14" x14ac:dyDescent="0.25">
      <c r="A267" s="31"/>
      <c r="B267" s="27">
        <v>23</v>
      </c>
      <c r="C267" s="28">
        <v>0.29693889533391854</v>
      </c>
      <c r="D267" s="28">
        <v>0.18080487062711409</v>
      </c>
      <c r="E267" s="28">
        <v>0.28041183263755587</v>
      </c>
      <c r="F267" s="28">
        <v>0.34304719403564676</v>
      </c>
      <c r="G267" s="28">
        <v>0.25468997727430565</v>
      </c>
      <c r="H267" s="28">
        <v>0.50656206701423945</v>
      </c>
      <c r="I267" s="28">
        <v>0.49613176297415218</v>
      </c>
      <c r="J267" s="28">
        <v>0.36590895407131729</v>
      </c>
      <c r="K267" s="28">
        <v>0.28769028529920698</v>
      </c>
      <c r="L267" s="28">
        <v>0.31166456594660186</v>
      </c>
      <c r="M267" s="28">
        <v>0.38557796082397222</v>
      </c>
      <c r="N267" s="29">
        <v>0.24452905903502287</v>
      </c>
    </row>
    <row r="268" spans="1:14" x14ac:dyDescent="0.25">
      <c r="A268" s="31"/>
      <c r="B268" s="27">
        <v>24</v>
      </c>
      <c r="C268" s="28">
        <v>0.32246330375563931</v>
      </c>
      <c r="D268" s="28">
        <v>0.19325178588814365</v>
      </c>
      <c r="E268" s="28">
        <v>0.30021669951374935</v>
      </c>
      <c r="F268" s="28">
        <v>0.36844090766628262</v>
      </c>
      <c r="G268" s="28">
        <v>0.27695445566377341</v>
      </c>
      <c r="H268" s="28">
        <v>0.54654112269520394</v>
      </c>
      <c r="I268" s="28">
        <v>0.54205342418474634</v>
      </c>
      <c r="J268" s="28">
        <v>0.40240242475973115</v>
      </c>
      <c r="K268" s="28">
        <v>0.30702089361518381</v>
      </c>
      <c r="L268" s="28">
        <v>0.33730985628906573</v>
      </c>
      <c r="M268" s="28">
        <v>0.37420833503497924</v>
      </c>
      <c r="N268" s="29">
        <v>0.25806773473622796</v>
      </c>
    </row>
    <row r="269" spans="1:14" x14ac:dyDescent="0.25">
      <c r="A269" s="38">
        <v>10</v>
      </c>
      <c r="B269" s="27">
        <v>1</v>
      </c>
      <c r="C269" s="28">
        <v>0.31278082521278527</v>
      </c>
      <c r="D269" s="28">
        <v>0.21311541880706192</v>
      </c>
      <c r="E269" s="28">
        <v>0.3262530110544829</v>
      </c>
      <c r="F269" s="28">
        <v>0.39528278463740968</v>
      </c>
      <c r="G269" s="28">
        <v>0.30378193400876713</v>
      </c>
      <c r="H269" s="28">
        <v>0.58559764234688683</v>
      </c>
      <c r="I269" s="28">
        <v>0.59714963063544357</v>
      </c>
      <c r="J269" s="28">
        <v>0.44100961981973652</v>
      </c>
      <c r="K269" s="28">
        <v>0.34136874870178047</v>
      </c>
      <c r="L269" s="28">
        <v>0.37612228492392624</v>
      </c>
      <c r="M269" s="28">
        <v>0.38105521554616223</v>
      </c>
      <c r="N269" s="29">
        <v>0.27511387775358698</v>
      </c>
    </row>
    <row r="270" spans="1:14" x14ac:dyDescent="0.25">
      <c r="A270" s="31"/>
      <c r="B270" s="27">
        <v>2</v>
      </c>
      <c r="C270" s="28">
        <v>0.32441253509300028</v>
      </c>
      <c r="D270" s="28">
        <v>0.22877623028622601</v>
      </c>
      <c r="E270" s="28">
        <v>0.34250531715085958</v>
      </c>
      <c r="F270" s="28">
        <v>0.40902159879892652</v>
      </c>
      <c r="G270" s="28">
        <v>0.31317168090996328</v>
      </c>
      <c r="H270" s="28">
        <v>0.62049325440942127</v>
      </c>
      <c r="I270" s="28">
        <v>0.65829006165043946</v>
      </c>
      <c r="J270" s="28">
        <v>0.47070273778896393</v>
      </c>
      <c r="K270" s="28">
        <v>0.37230953332239852</v>
      </c>
      <c r="L270" s="28">
        <v>0.40045914331967086</v>
      </c>
      <c r="M270" s="28">
        <v>0.40257560792584812</v>
      </c>
      <c r="N270" s="29">
        <v>0.28957818933290713</v>
      </c>
    </row>
    <row r="271" spans="1:14" x14ac:dyDescent="0.25">
      <c r="A271" s="31"/>
      <c r="B271" s="27">
        <v>3</v>
      </c>
      <c r="C271" s="28">
        <v>0.33717919145525638</v>
      </c>
      <c r="D271" s="28">
        <v>0.23855047772618143</v>
      </c>
      <c r="E271" s="28">
        <v>0.3550702802966258</v>
      </c>
      <c r="F271" s="28">
        <v>0.41351916936805228</v>
      </c>
      <c r="G271" s="28">
        <v>0.31425901651143623</v>
      </c>
      <c r="H271" s="28">
        <v>0.65581658368975848</v>
      </c>
      <c r="I271" s="28">
        <v>0.70258256437250743</v>
      </c>
      <c r="J271" s="28">
        <v>0.48841055416441037</v>
      </c>
      <c r="K271" s="28">
        <v>0.3882200581016525</v>
      </c>
      <c r="L271" s="28">
        <v>0.41929502416693332</v>
      </c>
      <c r="M271" s="28">
        <v>0.42199640610850631</v>
      </c>
      <c r="N271" s="29">
        <v>0.30092060964635031</v>
      </c>
    </row>
    <row r="272" spans="1:14" x14ac:dyDescent="0.25">
      <c r="A272" s="31"/>
      <c r="B272" s="27">
        <v>4</v>
      </c>
      <c r="C272" s="28">
        <v>0.3449602709387572</v>
      </c>
      <c r="D272" s="28">
        <v>0.24139572091507611</v>
      </c>
      <c r="E272" s="28">
        <v>0.35876541126507111</v>
      </c>
      <c r="F272" s="28">
        <v>0.41881688948295087</v>
      </c>
      <c r="G272" s="28">
        <v>0.32430863447441322</v>
      </c>
      <c r="H272" s="28">
        <v>0.6707459719688571</v>
      </c>
      <c r="I272" s="28">
        <v>0.71662829348289159</v>
      </c>
      <c r="J272" s="28">
        <v>0.49415051491588202</v>
      </c>
      <c r="K272" s="28">
        <v>0.40108509972708722</v>
      </c>
      <c r="L272" s="28">
        <v>0.42827871593193412</v>
      </c>
      <c r="M272" s="28">
        <v>0.43078616156652488</v>
      </c>
      <c r="N272" s="29">
        <v>0.30704791972345863</v>
      </c>
    </row>
    <row r="273" spans="1:14" x14ac:dyDescent="0.25">
      <c r="A273" s="31"/>
      <c r="B273" s="27">
        <v>5</v>
      </c>
      <c r="C273" s="28">
        <v>0.34406768741929639</v>
      </c>
      <c r="D273" s="28">
        <v>0.24067687998552786</v>
      </c>
      <c r="E273" s="28">
        <v>0.35292681040170409</v>
      </c>
      <c r="F273" s="28">
        <v>0.41800969187386333</v>
      </c>
      <c r="G273" s="28">
        <v>0.32207253837244904</v>
      </c>
      <c r="H273" s="28">
        <v>0.67161413197970954</v>
      </c>
      <c r="I273" s="28">
        <v>0.71377386366080597</v>
      </c>
      <c r="J273" s="28">
        <v>0.49140320891342482</v>
      </c>
      <c r="K273" s="28">
        <v>0.41114304999300788</v>
      </c>
      <c r="L273" s="28">
        <v>0.40921555469676152</v>
      </c>
      <c r="M273" s="28">
        <v>0.43239367529162842</v>
      </c>
      <c r="N273" s="29">
        <v>0.30908163033400254</v>
      </c>
    </row>
    <row r="274" spans="1:14" x14ac:dyDescent="0.25">
      <c r="A274" s="31"/>
      <c r="B274" s="27">
        <v>6</v>
      </c>
      <c r="C274" s="28">
        <v>0.34163873394854061</v>
      </c>
      <c r="D274" s="28">
        <v>0.23252070657774393</v>
      </c>
      <c r="E274" s="28">
        <v>0.33759676356047347</v>
      </c>
      <c r="F274" s="28">
        <v>0.40381234029530216</v>
      </c>
      <c r="G274" s="28">
        <v>0.30650931712942997</v>
      </c>
      <c r="H274" s="28">
        <v>0.67054550295540294</v>
      </c>
      <c r="I274" s="28">
        <v>0.67273489305772671</v>
      </c>
      <c r="J274" s="28">
        <v>0.46684818652870425</v>
      </c>
      <c r="K274" s="28">
        <v>0.41986577742101372</v>
      </c>
      <c r="L274" s="28">
        <v>0.39186039586354848</v>
      </c>
      <c r="M274" s="28">
        <v>0.4375143236486061</v>
      </c>
      <c r="N274" s="29">
        <v>0.32223779561064897</v>
      </c>
    </row>
    <row r="275" spans="1:14" x14ac:dyDescent="0.25">
      <c r="A275" s="31"/>
      <c r="B275" s="27">
        <v>7</v>
      </c>
      <c r="C275" s="28">
        <v>0.34333055661391976</v>
      </c>
      <c r="D275" s="28">
        <v>0.23017866810865481</v>
      </c>
      <c r="E275" s="28">
        <v>0.3333152656957617</v>
      </c>
      <c r="F275" s="28">
        <v>0.39227149512483911</v>
      </c>
      <c r="G275" s="28">
        <v>0.28258440270187557</v>
      </c>
      <c r="H275" s="28">
        <v>0.66988467433320231</v>
      </c>
      <c r="I275" s="28">
        <v>0.63116275906988162</v>
      </c>
      <c r="J275" s="28">
        <v>0.44493538583529824</v>
      </c>
      <c r="K275" s="28">
        <v>0.45356086660686751</v>
      </c>
      <c r="L275" s="28">
        <v>0.40765063398724788</v>
      </c>
      <c r="M275" s="28">
        <v>0.46983481876894495</v>
      </c>
      <c r="N275" s="29">
        <v>0.33680875854362508</v>
      </c>
    </row>
    <row r="276" spans="1:14" x14ac:dyDescent="0.25">
      <c r="A276" s="31"/>
      <c r="B276" s="27">
        <v>8</v>
      </c>
      <c r="C276" s="28">
        <v>0.33720893481482433</v>
      </c>
      <c r="D276" s="28">
        <v>0.23295058496464316</v>
      </c>
      <c r="E276" s="28">
        <v>0.33322023297339853</v>
      </c>
      <c r="F276" s="28">
        <v>0.36258636115611831</v>
      </c>
      <c r="G276" s="28">
        <v>0.28132524878451209</v>
      </c>
      <c r="H276" s="28">
        <v>0.67009612976681565</v>
      </c>
      <c r="I276" s="28">
        <v>0.61683254078291527</v>
      </c>
      <c r="J276" s="28">
        <v>0.47553838458964032</v>
      </c>
      <c r="K276" s="28">
        <v>0.50338215628606287</v>
      </c>
      <c r="L276" s="28">
        <v>0.42066199930325288</v>
      </c>
      <c r="M276" s="28">
        <v>0.47733485345051785</v>
      </c>
      <c r="N276" s="29">
        <v>0.35806530180565704</v>
      </c>
    </row>
    <row r="277" spans="1:14" x14ac:dyDescent="0.25">
      <c r="A277" s="31"/>
      <c r="B277" s="27">
        <v>9</v>
      </c>
      <c r="C277" s="28">
        <v>0.32629509592261052</v>
      </c>
      <c r="D277" s="28">
        <v>0.2284991466181775</v>
      </c>
      <c r="E277" s="28">
        <v>0.32408062498258067</v>
      </c>
      <c r="F277" s="28">
        <v>0.35280108400035615</v>
      </c>
      <c r="G277" s="28">
        <v>0.27942477450831155</v>
      </c>
      <c r="H277" s="28">
        <v>0.67312172662812231</v>
      </c>
      <c r="I277" s="28">
        <v>0.61186671323829256</v>
      </c>
      <c r="J277" s="28">
        <v>0.49530114556213389</v>
      </c>
      <c r="K277" s="28">
        <v>0.52600820571250517</v>
      </c>
      <c r="L277" s="28">
        <v>0.40844895154797128</v>
      </c>
      <c r="M277" s="28">
        <v>0.45412735535658771</v>
      </c>
      <c r="N277" s="29">
        <v>0.37967233663831745</v>
      </c>
    </row>
    <row r="278" spans="1:14" x14ac:dyDescent="0.25">
      <c r="A278" s="31"/>
      <c r="B278" s="27">
        <v>10</v>
      </c>
      <c r="C278" s="28">
        <v>0.32388441924582101</v>
      </c>
      <c r="D278" s="28">
        <v>0.221810624270561</v>
      </c>
      <c r="E278" s="28">
        <v>0.32140574403749222</v>
      </c>
      <c r="F278" s="28">
        <v>0.3536459793751876</v>
      </c>
      <c r="G278" s="28">
        <v>0.27955069487486534</v>
      </c>
      <c r="H278" s="28">
        <v>0.6767115601305268</v>
      </c>
      <c r="I278" s="28">
        <v>0.63355651083876363</v>
      </c>
      <c r="J278" s="28">
        <v>0.51409867031420553</v>
      </c>
      <c r="K278" s="28">
        <v>0.53340585085933645</v>
      </c>
      <c r="L278" s="28">
        <v>0.41345445373808165</v>
      </c>
      <c r="M278" s="28">
        <v>0.4611856197826808</v>
      </c>
      <c r="N278" s="29">
        <v>0.37662713304907774</v>
      </c>
    </row>
    <row r="279" spans="1:14" x14ac:dyDescent="0.25">
      <c r="A279" s="31"/>
      <c r="B279" s="27">
        <v>11</v>
      </c>
      <c r="C279" s="28">
        <v>0.31899703754348691</v>
      </c>
      <c r="D279" s="28">
        <v>0.21354433764756328</v>
      </c>
      <c r="E279" s="28">
        <v>0.30846899703639796</v>
      </c>
      <c r="F279" s="28">
        <v>0.33786160183452696</v>
      </c>
      <c r="G279" s="28">
        <v>0.27047492750819979</v>
      </c>
      <c r="H279" s="28">
        <v>0.68901600182264855</v>
      </c>
      <c r="I279" s="28">
        <v>0.62572318584563658</v>
      </c>
      <c r="J279" s="28">
        <v>0.49370127432248073</v>
      </c>
      <c r="K279" s="28">
        <v>0.53218959669993526</v>
      </c>
      <c r="L279" s="28">
        <v>0.41601630775670601</v>
      </c>
      <c r="M279" s="28">
        <v>0.45088200338831208</v>
      </c>
      <c r="N279" s="29">
        <v>0.37185363437547175</v>
      </c>
    </row>
    <row r="280" spans="1:14" x14ac:dyDescent="0.25">
      <c r="A280" s="31"/>
      <c r="B280" s="27">
        <v>12</v>
      </c>
      <c r="C280" s="28">
        <v>0.32260767795556983</v>
      </c>
      <c r="D280" s="28">
        <v>0.20806583325212763</v>
      </c>
      <c r="E280" s="28">
        <v>0.3045715407208564</v>
      </c>
      <c r="F280" s="28">
        <v>0.34673387664040134</v>
      </c>
      <c r="G280" s="28">
        <v>0.26944639111925911</v>
      </c>
      <c r="H280" s="28">
        <v>0.69616956892175941</v>
      </c>
      <c r="I280" s="28">
        <v>0.61851958678811036</v>
      </c>
      <c r="J280" s="28">
        <v>0.47579212269006371</v>
      </c>
      <c r="K280" s="28">
        <v>0.52760308054964533</v>
      </c>
      <c r="L280" s="28">
        <v>0.41070879835033952</v>
      </c>
      <c r="M280" s="28">
        <v>0.44709967103493187</v>
      </c>
      <c r="N280" s="29">
        <v>0.377631450608995</v>
      </c>
    </row>
    <row r="281" spans="1:14" x14ac:dyDescent="0.25">
      <c r="A281" s="31"/>
      <c r="B281" s="27">
        <v>13</v>
      </c>
      <c r="C281" s="28">
        <v>0.33192896053069842</v>
      </c>
      <c r="D281" s="28">
        <v>0.21367532336821418</v>
      </c>
      <c r="E281" s="28">
        <v>0.31403373860656003</v>
      </c>
      <c r="F281" s="28">
        <v>0.36461644893890532</v>
      </c>
      <c r="G281" s="28">
        <v>0.27399306711419924</v>
      </c>
      <c r="H281" s="28">
        <v>0.69387147181639308</v>
      </c>
      <c r="I281" s="28">
        <v>0.62766200757782764</v>
      </c>
      <c r="J281" s="28">
        <v>0.50196508175181775</v>
      </c>
      <c r="K281" s="28">
        <v>0.52047394249250933</v>
      </c>
      <c r="L281" s="28">
        <v>0.42418147984610732</v>
      </c>
      <c r="M281" s="28">
        <v>0.45160238122631607</v>
      </c>
      <c r="N281" s="29">
        <v>0.39149386140826631</v>
      </c>
    </row>
    <row r="282" spans="1:14" x14ac:dyDescent="0.25">
      <c r="A282" s="31"/>
      <c r="B282" s="27">
        <v>14</v>
      </c>
      <c r="C282" s="28">
        <v>0.31342276975291278</v>
      </c>
      <c r="D282" s="28">
        <v>0.20289288397242863</v>
      </c>
      <c r="E282" s="28">
        <v>0.29170075956108482</v>
      </c>
      <c r="F282" s="28">
        <v>0.35221409073826443</v>
      </c>
      <c r="G282" s="28">
        <v>0.25821816514340618</v>
      </c>
      <c r="H282" s="28">
        <v>0.68196700069431493</v>
      </c>
      <c r="I282" s="28">
        <v>0.57907594013375874</v>
      </c>
      <c r="J282" s="28">
        <v>0.47786122632613476</v>
      </c>
      <c r="K282" s="28">
        <v>0.52133461133278425</v>
      </c>
      <c r="L282" s="28">
        <v>0.39814688674996496</v>
      </c>
      <c r="M282" s="28">
        <v>0.40889470095239205</v>
      </c>
      <c r="N282" s="29">
        <v>0.37433188242828841</v>
      </c>
    </row>
    <row r="283" spans="1:14" x14ac:dyDescent="0.25">
      <c r="A283" s="31"/>
      <c r="B283" s="27">
        <v>15</v>
      </c>
      <c r="C283" s="28">
        <v>0.29535969055937489</v>
      </c>
      <c r="D283" s="28">
        <v>0.1923131056207153</v>
      </c>
      <c r="E283" s="28">
        <v>0.27785564098193327</v>
      </c>
      <c r="F283" s="28">
        <v>0.32010413131428633</v>
      </c>
      <c r="G283" s="28">
        <v>0.24266830248137738</v>
      </c>
      <c r="H283" s="28">
        <v>0.65690900097612981</v>
      </c>
      <c r="I283" s="28">
        <v>0.53342470701738232</v>
      </c>
      <c r="J283" s="28">
        <v>0.44626697721176173</v>
      </c>
      <c r="K283" s="28">
        <v>0.51440861899888202</v>
      </c>
      <c r="L283" s="28">
        <v>0.36367072531105821</v>
      </c>
      <c r="M283" s="28">
        <v>0.37250827903008321</v>
      </c>
      <c r="N283" s="29">
        <v>0.36087729762589366</v>
      </c>
    </row>
    <row r="284" spans="1:14" x14ac:dyDescent="0.25">
      <c r="A284" s="31"/>
      <c r="B284" s="27">
        <v>16</v>
      </c>
      <c r="C284" s="28">
        <v>0.25219723794545151</v>
      </c>
      <c r="D284" s="28">
        <v>0.18666935229712572</v>
      </c>
      <c r="E284" s="28">
        <v>0.27047831750385304</v>
      </c>
      <c r="F284" s="28">
        <v>0.2888859315504218</v>
      </c>
      <c r="G284" s="28">
        <v>0.2312527725372335</v>
      </c>
      <c r="H284" s="28">
        <v>0.62422525901638637</v>
      </c>
      <c r="I284" s="28">
        <v>0.49800473674663287</v>
      </c>
      <c r="J284" s="28">
        <v>0.42556773147245952</v>
      </c>
      <c r="K284" s="28">
        <v>0.47998989826166422</v>
      </c>
      <c r="L284" s="28">
        <v>0.3420088159566706</v>
      </c>
      <c r="M284" s="28">
        <v>0.35192916530042734</v>
      </c>
      <c r="N284" s="29">
        <v>0.34442165278361159</v>
      </c>
    </row>
    <row r="285" spans="1:14" x14ac:dyDescent="0.25">
      <c r="A285" s="31"/>
      <c r="B285" s="27">
        <v>17</v>
      </c>
      <c r="C285" s="28">
        <v>0.24607252814893768</v>
      </c>
      <c r="D285" s="28">
        <v>0.18637049756751559</v>
      </c>
      <c r="E285" s="28">
        <v>0.26765560919864217</v>
      </c>
      <c r="F285" s="28">
        <v>0.26375591298284584</v>
      </c>
      <c r="G285" s="28">
        <v>0.21495471387392409</v>
      </c>
      <c r="H285" s="28">
        <v>0.59113008892047603</v>
      </c>
      <c r="I285" s="28">
        <v>0.45691466239849887</v>
      </c>
      <c r="J285" s="28">
        <v>0.39631784047229601</v>
      </c>
      <c r="K285" s="28">
        <v>0.42086352992827075</v>
      </c>
      <c r="L285" s="28">
        <v>0.32585552636428533</v>
      </c>
      <c r="M285" s="28">
        <v>0.32860873201553192</v>
      </c>
      <c r="N285" s="29">
        <v>0.3028093128371086</v>
      </c>
    </row>
    <row r="286" spans="1:14" x14ac:dyDescent="0.25">
      <c r="A286" s="31"/>
      <c r="B286" s="27">
        <v>18</v>
      </c>
      <c r="C286" s="28">
        <v>0.24569656485318705</v>
      </c>
      <c r="D286" s="28">
        <v>0.19074568305208026</v>
      </c>
      <c r="E286" s="28">
        <v>0.26826303677828656</v>
      </c>
      <c r="F286" s="28">
        <v>0.2596547616168059</v>
      </c>
      <c r="G286" s="28">
        <v>0.20712620874675008</v>
      </c>
      <c r="H286" s="28">
        <v>0.5193707966219181</v>
      </c>
      <c r="I286" s="28">
        <v>0.42012672374882687</v>
      </c>
      <c r="J286" s="28">
        <v>0.37017900490009426</v>
      </c>
      <c r="K286" s="28">
        <v>0.33832662879124331</v>
      </c>
      <c r="L286" s="28">
        <v>0.31607685005228181</v>
      </c>
      <c r="M286" s="28">
        <v>0.31502134864324988</v>
      </c>
      <c r="N286" s="29">
        <v>0.26065314545093721</v>
      </c>
    </row>
    <row r="287" spans="1:14" x14ac:dyDescent="0.25">
      <c r="A287" s="31"/>
      <c r="B287" s="27">
        <v>19</v>
      </c>
      <c r="C287" s="28">
        <v>0.24293832199352108</v>
      </c>
      <c r="D287" s="28">
        <v>0.19098053243324811</v>
      </c>
      <c r="E287" s="28">
        <v>0.26629100625056762</v>
      </c>
      <c r="F287" s="28">
        <v>0.25473366406644521</v>
      </c>
      <c r="G287" s="28">
        <v>0.20043845552946912</v>
      </c>
      <c r="H287" s="28">
        <v>0.47795187021858709</v>
      </c>
      <c r="I287" s="28">
        <v>0.40887587405352599</v>
      </c>
      <c r="J287" s="28">
        <v>0.35301873181446558</v>
      </c>
      <c r="K287" s="28">
        <v>0.29221604822625358</v>
      </c>
      <c r="L287" s="28">
        <v>0.30450645565409201</v>
      </c>
      <c r="M287" s="28">
        <v>0.30849669219291492</v>
      </c>
      <c r="N287" s="29">
        <v>0.23706383689648222</v>
      </c>
    </row>
    <row r="288" spans="1:14" x14ac:dyDescent="0.25">
      <c r="A288" s="31"/>
      <c r="B288" s="27">
        <v>20</v>
      </c>
      <c r="C288" s="28">
        <v>0.23320287183991373</v>
      </c>
      <c r="D288" s="28">
        <v>0.18630802327278084</v>
      </c>
      <c r="E288" s="28">
        <v>0.26582019805001966</v>
      </c>
      <c r="F288" s="28">
        <v>0.2894505520217876</v>
      </c>
      <c r="G288" s="28">
        <v>0.20901423212116441</v>
      </c>
      <c r="H288" s="28">
        <v>0.47600810862862897</v>
      </c>
      <c r="I288" s="28">
        <v>0.42631600176575762</v>
      </c>
      <c r="J288" s="28">
        <v>0.36490223605987215</v>
      </c>
      <c r="K288" s="28">
        <v>0.29097101723649821</v>
      </c>
      <c r="L288" s="28">
        <v>0.30289874982679826</v>
      </c>
      <c r="M288" s="28">
        <v>0.30758848696979108</v>
      </c>
      <c r="N288" s="29">
        <v>0.22741884154490546</v>
      </c>
    </row>
    <row r="289" spans="1:14" x14ac:dyDescent="0.25">
      <c r="A289" s="31"/>
      <c r="B289" s="27">
        <v>21</v>
      </c>
      <c r="C289" s="28">
        <v>0.23243075662889207</v>
      </c>
      <c r="D289" s="28">
        <v>0.18775383477521781</v>
      </c>
      <c r="E289" s="28">
        <v>0.27470166418540459</v>
      </c>
      <c r="F289" s="28">
        <v>0.29631325957969912</v>
      </c>
      <c r="G289" s="28">
        <v>0.21763582895512401</v>
      </c>
      <c r="H289" s="28">
        <v>0.48115025422279573</v>
      </c>
      <c r="I289" s="28">
        <v>0.4474815011733545</v>
      </c>
      <c r="J289" s="28">
        <v>0.38069197980579228</v>
      </c>
      <c r="K289" s="28">
        <v>0.29509672675741244</v>
      </c>
      <c r="L289" s="28">
        <v>0.30583983179178548</v>
      </c>
      <c r="M289" s="28">
        <v>0.31959145672815759</v>
      </c>
      <c r="N289" s="29">
        <v>0.23250983110510504</v>
      </c>
    </row>
    <row r="290" spans="1:14" x14ac:dyDescent="0.25">
      <c r="A290" s="31"/>
      <c r="B290" s="27">
        <v>22</v>
      </c>
      <c r="C290" s="28">
        <v>0.23616890260611445</v>
      </c>
      <c r="D290" s="28">
        <v>0.18982854958293799</v>
      </c>
      <c r="E290" s="28">
        <v>0.27812810257196457</v>
      </c>
      <c r="F290" s="28">
        <v>0.30385974196107274</v>
      </c>
      <c r="G290" s="28">
        <v>0.22208142757530996</v>
      </c>
      <c r="H290" s="28">
        <v>0.51139999136206449</v>
      </c>
      <c r="I290" s="28">
        <v>0.46408947449083388</v>
      </c>
      <c r="J290" s="28">
        <v>0.38868144791369003</v>
      </c>
      <c r="K290" s="28">
        <v>0.29964227686632156</v>
      </c>
      <c r="L290" s="28">
        <v>0.31186793897641163</v>
      </c>
      <c r="M290" s="28">
        <v>0.32429383500771136</v>
      </c>
      <c r="N290" s="29">
        <v>0.24602026243054598</v>
      </c>
    </row>
    <row r="291" spans="1:14" x14ac:dyDescent="0.25">
      <c r="A291" s="31"/>
      <c r="B291" s="27">
        <v>23</v>
      </c>
      <c r="C291" s="28">
        <v>0.24778170752207734</v>
      </c>
      <c r="D291" s="28">
        <v>0.19629710341369946</v>
      </c>
      <c r="E291" s="28">
        <v>0.28800124298541224</v>
      </c>
      <c r="F291" s="28">
        <v>0.32455928941984918</v>
      </c>
      <c r="G291" s="28">
        <v>0.23326101440768596</v>
      </c>
      <c r="H291" s="28">
        <v>0.55235838710586793</v>
      </c>
      <c r="I291" s="28">
        <v>0.50118835849043186</v>
      </c>
      <c r="J291" s="28">
        <v>0.41388508091315512</v>
      </c>
      <c r="K291" s="28">
        <v>0.31623902002380971</v>
      </c>
      <c r="L291" s="28">
        <v>0.33605660570396562</v>
      </c>
      <c r="M291" s="28">
        <v>0.33768810693886647</v>
      </c>
      <c r="N291" s="29">
        <v>0.25113429831619644</v>
      </c>
    </row>
    <row r="292" spans="1:14" x14ac:dyDescent="0.25">
      <c r="A292" s="31"/>
      <c r="B292" s="27">
        <v>24</v>
      </c>
      <c r="C292" s="28">
        <v>0.27073375729316645</v>
      </c>
      <c r="D292" s="28">
        <v>0.20897473955015131</v>
      </c>
      <c r="E292" s="28">
        <v>0.30470839370428565</v>
      </c>
      <c r="F292" s="28">
        <v>0.35157919205322252</v>
      </c>
      <c r="G292" s="28">
        <v>0.25211683676097774</v>
      </c>
      <c r="H292" s="28">
        <v>0.59917698522658847</v>
      </c>
      <c r="I292" s="28">
        <v>0.52279945924011006</v>
      </c>
      <c r="J292" s="28">
        <v>0.45382138823275797</v>
      </c>
      <c r="K292" s="28">
        <v>0.34351751112215256</v>
      </c>
      <c r="L292" s="28">
        <v>0.36582589282592454</v>
      </c>
      <c r="M292" s="28">
        <v>0.35898422760781667</v>
      </c>
      <c r="N292" s="29">
        <v>0.26664536986870052</v>
      </c>
    </row>
    <row r="293" spans="1:14" x14ac:dyDescent="0.25">
      <c r="A293" s="38">
        <v>11</v>
      </c>
      <c r="B293" s="27">
        <v>1</v>
      </c>
      <c r="C293" s="28">
        <v>0.30038725664640603</v>
      </c>
      <c r="D293" s="28">
        <v>0.22384297544658263</v>
      </c>
      <c r="E293" s="28">
        <v>0.32405364423306199</v>
      </c>
      <c r="F293" s="28">
        <v>0.37778993085905438</v>
      </c>
      <c r="G293" s="28">
        <v>0.27681006307436512</v>
      </c>
      <c r="H293" s="28">
        <v>0.64791911730424745</v>
      </c>
      <c r="I293" s="28">
        <v>0.46751318006382264</v>
      </c>
      <c r="J293" s="28">
        <v>0.50067150188434995</v>
      </c>
      <c r="K293" s="28">
        <v>0.38734155567886919</v>
      </c>
      <c r="L293" s="28">
        <v>0.39809019951091146</v>
      </c>
      <c r="M293" s="28">
        <v>0.37615810621730994</v>
      </c>
      <c r="N293" s="29">
        <v>0.26132343336489067</v>
      </c>
    </row>
    <row r="294" spans="1:14" x14ac:dyDescent="0.25">
      <c r="A294" s="31"/>
      <c r="B294" s="27">
        <v>2</v>
      </c>
      <c r="C294" s="28">
        <v>0.31808066783454936</v>
      </c>
      <c r="D294" s="28">
        <v>0.23499436703988866</v>
      </c>
      <c r="E294" s="28">
        <v>0.34198744831734107</v>
      </c>
      <c r="F294" s="28">
        <v>0.39966544127067949</v>
      </c>
      <c r="G294" s="28">
        <v>0.29983738994237968</v>
      </c>
      <c r="H294" s="28">
        <v>0.69772328359207414</v>
      </c>
      <c r="I294" s="28">
        <v>0.48813439709296691</v>
      </c>
      <c r="J294" s="28">
        <v>0.53740213819848004</v>
      </c>
      <c r="K294" s="28">
        <v>0.42689875647362141</v>
      </c>
      <c r="L294" s="28">
        <v>0.41423791108784724</v>
      </c>
      <c r="M294" s="28">
        <v>0.39786046032844591</v>
      </c>
      <c r="N294" s="29">
        <v>0.25938395435616435</v>
      </c>
    </row>
    <row r="295" spans="1:14" x14ac:dyDescent="0.25">
      <c r="A295" s="31"/>
      <c r="B295" s="27">
        <v>3</v>
      </c>
      <c r="C295" s="28">
        <v>0.33594672885202609</v>
      </c>
      <c r="D295" s="28">
        <v>0.24472264535675464</v>
      </c>
      <c r="E295" s="28">
        <v>0.36301463845427878</v>
      </c>
      <c r="F295" s="28">
        <v>0.42242993558476322</v>
      </c>
      <c r="G295" s="28">
        <v>0.30938821999955124</v>
      </c>
      <c r="H295" s="28">
        <v>0.70627132865591868</v>
      </c>
      <c r="I295" s="28">
        <v>0.51296931597126716</v>
      </c>
      <c r="J295" s="28">
        <v>0.56392627634321457</v>
      </c>
      <c r="K295" s="28">
        <v>0.44034184337637738</v>
      </c>
      <c r="L295" s="28">
        <v>0.42717147272695594</v>
      </c>
      <c r="M295" s="28">
        <v>0.41627833020861515</v>
      </c>
      <c r="N295" s="29">
        <v>0.26189753678474742</v>
      </c>
    </row>
    <row r="296" spans="1:14" x14ac:dyDescent="0.25">
      <c r="A296" s="31"/>
      <c r="B296" s="27">
        <v>4</v>
      </c>
      <c r="C296" s="28">
        <v>0.33630861235425119</v>
      </c>
      <c r="D296" s="28">
        <v>0.25047364001989542</v>
      </c>
      <c r="E296" s="28">
        <v>0.36831832642428997</v>
      </c>
      <c r="F296" s="28">
        <v>0.44123021113474492</v>
      </c>
      <c r="G296" s="28">
        <v>0.31110468732033791</v>
      </c>
      <c r="H296" s="28">
        <v>0.71013314465509103</v>
      </c>
      <c r="I296" s="28">
        <v>0.52280698057969532</v>
      </c>
      <c r="J296" s="28">
        <v>0.57107666216103226</v>
      </c>
      <c r="K296" s="28">
        <v>0.44135699220322988</v>
      </c>
      <c r="L296" s="28">
        <v>0.43781928875552806</v>
      </c>
      <c r="M296" s="28">
        <v>0.42787961507676076</v>
      </c>
      <c r="N296" s="29">
        <v>0.26439935191108083</v>
      </c>
    </row>
    <row r="297" spans="1:14" x14ac:dyDescent="0.25">
      <c r="A297" s="31"/>
      <c r="B297" s="27">
        <v>5</v>
      </c>
      <c r="C297" s="28">
        <v>0.32988367501636479</v>
      </c>
      <c r="D297" s="28">
        <v>0.25090988566694278</v>
      </c>
      <c r="E297" s="28">
        <v>0.36275648764919288</v>
      </c>
      <c r="F297" s="28">
        <v>0.44430600948786475</v>
      </c>
      <c r="G297" s="28">
        <v>0.30602029643174311</v>
      </c>
      <c r="H297" s="28">
        <v>0.71729691843838417</v>
      </c>
      <c r="I297" s="28">
        <v>0.52758634455221054</v>
      </c>
      <c r="J297" s="28">
        <v>0.55562879421777389</v>
      </c>
      <c r="K297" s="28">
        <v>0.43633166659190986</v>
      </c>
      <c r="L297" s="28">
        <v>0.43117288332154469</v>
      </c>
      <c r="M297" s="28">
        <v>0.43551251071130992</v>
      </c>
      <c r="N297" s="29">
        <v>0.26124920383266909</v>
      </c>
    </row>
    <row r="298" spans="1:14" x14ac:dyDescent="0.25">
      <c r="A298" s="31"/>
      <c r="B298" s="27">
        <v>6</v>
      </c>
      <c r="C298" s="28">
        <v>0.32689557818082104</v>
      </c>
      <c r="D298" s="28">
        <v>0.25092737125697612</v>
      </c>
      <c r="E298" s="28">
        <v>0.35717363179830247</v>
      </c>
      <c r="F298" s="28">
        <v>0.4221068451676645</v>
      </c>
      <c r="G298" s="28">
        <v>0.29117218385672278</v>
      </c>
      <c r="H298" s="28">
        <v>0.71857719266867781</v>
      </c>
      <c r="I298" s="28">
        <v>0.53559779824359111</v>
      </c>
      <c r="J298" s="28">
        <v>0.52571990634830135</v>
      </c>
      <c r="K298" s="28">
        <v>0.41914414981646131</v>
      </c>
      <c r="L298" s="28">
        <v>0.42702768088099413</v>
      </c>
      <c r="M298" s="28">
        <v>0.46072128063017231</v>
      </c>
      <c r="N298" s="29">
        <v>0.2634174458807178</v>
      </c>
    </row>
    <row r="299" spans="1:14" x14ac:dyDescent="0.25">
      <c r="A299" s="31"/>
      <c r="B299" s="27">
        <v>7</v>
      </c>
      <c r="C299" s="28">
        <v>0.32243262767081671</v>
      </c>
      <c r="D299" s="28">
        <v>0.26016702513731071</v>
      </c>
      <c r="E299" s="28">
        <v>0.3641813185217373</v>
      </c>
      <c r="F299" s="28">
        <v>0.39694275869179135</v>
      </c>
      <c r="G299" s="28">
        <v>0.27611951942781326</v>
      </c>
      <c r="H299" s="28">
        <v>0.72359461505860745</v>
      </c>
      <c r="I299" s="28">
        <v>0.5206860301970373</v>
      </c>
      <c r="J299" s="28">
        <v>0.4934804879661881</v>
      </c>
      <c r="K299" s="28">
        <v>0.41316111356877627</v>
      </c>
      <c r="L299" s="28">
        <v>0.44607632753328436</v>
      </c>
      <c r="M299" s="28">
        <v>0.5189091502113643</v>
      </c>
      <c r="N299" s="29">
        <v>0.27119847323636953</v>
      </c>
    </row>
    <row r="300" spans="1:14" x14ac:dyDescent="0.25">
      <c r="A300" s="31"/>
      <c r="B300" s="27">
        <v>8</v>
      </c>
      <c r="C300" s="28">
        <v>0.31358881242569053</v>
      </c>
      <c r="D300" s="28">
        <v>0.27982620509886352</v>
      </c>
      <c r="E300" s="28">
        <v>0.37604903132369344</v>
      </c>
      <c r="F300" s="28">
        <v>0.38699068556648053</v>
      </c>
      <c r="G300" s="28">
        <v>0.2749328405785742</v>
      </c>
      <c r="H300" s="28">
        <v>0.73024501007396658</v>
      </c>
      <c r="I300" s="28">
        <v>0.53517615486443093</v>
      </c>
      <c r="J300" s="28">
        <v>0.51848583652280944</v>
      </c>
      <c r="K300" s="28">
        <v>0.41811836538943298</v>
      </c>
      <c r="L300" s="28">
        <v>0.46132029762466126</v>
      </c>
      <c r="M300" s="28">
        <v>0.55073754872507963</v>
      </c>
      <c r="N300" s="29">
        <v>0.27652827594945506</v>
      </c>
    </row>
    <row r="301" spans="1:14" x14ac:dyDescent="0.25">
      <c r="A301" s="31"/>
      <c r="B301" s="27">
        <v>9</v>
      </c>
      <c r="C301" s="28">
        <v>0.30635271114814294</v>
      </c>
      <c r="D301" s="28">
        <v>0.2819125525675607</v>
      </c>
      <c r="E301" s="28">
        <v>0.38331202724308616</v>
      </c>
      <c r="F301" s="28">
        <v>0.37583496919172876</v>
      </c>
      <c r="G301" s="28">
        <v>0.26660545682787867</v>
      </c>
      <c r="H301" s="28">
        <v>0.72998085144447156</v>
      </c>
      <c r="I301" s="28">
        <v>0.55630517688485637</v>
      </c>
      <c r="J301" s="28">
        <v>0.5399770671535149</v>
      </c>
      <c r="K301" s="28">
        <v>0.39255354889138949</v>
      </c>
      <c r="L301" s="28">
        <v>0.44925395771057258</v>
      </c>
      <c r="M301" s="28">
        <v>0.54432061373247731</v>
      </c>
      <c r="N301" s="29">
        <v>0.257735725845395</v>
      </c>
    </row>
    <row r="302" spans="1:14" x14ac:dyDescent="0.25">
      <c r="A302" s="31"/>
      <c r="B302" s="27">
        <v>10</v>
      </c>
      <c r="C302" s="28">
        <v>0.29868039936201823</v>
      </c>
      <c r="D302" s="28">
        <v>0.28383436272601897</v>
      </c>
      <c r="E302" s="28">
        <v>0.38013256845257287</v>
      </c>
      <c r="F302" s="28">
        <v>0.37440302150552496</v>
      </c>
      <c r="G302" s="28">
        <v>0.25561397025134319</v>
      </c>
      <c r="H302" s="28">
        <v>0.70931948037346182</v>
      </c>
      <c r="I302" s="28">
        <v>0.5482654485616556</v>
      </c>
      <c r="J302" s="28">
        <v>0.54439649453041516</v>
      </c>
      <c r="K302" s="28">
        <v>0.34898339107514265</v>
      </c>
      <c r="L302" s="28">
        <v>0.43924711496701202</v>
      </c>
      <c r="M302" s="28">
        <v>0.54220409476634357</v>
      </c>
      <c r="N302" s="29">
        <v>0.25618991186342099</v>
      </c>
    </row>
    <row r="303" spans="1:14" x14ac:dyDescent="0.25">
      <c r="A303" s="31"/>
      <c r="B303" s="27">
        <v>11</v>
      </c>
      <c r="C303" s="28">
        <v>0.29107986931180163</v>
      </c>
      <c r="D303" s="28">
        <v>0.28411946485273076</v>
      </c>
      <c r="E303" s="28">
        <v>0.36890820639335531</v>
      </c>
      <c r="F303" s="28">
        <v>0.38453322158484465</v>
      </c>
      <c r="G303" s="28">
        <v>0.25173500652887953</v>
      </c>
      <c r="H303" s="28">
        <v>0.71341337054151555</v>
      </c>
      <c r="I303" s="28">
        <v>0.53758694436874521</v>
      </c>
      <c r="J303" s="28">
        <v>0.53061332948467221</v>
      </c>
      <c r="K303" s="28">
        <v>0.34530653248019727</v>
      </c>
      <c r="L303" s="28">
        <v>0.42590664794056921</v>
      </c>
      <c r="M303" s="28">
        <v>0.53825093184252604</v>
      </c>
      <c r="N303" s="29">
        <v>0.25702263809026521</v>
      </c>
    </row>
    <row r="304" spans="1:14" x14ac:dyDescent="0.25">
      <c r="A304" s="31"/>
      <c r="B304" s="27">
        <v>12</v>
      </c>
      <c r="C304" s="28">
        <v>0.290574583722085</v>
      </c>
      <c r="D304" s="28">
        <v>0.28589586482843604</v>
      </c>
      <c r="E304" s="28">
        <v>0.36418139224794721</v>
      </c>
      <c r="F304" s="28">
        <v>0.38132284207266959</v>
      </c>
      <c r="G304" s="28">
        <v>0.25067854270771273</v>
      </c>
      <c r="H304" s="28">
        <v>0.71204880034190243</v>
      </c>
      <c r="I304" s="28">
        <v>0.53305121051682025</v>
      </c>
      <c r="J304" s="28">
        <v>0.52424182828441979</v>
      </c>
      <c r="K304" s="28">
        <v>0.35161719540512737</v>
      </c>
      <c r="L304" s="28">
        <v>0.41540225569246192</v>
      </c>
      <c r="M304" s="28">
        <v>0.53139639499372049</v>
      </c>
      <c r="N304" s="29">
        <v>0.26048818993917994</v>
      </c>
    </row>
    <row r="305" spans="1:14" x14ac:dyDescent="0.25">
      <c r="A305" s="31"/>
      <c r="B305" s="27">
        <v>13</v>
      </c>
      <c r="C305" s="28">
        <v>0.29675798228174743</v>
      </c>
      <c r="D305" s="28">
        <v>0.28433544206689654</v>
      </c>
      <c r="E305" s="28">
        <v>0.36456919390738829</v>
      </c>
      <c r="F305" s="28">
        <v>0.38738851053272899</v>
      </c>
      <c r="G305" s="28">
        <v>0.25754327124359006</v>
      </c>
      <c r="H305" s="28">
        <v>0.71127790620621811</v>
      </c>
      <c r="I305" s="28">
        <v>0.5388832610032801</v>
      </c>
      <c r="J305" s="28">
        <v>0.5402247537587076</v>
      </c>
      <c r="K305" s="28">
        <v>0.36460862756473661</v>
      </c>
      <c r="L305" s="28">
        <v>0.41516999016259454</v>
      </c>
      <c r="M305" s="28">
        <v>0.52687083349807573</v>
      </c>
      <c r="N305" s="29">
        <v>0.26163738612539628</v>
      </c>
    </row>
    <row r="306" spans="1:14" x14ac:dyDescent="0.25">
      <c r="A306" s="31"/>
      <c r="B306" s="27">
        <v>14</v>
      </c>
      <c r="C306" s="28">
        <v>0.2794106193609851</v>
      </c>
      <c r="D306" s="28">
        <v>0.27250017793954068</v>
      </c>
      <c r="E306" s="28">
        <v>0.3611311828442359</v>
      </c>
      <c r="F306" s="28">
        <v>0.35655493659838267</v>
      </c>
      <c r="G306" s="28">
        <v>0.24890944605150847</v>
      </c>
      <c r="H306" s="28">
        <v>0.66461058025515174</v>
      </c>
      <c r="I306" s="28">
        <v>0.49219847129661609</v>
      </c>
      <c r="J306" s="28">
        <v>0.4965354459215568</v>
      </c>
      <c r="K306" s="28">
        <v>0.33174661824913226</v>
      </c>
      <c r="L306" s="28">
        <v>0.37372048720920498</v>
      </c>
      <c r="M306" s="28">
        <v>0.50064707854543267</v>
      </c>
      <c r="N306" s="29">
        <v>0.24099004602413251</v>
      </c>
    </row>
    <row r="307" spans="1:14" x14ac:dyDescent="0.25">
      <c r="A307" s="31"/>
      <c r="B307" s="27">
        <v>15</v>
      </c>
      <c r="C307" s="28">
        <v>0.26361452681388547</v>
      </c>
      <c r="D307" s="28">
        <v>0.26462325030476436</v>
      </c>
      <c r="E307" s="28">
        <v>0.35607871447540906</v>
      </c>
      <c r="F307" s="28">
        <v>0.33592571318228798</v>
      </c>
      <c r="G307" s="28">
        <v>0.2324756385194772</v>
      </c>
      <c r="H307" s="28">
        <v>0.66663024905172785</v>
      </c>
      <c r="I307" s="28">
        <v>0.45952971071300791</v>
      </c>
      <c r="J307" s="28">
        <v>0.45713697834100808</v>
      </c>
      <c r="K307" s="28">
        <v>0.28737488480178541</v>
      </c>
      <c r="L307" s="28">
        <v>0.33553470275969832</v>
      </c>
      <c r="M307" s="28">
        <v>0.47141065135211868</v>
      </c>
      <c r="N307" s="29">
        <v>0.21898944363438999</v>
      </c>
    </row>
    <row r="308" spans="1:14" x14ac:dyDescent="0.25">
      <c r="A308" s="31"/>
      <c r="B308" s="27">
        <v>16</v>
      </c>
      <c r="C308" s="28">
        <v>0.25482958207548961</v>
      </c>
      <c r="D308" s="28">
        <v>0.25682705834682418</v>
      </c>
      <c r="E308" s="28">
        <v>0.34357741568855582</v>
      </c>
      <c r="F308" s="28">
        <v>0.32293215497826278</v>
      </c>
      <c r="G308" s="28">
        <v>0.22609440615233495</v>
      </c>
      <c r="H308" s="28">
        <v>0.67076434664172979</v>
      </c>
      <c r="I308" s="28">
        <v>0.42977356462011895</v>
      </c>
      <c r="J308" s="28">
        <v>0.43326121051680472</v>
      </c>
      <c r="K308" s="28">
        <v>0.2705882245414733</v>
      </c>
      <c r="L308" s="28">
        <v>0.27271659795348396</v>
      </c>
      <c r="M308" s="28">
        <v>0.43856863916858035</v>
      </c>
      <c r="N308" s="29">
        <v>0.20481093444986581</v>
      </c>
    </row>
    <row r="309" spans="1:14" x14ac:dyDescent="0.25">
      <c r="A309" s="31"/>
      <c r="B309" s="27">
        <v>17</v>
      </c>
      <c r="C309" s="28">
        <v>0.24574195968319718</v>
      </c>
      <c r="D309" s="28">
        <v>0.24065531246024319</v>
      </c>
      <c r="E309" s="28">
        <v>0.32799794299497542</v>
      </c>
      <c r="F309" s="28">
        <v>0.306298826726906</v>
      </c>
      <c r="G309" s="28">
        <v>0.21263799729916477</v>
      </c>
      <c r="H309" s="28">
        <v>0.66082714355030137</v>
      </c>
      <c r="I309" s="28">
        <v>0.39284702167075364</v>
      </c>
      <c r="J309" s="28">
        <v>0.40246139951293874</v>
      </c>
      <c r="K309" s="28">
        <v>0.24917470310474646</v>
      </c>
      <c r="L309" s="28">
        <v>0.24690936873630662</v>
      </c>
      <c r="M309" s="28">
        <v>0.39119191685049964</v>
      </c>
      <c r="N309" s="29">
        <v>0.19253561517452347</v>
      </c>
    </row>
    <row r="310" spans="1:14" x14ac:dyDescent="0.25">
      <c r="A310" s="31"/>
      <c r="B310" s="27">
        <v>18</v>
      </c>
      <c r="C310" s="28">
        <v>0.24825809813200184</v>
      </c>
      <c r="D310" s="28">
        <v>0.22110339197148987</v>
      </c>
      <c r="E310" s="28">
        <v>0.30482004455721196</v>
      </c>
      <c r="F310" s="28">
        <v>0.30232981174365875</v>
      </c>
      <c r="G310" s="28">
        <v>0.18504711570825247</v>
      </c>
      <c r="H310" s="28">
        <v>0.58112431251553065</v>
      </c>
      <c r="I310" s="28">
        <v>0.36263032523190097</v>
      </c>
      <c r="J310" s="28">
        <v>0.36568287332330385</v>
      </c>
      <c r="K310" s="28">
        <v>0.23821243110737078</v>
      </c>
      <c r="L310" s="28">
        <v>0.2409060305535248</v>
      </c>
      <c r="M310" s="28">
        <v>0.37314431697301259</v>
      </c>
      <c r="N310" s="29">
        <v>0.18620883795492896</v>
      </c>
    </row>
    <row r="311" spans="1:14" x14ac:dyDescent="0.25">
      <c r="A311" s="31"/>
      <c r="B311" s="27">
        <v>19</v>
      </c>
      <c r="C311" s="28">
        <v>0.24771693926251023</v>
      </c>
      <c r="D311" s="28">
        <v>0.20285500482338978</v>
      </c>
      <c r="E311" s="28">
        <v>0.280352142808306</v>
      </c>
      <c r="F311" s="28">
        <v>0.29649673555238631</v>
      </c>
      <c r="G311" s="28">
        <v>0.17685606730618339</v>
      </c>
      <c r="H311" s="28">
        <v>0.5645606158759463</v>
      </c>
      <c r="I311" s="28">
        <v>0.35325865174251425</v>
      </c>
      <c r="J311" s="28">
        <v>0.34254490019871642</v>
      </c>
      <c r="K311" s="28">
        <v>0.22454083039287878</v>
      </c>
      <c r="L311" s="28">
        <v>0.2385658308684705</v>
      </c>
      <c r="M311" s="28">
        <v>0.36539230030517544</v>
      </c>
      <c r="N311" s="29">
        <v>0.18029886454885863</v>
      </c>
    </row>
    <row r="312" spans="1:14" x14ac:dyDescent="0.25">
      <c r="A312" s="31"/>
      <c r="B312" s="27">
        <v>20</v>
      </c>
      <c r="C312" s="28">
        <v>0.23651835200978355</v>
      </c>
      <c r="D312" s="28">
        <v>0.19353499321345624</v>
      </c>
      <c r="E312" s="28">
        <v>0.27485117193420155</v>
      </c>
      <c r="F312" s="28">
        <v>0.30188565244840004</v>
      </c>
      <c r="G312" s="28">
        <v>0.18058295439303459</v>
      </c>
      <c r="H312" s="28">
        <v>0.5973306343555328</v>
      </c>
      <c r="I312" s="28">
        <v>0.37620478329646223</v>
      </c>
      <c r="J312" s="28">
        <v>0.36073754985159229</v>
      </c>
      <c r="K312" s="28">
        <v>0.20891417690764325</v>
      </c>
      <c r="L312" s="28">
        <v>0.24525578647208646</v>
      </c>
      <c r="M312" s="28">
        <v>0.36919471585874003</v>
      </c>
      <c r="N312" s="29">
        <v>0.17629746696064155</v>
      </c>
    </row>
    <row r="313" spans="1:14" x14ac:dyDescent="0.25">
      <c r="A313" s="31"/>
      <c r="B313" s="27">
        <v>21</v>
      </c>
      <c r="C313" s="28">
        <v>0.23624543656548208</v>
      </c>
      <c r="D313" s="28">
        <v>0.19784931597616104</v>
      </c>
      <c r="E313" s="28">
        <v>0.28499175791210285</v>
      </c>
      <c r="F313" s="28">
        <v>0.31494638686220755</v>
      </c>
      <c r="G313" s="28">
        <v>0.18495939763639579</v>
      </c>
      <c r="H313" s="28">
        <v>0.61290051753032893</v>
      </c>
      <c r="I313" s="28">
        <v>0.39925664063928928</v>
      </c>
      <c r="J313" s="28">
        <v>0.38278319390100773</v>
      </c>
      <c r="K313" s="28">
        <v>0.20784263473750694</v>
      </c>
      <c r="L313" s="28">
        <v>0.27128432060063651</v>
      </c>
      <c r="M313" s="28">
        <v>0.37164964356361957</v>
      </c>
      <c r="N313" s="29">
        <v>0.17735382365641733</v>
      </c>
    </row>
    <row r="314" spans="1:14" x14ac:dyDescent="0.25">
      <c r="A314" s="31"/>
      <c r="B314" s="27">
        <v>22</v>
      </c>
      <c r="C314" s="28">
        <v>0.24131277860437855</v>
      </c>
      <c r="D314" s="28">
        <v>0.20637127008539677</v>
      </c>
      <c r="E314" s="28">
        <v>0.2964908848944367</v>
      </c>
      <c r="F314" s="28">
        <v>0.32412266748706964</v>
      </c>
      <c r="G314" s="28">
        <v>0.18561738873834335</v>
      </c>
      <c r="H314" s="28">
        <v>0.61693503366596691</v>
      </c>
      <c r="I314" s="28">
        <v>0.41477108002894775</v>
      </c>
      <c r="J314" s="28">
        <v>0.39632591026148195</v>
      </c>
      <c r="K314" s="28">
        <v>0.21128851068425702</v>
      </c>
      <c r="L314" s="28">
        <v>0.29515036457830218</v>
      </c>
      <c r="M314" s="28">
        <v>0.3557260244212439</v>
      </c>
      <c r="N314" s="29">
        <v>0.17867940167062393</v>
      </c>
    </row>
    <row r="315" spans="1:14" x14ac:dyDescent="0.25">
      <c r="A315" s="31"/>
      <c r="B315" s="27">
        <v>23</v>
      </c>
      <c r="C315" s="28">
        <v>0.25002848970504377</v>
      </c>
      <c r="D315" s="28">
        <v>0.21516636286872989</v>
      </c>
      <c r="E315" s="28">
        <v>0.31413465237183313</v>
      </c>
      <c r="F315" s="28">
        <v>0.34967883316145348</v>
      </c>
      <c r="G315" s="28">
        <v>0.19587296949875413</v>
      </c>
      <c r="H315" s="28">
        <v>0.63116032605502626</v>
      </c>
      <c r="I315" s="28">
        <v>0.44043869024820831</v>
      </c>
      <c r="J315" s="28">
        <v>0.42116951114880319</v>
      </c>
      <c r="K315" s="28">
        <v>0.22891505303037207</v>
      </c>
      <c r="L315" s="28">
        <v>0.3174297609973753</v>
      </c>
      <c r="M315" s="28">
        <v>0.33075709192924801</v>
      </c>
      <c r="N315" s="29">
        <v>0.18558440694441347</v>
      </c>
    </row>
    <row r="316" spans="1:14" x14ac:dyDescent="0.25">
      <c r="A316" s="31"/>
      <c r="B316" s="27">
        <v>24</v>
      </c>
      <c r="C316" s="28">
        <v>0.27191025608652619</v>
      </c>
      <c r="D316" s="28">
        <v>0.22365025910502376</v>
      </c>
      <c r="E316" s="28">
        <v>0.33221181331281863</v>
      </c>
      <c r="F316" s="28">
        <v>0.38778375227910383</v>
      </c>
      <c r="G316" s="28">
        <v>0.21572461344908159</v>
      </c>
      <c r="H316" s="28">
        <v>0.65863367524587746</v>
      </c>
      <c r="I316" s="28">
        <v>0.48594406727843137</v>
      </c>
      <c r="J316" s="28">
        <v>0.45120487252579405</v>
      </c>
      <c r="K316" s="28">
        <v>0.28283123617797695</v>
      </c>
      <c r="L316" s="28">
        <v>0.34225140494693074</v>
      </c>
      <c r="M316" s="28">
        <v>0.34228434021331172</v>
      </c>
      <c r="N316" s="29">
        <v>0.20190724604567201</v>
      </c>
    </row>
    <row r="317" spans="1:14" x14ac:dyDescent="0.25">
      <c r="A317" s="38">
        <v>12</v>
      </c>
      <c r="B317" s="27">
        <v>1</v>
      </c>
      <c r="C317" s="28">
        <v>0.28414035137334681</v>
      </c>
      <c r="D317" s="28">
        <v>0.23200722451739833</v>
      </c>
      <c r="E317" s="28">
        <v>0.356638822603288</v>
      </c>
      <c r="F317" s="28">
        <v>0.40827369686306259</v>
      </c>
      <c r="G317" s="28">
        <v>0.23539902319289743</v>
      </c>
      <c r="H317" s="28">
        <v>0.65775686477380668</v>
      </c>
      <c r="I317" s="28">
        <v>0.52608839526210449</v>
      </c>
      <c r="J317" s="28">
        <v>0.4883383266310426</v>
      </c>
      <c r="K317" s="28">
        <v>0.33672963650243753</v>
      </c>
      <c r="L317" s="28">
        <v>0.37679403993859406</v>
      </c>
      <c r="M317" s="28">
        <v>0.36788046713789863</v>
      </c>
      <c r="N317" s="29">
        <v>0.22064082914467967</v>
      </c>
    </row>
    <row r="318" spans="1:14" x14ac:dyDescent="0.25">
      <c r="A318" s="31"/>
      <c r="B318" s="27">
        <v>2</v>
      </c>
      <c r="C318" s="28">
        <v>0.29798152465919719</v>
      </c>
      <c r="D318" s="28">
        <v>0.24023677972859925</v>
      </c>
      <c r="E318" s="28">
        <v>0.36886222003088159</v>
      </c>
      <c r="F318" s="28">
        <v>0.44009215358879744</v>
      </c>
      <c r="G318" s="28">
        <v>0.24755874973738112</v>
      </c>
      <c r="H318" s="28">
        <v>0.68386119696274261</v>
      </c>
      <c r="I318" s="28">
        <v>0.55968865604982709</v>
      </c>
      <c r="J318" s="28">
        <v>0.51788020592554262</v>
      </c>
      <c r="K318" s="28">
        <v>0.37431007886833706</v>
      </c>
      <c r="L318" s="28">
        <v>0.40782820810334575</v>
      </c>
      <c r="M318" s="28">
        <v>0.38698655655816877</v>
      </c>
      <c r="N318" s="29">
        <v>0.24065462552801892</v>
      </c>
    </row>
    <row r="319" spans="1:14" x14ac:dyDescent="0.25">
      <c r="A319" s="31"/>
      <c r="B319" s="27">
        <v>3</v>
      </c>
      <c r="C319" s="28">
        <v>0.31715520445832168</v>
      </c>
      <c r="D319" s="28">
        <v>0.25101689499342722</v>
      </c>
      <c r="E319" s="28">
        <v>0.38785325685067779</v>
      </c>
      <c r="F319" s="28">
        <v>0.45910723232229156</v>
      </c>
      <c r="G319" s="28">
        <v>0.25867829387354763</v>
      </c>
      <c r="H319" s="28">
        <v>0.70069945937989686</v>
      </c>
      <c r="I319" s="28">
        <v>0.58969790343612738</v>
      </c>
      <c r="J319" s="28">
        <v>0.54537873901051082</v>
      </c>
      <c r="K319" s="28">
        <v>0.39414387031315123</v>
      </c>
      <c r="L319" s="28">
        <v>0.4286047184503885</v>
      </c>
      <c r="M319" s="28">
        <v>0.40283126563937899</v>
      </c>
      <c r="N319" s="29">
        <v>0.24832846434673095</v>
      </c>
    </row>
    <row r="320" spans="1:14" x14ac:dyDescent="0.25">
      <c r="A320" s="31"/>
      <c r="B320" s="27">
        <v>4</v>
      </c>
      <c r="C320" s="28">
        <v>0.32490077459516986</v>
      </c>
      <c r="D320" s="28">
        <v>0.2579786404505589</v>
      </c>
      <c r="E320" s="28">
        <v>0.39568808693989238</v>
      </c>
      <c r="F320" s="28">
        <v>0.47265860161957668</v>
      </c>
      <c r="G320" s="28">
        <v>0.26241710517331451</v>
      </c>
      <c r="H320" s="28">
        <v>0.70337236971523942</v>
      </c>
      <c r="I320" s="28">
        <v>0.60228120636784488</v>
      </c>
      <c r="J320" s="28">
        <v>0.55863802257957396</v>
      </c>
      <c r="K320" s="28">
        <v>0.40704355669411774</v>
      </c>
      <c r="L320" s="28">
        <v>0.44363343101576347</v>
      </c>
      <c r="M320" s="28">
        <v>0.4149537903635328</v>
      </c>
      <c r="N320" s="29">
        <v>0.24975689683724506</v>
      </c>
    </row>
    <row r="321" spans="1:14" x14ac:dyDescent="0.25">
      <c r="A321" s="31"/>
      <c r="B321" s="27">
        <v>5</v>
      </c>
      <c r="C321" s="28">
        <v>0.32286398114100101</v>
      </c>
      <c r="D321" s="28">
        <v>0.26199390000539002</v>
      </c>
      <c r="E321" s="28">
        <v>0.39976750871592748</v>
      </c>
      <c r="F321" s="28">
        <v>0.47089293610039162</v>
      </c>
      <c r="G321" s="28">
        <v>0.25980783013159092</v>
      </c>
      <c r="H321" s="28">
        <v>0.7022379647470387</v>
      </c>
      <c r="I321" s="28">
        <v>0.60106947756551976</v>
      </c>
      <c r="J321" s="28">
        <v>0.55675843716311357</v>
      </c>
      <c r="K321" s="28">
        <v>0.40852993867616427</v>
      </c>
      <c r="L321" s="28">
        <v>0.45090929841483868</v>
      </c>
      <c r="M321" s="28">
        <v>0.42437856374724886</v>
      </c>
      <c r="N321" s="29">
        <v>0.25247445092981485</v>
      </c>
    </row>
    <row r="322" spans="1:14" x14ac:dyDescent="0.25">
      <c r="A322" s="31"/>
      <c r="B322" s="27">
        <v>6</v>
      </c>
      <c r="C322" s="28">
        <v>0.32147186839553626</v>
      </c>
      <c r="D322" s="28">
        <v>0.26838029856312845</v>
      </c>
      <c r="E322" s="28">
        <v>0.40242493584646399</v>
      </c>
      <c r="F322" s="28">
        <v>0.45091859945520113</v>
      </c>
      <c r="G322" s="28">
        <v>0.25051246740182687</v>
      </c>
      <c r="H322" s="28">
        <v>0.67128645605882287</v>
      </c>
      <c r="I322" s="28">
        <v>0.57124455423953457</v>
      </c>
      <c r="J322" s="28">
        <v>0.56406740826780066</v>
      </c>
      <c r="K322" s="28">
        <v>0.39233918596533696</v>
      </c>
      <c r="L322" s="28">
        <v>0.46766901532247307</v>
      </c>
      <c r="M322" s="28">
        <v>0.45590209049650482</v>
      </c>
      <c r="N322" s="29">
        <v>0.26079175525213821</v>
      </c>
    </row>
    <row r="323" spans="1:14" x14ac:dyDescent="0.25">
      <c r="A323" s="31"/>
      <c r="B323" s="27">
        <v>7</v>
      </c>
      <c r="C323" s="28">
        <v>0.33391061088129015</v>
      </c>
      <c r="D323" s="28">
        <v>0.28598640600888287</v>
      </c>
      <c r="E323" s="28">
        <v>0.42594545946900036</v>
      </c>
      <c r="F323" s="28">
        <v>0.43215716984610214</v>
      </c>
      <c r="G323" s="28">
        <v>0.239217383004108</v>
      </c>
      <c r="H323" s="28">
        <v>0.63589771659804362</v>
      </c>
      <c r="I323" s="28">
        <v>0.53338177351978722</v>
      </c>
      <c r="J323" s="28">
        <v>0.58558049225708952</v>
      </c>
      <c r="K323" s="28">
        <v>0.38567260939808024</v>
      </c>
      <c r="L323" s="28">
        <v>0.52920593008092509</v>
      </c>
      <c r="M323" s="28">
        <v>0.50792982264529063</v>
      </c>
      <c r="N323" s="29">
        <v>0.26919168096803092</v>
      </c>
    </row>
    <row r="324" spans="1:14" x14ac:dyDescent="0.25">
      <c r="A324" s="31"/>
      <c r="B324" s="27">
        <v>8</v>
      </c>
      <c r="C324" s="28">
        <v>0.3355136104767597</v>
      </c>
      <c r="D324" s="28">
        <v>0.31327430197989875</v>
      </c>
      <c r="E324" s="28">
        <v>0.46753860404380515</v>
      </c>
      <c r="F324" s="28">
        <v>0.42823378518295419</v>
      </c>
      <c r="G324" s="28">
        <v>0.23815384430685396</v>
      </c>
      <c r="H324" s="28">
        <v>0.65892543891180122</v>
      </c>
      <c r="I324" s="28">
        <v>0.53470722862251296</v>
      </c>
      <c r="J324" s="28">
        <v>0.64690042557497729</v>
      </c>
      <c r="K324" s="28">
        <v>0.40493312527557696</v>
      </c>
      <c r="L324" s="28">
        <v>0.57656379671349223</v>
      </c>
      <c r="M324" s="28">
        <v>0.54938455449384638</v>
      </c>
      <c r="N324" s="29">
        <v>0.27534381596703</v>
      </c>
    </row>
    <row r="325" spans="1:14" x14ac:dyDescent="0.25">
      <c r="A325" s="31"/>
      <c r="B325" s="27">
        <v>9</v>
      </c>
      <c r="C325" s="28">
        <v>0.33037568564635944</v>
      </c>
      <c r="D325" s="28">
        <v>0.33491948550261974</v>
      </c>
      <c r="E325" s="28">
        <v>0.50344836685450989</v>
      </c>
      <c r="F325" s="28">
        <v>0.43100070111229899</v>
      </c>
      <c r="G325" s="28">
        <v>0.23592773908044282</v>
      </c>
      <c r="H325" s="28">
        <v>0.66100387641876746</v>
      </c>
      <c r="I325" s="28">
        <v>0.54959004062326977</v>
      </c>
      <c r="J325" s="28">
        <v>0.69596062422909366</v>
      </c>
      <c r="K325" s="28">
        <v>0.40107660149950669</v>
      </c>
      <c r="L325" s="28">
        <v>0.57595063921861922</v>
      </c>
      <c r="M325" s="28">
        <v>0.56736280587647636</v>
      </c>
      <c r="N325" s="29">
        <v>0.2678372937875072</v>
      </c>
    </row>
    <row r="326" spans="1:14" x14ac:dyDescent="0.25">
      <c r="A326" s="31"/>
      <c r="B326" s="27">
        <v>10</v>
      </c>
      <c r="C326" s="28">
        <v>0.32345507573151944</v>
      </c>
      <c r="D326" s="28">
        <v>0.33813737487225154</v>
      </c>
      <c r="E326" s="28">
        <v>0.51771387987127071</v>
      </c>
      <c r="F326" s="28">
        <v>0.42646905365032473</v>
      </c>
      <c r="G326" s="28">
        <v>0.24529432028369275</v>
      </c>
      <c r="H326" s="28">
        <v>0.66228057433776732</v>
      </c>
      <c r="I326" s="28">
        <v>0.5594090397404754</v>
      </c>
      <c r="J326" s="28">
        <v>0.69561778265494467</v>
      </c>
      <c r="K326" s="28">
        <v>0.39988733612765659</v>
      </c>
      <c r="L326" s="28">
        <v>0.56887083583339948</v>
      </c>
      <c r="M326" s="28">
        <v>0.57502909661062973</v>
      </c>
      <c r="N326" s="29">
        <v>0.27483856170139664</v>
      </c>
    </row>
    <row r="327" spans="1:14" x14ac:dyDescent="0.25">
      <c r="A327" s="31"/>
      <c r="B327" s="27">
        <v>11</v>
      </c>
      <c r="C327" s="28">
        <v>0.31918203361442726</v>
      </c>
      <c r="D327" s="28">
        <v>0.32322885864005518</v>
      </c>
      <c r="E327" s="28">
        <v>0.49850506694839652</v>
      </c>
      <c r="F327" s="28">
        <v>0.41180016033196976</v>
      </c>
      <c r="G327" s="28">
        <v>0.25641160421409132</v>
      </c>
      <c r="H327" s="28">
        <v>0.65756896032873968</v>
      </c>
      <c r="I327" s="28">
        <v>0.55185450834773209</v>
      </c>
      <c r="J327" s="28">
        <v>0.68395080804268671</v>
      </c>
      <c r="K327" s="28">
        <v>0.38907319455257849</v>
      </c>
      <c r="L327" s="28">
        <v>0.54169727752428254</v>
      </c>
      <c r="M327" s="28">
        <v>0.56127767343769153</v>
      </c>
      <c r="N327" s="29">
        <v>0.26484410333711911</v>
      </c>
    </row>
    <row r="328" spans="1:14" x14ac:dyDescent="0.25">
      <c r="A328" s="31"/>
      <c r="B328" s="27">
        <v>12</v>
      </c>
      <c r="C328" s="28">
        <v>0.31864331154532805</v>
      </c>
      <c r="D328" s="28">
        <v>0.29710468215537711</v>
      </c>
      <c r="E328" s="28">
        <v>0.47216328808607144</v>
      </c>
      <c r="F328" s="28">
        <v>0.40160058930536557</v>
      </c>
      <c r="G328" s="28">
        <v>0.26392004772053784</v>
      </c>
      <c r="H328" s="28">
        <v>0.64587625877059873</v>
      </c>
      <c r="I328" s="28">
        <v>0.54213823526652372</v>
      </c>
      <c r="J328" s="28">
        <v>0.68022254250970382</v>
      </c>
      <c r="K328" s="28">
        <v>0.38056861084079963</v>
      </c>
      <c r="L328" s="28">
        <v>0.51336346813086786</v>
      </c>
      <c r="M328" s="28">
        <v>0.55217854306187419</v>
      </c>
      <c r="N328" s="29">
        <v>0.2483923025149942</v>
      </c>
    </row>
    <row r="329" spans="1:14" x14ac:dyDescent="0.25">
      <c r="A329" s="31"/>
      <c r="B329" s="27">
        <v>13</v>
      </c>
      <c r="C329" s="28">
        <v>0.33063075466078196</v>
      </c>
      <c r="D329" s="28">
        <v>0.28928221304605051</v>
      </c>
      <c r="E329" s="28">
        <v>0.46070432934161587</v>
      </c>
      <c r="F329" s="28">
        <v>0.40540046838982585</v>
      </c>
      <c r="G329" s="28">
        <v>0.27705876271483609</v>
      </c>
      <c r="H329" s="28">
        <v>0.65974400418816015</v>
      </c>
      <c r="I329" s="28">
        <v>0.54267668945459457</v>
      </c>
      <c r="J329" s="28">
        <v>0.67785889924054721</v>
      </c>
      <c r="K329" s="28">
        <v>0.38868348691694538</v>
      </c>
      <c r="L329" s="28">
        <v>0.48537871843267916</v>
      </c>
      <c r="M329" s="28">
        <v>0.54805312342176848</v>
      </c>
      <c r="N329" s="29">
        <v>0.25131594398037482</v>
      </c>
    </row>
    <row r="330" spans="1:14" x14ac:dyDescent="0.25">
      <c r="A330" s="31"/>
      <c r="B330" s="27">
        <v>14</v>
      </c>
      <c r="C330" s="28">
        <v>0.31061130284074112</v>
      </c>
      <c r="D330" s="28">
        <v>0.28476526350763687</v>
      </c>
      <c r="E330" s="28">
        <v>0.45507603549339826</v>
      </c>
      <c r="F330" s="28">
        <v>0.38223002860088667</v>
      </c>
      <c r="G330" s="28">
        <v>0.26519178710025376</v>
      </c>
      <c r="H330" s="28">
        <v>0.5990710417630063</v>
      </c>
      <c r="I330" s="28">
        <v>0.49908501177756798</v>
      </c>
      <c r="J330" s="28">
        <v>0.64421510887681444</v>
      </c>
      <c r="K330" s="28">
        <v>0.34740783815514276</v>
      </c>
      <c r="L330" s="28">
        <v>0.4673544348478379</v>
      </c>
      <c r="M330" s="28">
        <v>0.53651528473511811</v>
      </c>
      <c r="N330" s="29">
        <v>0.2328734081962337</v>
      </c>
    </row>
    <row r="331" spans="1:14" x14ac:dyDescent="0.25">
      <c r="A331" s="31"/>
      <c r="B331" s="27">
        <v>15</v>
      </c>
      <c r="C331" s="28">
        <v>0.30186714195351266</v>
      </c>
      <c r="D331" s="28">
        <v>0.27862905113289155</v>
      </c>
      <c r="E331" s="28">
        <v>0.44518389344644754</v>
      </c>
      <c r="F331" s="28">
        <v>0.35532797060047383</v>
      </c>
      <c r="G331" s="28">
        <v>0.25154677707008033</v>
      </c>
      <c r="H331" s="28">
        <v>0.55589517388715104</v>
      </c>
      <c r="I331" s="28">
        <v>0.45570396817988168</v>
      </c>
      <c r="J331" s="28">
        <v>0.63441134850087677</v>
      </c>
      <c r="K331" s="28">
        <v>0.31962944214790567</v>
      </c>
      <c r="L331" s="28">
        <v>0.45840420253146763</v>
      </c>
      <c r="M331" s="28">
        <v>0.50473194673280319</v>
      </c>
      <c r="N331" s="29">
        <v>0.22242908583906376</v>
      </c>
    </row>
    <row r="332" spans="1:14" x14ac:dyDescent="0.25">
      <c r="A332" s="31"/>
      <c r="B332" s="27">
        <v>16</v>
      </c>
      <c r="C332" s="28">
        <v>0.29668375201278163</v>
      </c>
      <c r="D332" s="28">
        <v>0.27354452631400544</v>
      </c>
      <c r="E332" s="28">
        <v>0.42129498377805191</v>
      </c>
      <c r="F332" s="28">
        <v>0.34027728429551263</v>
      </c>
      <c r="G332" s="28">
        <v>0.2386083308225555</v>
      </c>
      <c r="H332" s="28">
        <v>0.51739910163874903</v>
      </c>
      <c r="I332" s="28">
        <v>0.42227062790806863</v>
      </c>
      <c r="J332" s="28">
        <v>0.59332814097533781</v>
      </c>
      <c r="K332" s="28">
        <v>0.30281936977165291</v>
      </c>
      <c r="L332" s="28">
        <v>0.42529631673710355</v>
      </c>
      <c r="M332" s="28">
        <v>0.4617174113266338</v>
      </c>
      <c r="N332" s="29">
        <v>0.21286788730568049</v>
      </c>
    </row>
    <row r="333" spans="1:14" x14ac:dyDescent="0.25">
      <c r="A333" s="31"/>
      <c r="B333" s="27">
        <v>17</v>
      </c>
      <c r="C333" s="28">
        <v>0.29099956490030932</v>
      </c>
      <c r="D333" s="28">
        <v>0.25872045487003642</v>
      </c>
      <c r="E333" s="28">
        <v>0.39046804805590624</v>
      </c>
      <c r="F333" s="28">
        <v>0.32700411476024571</v>
      </c>
      <c r="G333" s="28">
        <v>0.22434784175816661</v>
      </c>
      <c r="H333" s="28">
        <v>0.47416923173536918</v>
      </c>
      <c r="I333" s="28">
        <v>0.38671438978995787</v>
      </c>
      <c r="J333" s="28">
        <v>0.5069938932228375</v>
      </c>
      <c r="K333" s="28">
        <v>0.28240985750124786</v>
      </c>
      <c r="L333" s="28">
        <v>0.38310122349194486</v>
      </c>
      <c r="M333" s="28">
        <v>0.39174762712455408</v>
      </c>
      <c r="N333" s="29">
        <v>0.19826914397324175</v>
      </c>
    </row>
    <row r="334" spans="1:14" x14ac:dyDescent="0.25">
      <c r="A334" s="31"/>
      <c r="B334" s="27">
        <v>18</v>
      </c>
      <c r="C334" s="28">
        <v>0.28411877520781265</v>
      </c>
      <c r="D334" s="28">
        <v>0.23392831554250221</v>
      </c>
      <c r="E334" s="28">
        <v>0.34798452138064701</v>
      </c>
      <c r="F334" s="28">
        <v>0.32081665326162134</v>
      </c>
      <c r="G334" s="28">
        <v>0.20941628407099702</v>
      </c>
      <c r="H334" s="28">
        <v>0.44096462327105906</v>
      </c>
      <c r="I334" s="28">
        <v>0.35947498614566881</v>
      </c>
      <c r="J334" s="28">
        <v>0.42129335607859775</v>
      </c>
      <c r="K334" s="28">
        <v>0.27086689881183895</v>
      </c>
      <c r="L334" s="28">
        <v>0.34378435088579118</v>
      </c>
      <c r="M334" s="28">
        <v>0.32939517187454381</v>
      </c>
      <c r="N334" s="29">
        <v>0.19177680865825972</v>
      </c>
    </row>
    <row r="335" spans="1:14" x14ac:dyDescent="0.25">
      <c r="A335" s="31"/>
      <c r="B335" s="27">
        <v>19</v>
      </c>
      <c r="C335" s="28">
        <v>0.28311853359863998</v>
      </c>
      <c r="D335" s="28">
        <v>0.21086582073466564</v>
      </c>
      <c r="E335" s="28">
        <v>0.30873722951183497</v>
      </c>
      <c r="F335" s="28">
        <v>0.31695476453056814</v>
      </c>
      <c r="G335" s="28">
        <v>0.19926514976070159</v>
      </c>
      <c r="H335" s="28">
        <v>0.43860874781338921</v>
      </c>
      <c r="I335" s="28">
        <v>0.34655034613521102</v>
      </c>
      <c r="J335" s="28">
        <v>0.36808795476608203</v>
      </c>
      <c r="K335" s="28">
        <v>0.25795792889188207</v>
      </c>
      <c r="L335" s="28">
        <v>0.32006653500949034</v>
      </c>
      <c r="M335" s="28">
        <v>0.30518953478954775</v>
      </c>
      <c r="N335" s="29">
        <v>0.18858350497826071</v>
      </c>
    </row>
    <row r="336" spans="1:14" x14ac:dyDescent="0.25">
      <c r="A336" s="31"/>
      <c r="B336" s="27">
        <v>20</v>
      </c>
      <c r="C336" s="28">
        <v>0.26883926644260397</v>
      </c>
      <c r="D336" s="28">
        <v>0.19982081777250799</v>
      </c>
      <c r="E336" s="28">
        <v>0.29749432825392258</v>
      </c>
      <c r="F336" s="28">
        <v>0.32658718346509724</v>
      </c>
      <c r="G336" s="28">
        <v>0.20300941963909441</v>
      </c>
      <c r="H336" s="28">
        <v>0.46752387073323626</v>
      </c>
      <c r="I336" s="28">
        <v>0.36408882519960767</v>
      </c>
      <c r="J336" s="28">
        <v>0.38765426114002854</v>
      </c>
      <c r="K336" s="28">
        <v>0.25827006626236509</v>
      </c>
      <c r="L336" s="28">
        <v>0.32483455417389684</v>
      </c>
      <c r="M336" s="28">
        <v>0.3031835359579102</v>
      </c>
      <c r="N336" s="29">
        <v>0.18167382261904944</v>
      </c>
    </row>
    <row r="337" spans="1:14" x14ac:dyDescent="0.25">
      <c r="A337" s="31"/>
      <c r="B337" s="27">
        <v>21</v>
      </c>
      <c r="C337" s="28">
        <v>0.26919274559044087</v>
      </c>
      <c r="D337" s="28">
        <v>0.19759673713707998</v>
      </c>
      <c r="E337" s="28">
        <v>0.30077054662917718</v>
      </c>
      <c r="F337" s="28">
        <v>0.34089182115220723</v>
      </c>
      <c r="G337" s="28">
        <v>0.211174906613215</v>
      </c>
      <c r="H337" s="28">
        <v>0.49092043366709304</v>
      </c>
      <c r="I337" s="28">
        <v>0.38106346003604924</v>
      </c>
      <c r="J337" s="28">
        <v>0.41712617983742412</v>
      </c>
      <c r="K337" s="28">
        <v>0.26999350321618798</v>
      </c>
      <c r="L337" s="28">
        <v>0.33231539463766752</v>
      </c>
      <c r="M337" s="28">
        <v>0.31042582929503887</v>
      </c>
      <c r="N337" s="29">
        <v>0.18467032740423048</v>
      </c>
    </row>
    <row r="338" spans="1:14" x14ac:dyDescent="0.25">
      <c r="A338" s="31"/>
      <c r="B338" s="27">
        <v>22</v>
      </c>
      <c r="C338" s="28">
        <v>0.26970524022381903</v>
      </c>
      <c r="D338" s="28">
        <v>0.19982940350902634</v>
      </c>
      <c r="E338" s="28">
        <v>0.30799869451398937</v>
      </c>
      <c r="F338" s="28">
        <v>0.34939254970601247</v>
      </c>
      <c r="G338" s="28">
        <v>0.21438460215038763</v>
      </c>
      <c r="H338" s="28">
        <v>0.5008993868913737</v>
      </c>
      <c r="I338" s="28">
        <v>0.39440864155875383</v>
      </c>
      <c r="J338" s="28">
        <v>0.4425123729894076</v>
      </c>
      <c r="K338" s="28">
        <v>0.27611906011078474</v>
      </c>
      <c r="L338" s="28">
        <v>0.33737822871073858</v>
      </c>
      <c r="M338" s="28">
        <v>0.31304696100051549</v>
      </c>
      <c r="N338" s="29">
        <v>0.19036082151063258</v>
      </c>
    </row>
    <row r="339" spans="1:14" x14ac:dyDescent="0.25">
      <c r="A339" s="31"/>
      <c r="B339" s="27">
        <v>23</v>
      </c>
      <c r="C339" s="28">
        <v>0.28242450594283686</v>
      </c>
      <c r="D339" s="28">
        <v>0.203990564417493</v>
      </c>
      <c r="E339" s="28">
        <v>0.31701422089758269</v>
      </c>
      <c r="F339" s="28">
        <v>0.36953077212251251</v>
      </c>
      <c r="G339" s="28">
        <v>0.22207711651964182</v>
      </c>
      <c r="H339" s="28">
        <v>0.52620209600996215</v>
      </c>
      <c r="I339" s="28">
        <v>0.42019535155107496</v>
      </c>
      <c r="J339" s="28">
        <v>0.47217802215269356</v>
      </c>
      <c r="K339" s="28">
        <v>0.28885872908731974</v>
      </c>
      <c r="L339" s="28">
        <v>0.34635761118337133</v>
      </c>
      <c r="M339" s="28">
        <v>0.31592489835223164</v>
      </c>
      <c r="N339" s="29">
        <v>0.20594870262474782</v>
      </c>
    </row>
    <row r="340" spans="1:14" x14ac:dyDescent="0.25">
      <c r="A340" s="31"/>
      <c r="B340" s="27">
        <v>24</v>
      </c>
      <c r="C340" s="28">
        <v>0.30978019706423388</v>
      </c>
      <c r="D340" s="28">
        <v>0.21292018289600259</v>
      </c>
      <c r="E340" s="28">
        <v>0.33679483082156836</v>
      </c>
      <c r="F340" s="28">
        <v>0.40082709862546911</v>
      </c>
      <c r="G340" s="28">
        <v>0.23655390439728596</v>
      </c>
      <c r="H340" s="28">
        <v>0.55818304924477868</v>
      </c>
      <c r="I340" s="28">
        <v>0.46121538304149828</v>
      </c>
      <c r="J340" s="28">
        <v>0.50910056982559293</v>
      </c>
      <c r="K340" s="28">
        <v>0.31584388870734598</v>
      </c>
      <c r="L340" s="28">
        <v>0.36250528010168592</v>
      </c>
      <c r="M340" s="28">
        <v>0.32611175581327589</v>
      </c>
      <c r="N340" s="29">
        <v>0.22155797942354993</v>
      </c>
    </row>
    <row r="341" spans="1:14" x14ac:dyDescent="0.25">
      <c r="A341" s="38">
        <v>13</v>
      </c>
      <c r="B341" s="27">
        <v>1</v>
      </c>
      <c r="C341" s="28">
        <v>0.3292854511308817</v>
      </c>
      <c r="D341" s="28">
        <v>0.22462068076271105</v>
      </c>
      <c r="E341" s="28">
        <v>0.36014944432913149</v>
      </c>
      <c r="F341" s="28">
        <v>0.43812432150393527</v>
      </c>
      <c r="G341" s="28">
        <v>0.24443705227014204</v>
      </c>
      <c r="H341" s="28">
        <v>0.6042163538045221</v>
      </c>
      <c r="I341" s="28">
        <v>0.49542500149228125</v>
      </c>
      <c r="J341" s="28">
        <v>0.55566257952787934</v>
      </c>
      <c r="K341" s="28">
        <v>0.34036061160516784</v>
      </c>
      <c r="L341" s="28">
        <v>0.38741124244021702</v>
      </c>
      <c r="M341" s="28">
        <v>0.34512164554329161</v>
      </c>
      <c r="N341" s="29">
        <v>0.24097845866124382</v>
      </c>
    </row>
    <row r="342" spans="1:14" x14ac:dyDescent="0.25">
      <c r="A342" s="31"/>
      <c r="B342" s="27">
        <v>2</v>
      </c>
      <c r="C342" s="28">
        <v>0.35175026986885599</v>
      </c>
      <c r="D342" s="28">
        <v>0.23726301384379864</v>
      </c>
      <c r="E342" s="28">
        <v>0.37477812365047419</v>
      </c>
      <c r="F342" s="28">
        <v>0.4662419405845622</v>
      </c>
      <c r="G342" s="28">
        <v>0.2492005265871701</v>
      </c>
      <c r="H342" s="28">
        <v>0.6427285395460749</v>
      </c>
      <c r="I342" s="28">
        <v>0.52429482584855125</v>
      </c>
      <c r="J342" s="28">
        <v>0.59678397148448747</v>
      </c>
      <c r="K342" s="28">
        <v>0.35459933822636691</v>
      </c>
      <c r="L342" s="28">
        <v>0.40100698725529921</v>
      </c>
      <c r="M342" s="28">
        <v>0.36663953260771726</v>
      </c>
      <c r="N342" s="29">
        <v>0.26490297686082342</v>
      </c>
    </row>
    <row r="343" spans="1:14" x14ac:dyDescent="0.25">
      <c r="A343" s="31"/>
      <c r="B343" s="27">
        <v>3</v>
      </c>
      <c r="C343" s="28">
        <v>0.37448123261742922</v>
      </c>
      <c r="D343" s="28">
        <v>0.24964948151882274</v>
      </c>
      <c r="E343" s="28">
        <v>0.38477051804782486</v>
      </c>
      <c r="F343" s="28">
        <v>0.49326706622183875</v>
      </c>
      <c r="G343" s="28">
        <v>0.25661718866815814</v>
      </c>
      <c r="H343" s="28">
        <v>0.65811394673759782</v>
      </c>
      <c r="I343" s="28">
        <v>0.56239390750739648</v>
      </c>
      <c r="J343" s="28">
        <v>0.6193689227196405</v>
      </c>
      <c r="K343" s="28">
        <v>0.37163725657655916</v>
      </c>
      <c r="L343" s="28">
        <v>0.41808483894163972</v>
      </c>
      <c r="M343" s="28">
        <v>0.37845698495550451</v>
      </c>
      <c r="N343" s="29">
        <v>0.28295141020316728</v>
      </c>
    </row>
    <row r="344" spans="1:14" x14ac:dyDescent="0.25">
      <c r="A344" s="31"/>
      <c r="B344" s="27">
        <v>4</v>
      </c>
      <c r="C344" s="28">
        <v>0.38332296799023868</v>
      </c>
      <c r="D344" s="28">
        <v>0.25734907695575637</v>
      </c>
      <c r="E344" s="28">
        <v>0.38970144949745578</v>
      </c>
      <c r="F344" s="28">
        <v>0.50200274930771016</v>
      </c>
      <c r="G344" s="28">
        <v>0.26491469256731504</v>
      </c>
      <c r="H344" s="28">
        <v>0.660768690697627</v>
      </c>
      <c r="I344" s="28">
        <v>0.5840780462491314</v>
      </c>
      <c r="J344" s="28">
        <v>0.64208948991614712</v>
      </c>
      <c r="K344" s="28">
        <v>0.38090712514029851</v>
      </c>
      <c r="L344" s="28">
        <v>0.43268675375763038</v>
      </c>
      <c r="M344" s="28">
        <v>0.39026946657311201</v>
      </c>
      <c r="N344" s="29">
        <v>0.28586058816174259</v>
      </c>
    </row>
    <row r="345" spans="1:14" x14ac:dyDescent="0.25">
      <c r="A345" s="31"/>
      <c r="B345" s="27">
        <v>5</v>
      </c>
      <c r="C345" s="28">
        <v>0.37691025730831629</v>
      </c>
      <c r="D345" s="28">
        <v>0.25673994377824516</v>
      </c>
      <c r="E345" s="28">
        <v>0.38736551499035665</v>
      </c>
      <c r="F345" s="28">
        <v>0.49609465526394253</v>
      </c>
      <c r="G345" s="28">
        <v>0.26913727704203161</v>
      </c>
      <c r="H345" s="28">
        <v>0.6616111461041384</v>
      </c>
      <c r="I345" s="28">
        <v>0.57567626581407805</v>
      </c>
      <c r="J345" s="28">
        <v>0.64879734798519806</v>
      </c>
      <c r="K345" s="28">
        <v>0.37572313674528407</v>
      </c>
      <c r="L345" s="28">
        <v>0.43491829635000684</v>
      </c>
      <c r="M345" s="28">
        <v>0.39575975574008954</v>
      </c>
      <c r="N345" s="29">
        <v>0.27986476418183021</v>
      </c>
    </row>
    <row r="346" spans="1:14" x14ac:dyDescent="0.25">
      <c r="A346" s="31"/>
      <c r="B346" s="27">
        <v>6</v>
      </c>
      <c r="C346" s="28">
        <v>0.37438904351751995</v>
      </c>
      <c r="D346" s="28">
        <v>0.24732759161648329</v>
      </c>
      <c r="E346" s="28">
        <v>0.37250148945367217</v>
      </c>
      <c r="F346" s="28">
        <v>0.47801125164886366</v>
      </c>
      <c r="G346" s="28">
        <v>0.27047534441466942</v>
      </c>
      <c r="H346" s="28">
        <v>0.6315557245522303</v>
      </c>
      <c r="I346" s="28">
        <v>0.54938628341878626</v>
      </c>
      <c r="J346" s="28">
        <v>0.65177424984881716</v>
      </c>
      <c r="K346" s="28">
        <v>0.36910960716548291</v>
      </c>
      <c r="L346" s="28">
        <v>0.43010878934583285</v>
      </c>
      <c r="M346" s="28">
        <v>0.40965676449746286</v>
      </c>
      <c r="N346" s="29">
        <v>0.28384445642637252</v>
      </c>
    </row>
    <row r="347" spans="1:14" x14ac:dyDescent="0.25">
      <c r="A347" s="31"/>
      <c r="B347" s="27">
        <v>7</v>
      </c>
      <c r="C347" s="28">
        <v>0.37777123991255718</v>
      </c>
      <c r="D347" s="28">
        <v>0.24359553037224732</v>
      </c>
      <c r="E347" s="28">
        <v>0.355039411181933</v>
      </c>
      <c r="F347" s="28">
        <v>0.45611493167222694</v>
      </c>
      <c r="G347" s="28">
        <v>0.27905228213550443</v>
      </c>
      <c r="H347" s="28">
        <v>0.59397213747614674</v>
      </c>
      <c r="I347" s="28">
        <v>0.52211614288141683</v>
      </c>
      <c r="J347" s="28">
        <v>0.68432093842631725</v>
      </c>
      <c r="K347" s="28">
        <v>0.37240993425611624</v>
      </c>
      <c r="L347" s="28">
        <v>0.42049947125418102</v>
      </c>
      <c r="M347" s="28">
        <v>0.4356073497790473</v>
      </c>
      <c r="N347" s="29">
        <v>0.29758937488718451</v>
      </c>
    </row>
    <row r="348" spans="1:14" x14ac:dyDescent="0.25">
      <c r="A348" s="31"/>
      <c r="B348" s="27">
        <v>8</v>
      </c>
      <c r="C348" s="28">
        <v>0.37007219626105159</v>
      </c>
      <c r="D348" s="28">
        <v>0.24743174741184873</v>
      </c>
      <c r="E348" s="28">
        <v>0.34759478089145612</v>
      </c>
      <c r="F348" s="28">
        <v>0.45534788239097906</v>
      </c>
      <c r="G348" s="28">
        <v>0.29142618505036683</v>
      </c>
      <c r="H348" s="28">
        <v>0.59652464018961937</v>
      </c>
      <c r="I348" s="28">
        <v>0.51297645061085562</v>
      </c>
      <c r="J348" s="28">
        <v>0.71761981789566132</v>
      </c>
      <c r="K348" s="28">
        <v>0.38143759911148278</v>
      </c>
      <c r="L348" s="28">
        <v>0.37025472258379394</v>
      </c>
      <c r="M348" s="28">
        <v>0.42635278235806723</v>
      </c>
      <c r="N348" s="29">
        <v>0.29873981069422334</v>
      </c>
    </row>
    <row r="349" spans="1:14" x14ac:dyDescent="0.25">
      <c r="A349" s="31"/>
      <c r="B349" s="27">
        <v>9</v>
      </c>
      <c r="C349" s="28">
        <v>0.35671922314811344</v>
      </c>
      <c r="D349" s="28">
        <v>0.23805542659729387</v>
      </c>
      <c r="E349" s="28">
        <v>0.33115733211807624</v>
      </c>
      <c r="F349" s="28">
        <v>0.4538282729421324</v>
      </c>
      <c r="G349" s="28">
        <v>0.30312146523037448</v>
      </c>
      <c r="H349" s="28">
        <v>0.59578232715369317</v>
      </c>
      <c r="I349" s="28">
        <v>0.52468126370958634</v>
      </c>
      <c r="J349" s="28">
        <v>0.73349672859817316</v>
      </c>
      <c r="K349" s="28">
        <v>0.37452708145127817</v>
      </c>
      <c r="L349" s="28">
        <v>0.3455536026115098</v>
      </c>
      <c r="M349" s="28">
        <v>0.39091706969372919</v>
      </c>
      <c r="N349" s="29">
        <v>0.29674767110860195</v>
      </c>
    </row>
    <row r="350" spans="1:14" x14ac:dyDescent="0.25">
      <c r="A350" s="31"/>
      <c r="B350" s="27">
        <v>10</v>
      </c>
      <c r="C350" s="28">
        <v>0.34567556733412225</v>
      </c>
      <c r="D350" s="28">
        <v>0.23397076181597382</v>
      </c>
      <c r="E350" s="28">
        <v>0.32253403995820673</v>
      </c>
      <c r="F350" s="28">
        <v>0.4536703630260035</v>
      </c>
      <c r="G350" s="28">
        <v>0.31297897257072926</v>
      </c>
      <c r="H350" s="28">
        <v>0.58974967683823598</v>
      </c>
      <c r="I350" s="28">
        <v>0.52972816620602758</v>
      </c>
      <c r="J350" s="28">
        <v>0.72881552970480601</v>
      </c>
      <c r="K350" s="28">
        <v>0.36764096951184161</v>
      </c>
      <c r="L350" s="28">
        <v>0.33952185527109363</v>
      </c>
      <c r="M350" s="28">
        <v>0.3857449336900079</v>
      </c>
      <c r="N350" s="29">
        <v>0.30559784841530435</v>
      </c>
    </row>
    <row r="351" spans="1:14" x14ac:dyDescent="0.25">
      <c r="A351" s="31"/>
      <c r="B351" s="27">
        <v>11</v>
      </c>
      <c r="C351" s="28">
        <v>0.33929030717324993</v>
      </c>
      <c r="D351" s="28">
        <v>0.22308179520749899</v>
      </c>
      <c r="E351" s="28">
        <v>0.31159540954202092</v>
      </c>
      <c r="F351" s="28">
        <v>0.43428484018418523</v>
      </c>
      <c r="G351" s="28">
        <v>0.31826766045150406</v>
      </c>
      <c r="H351" s="28">
        <v>0.56764730620547654</v>
      </c>
      <c r="I351" s="28">
        <v>0.5153970977076886</v>
      </c>
      <c r="J351" s="28">
        <v>0.72806413442703144</v>
      </c>
      <c r="K351" s="28">
        <v>0.35512764126521035</v>
      </c>
      <c r="L351" s="28">
        <v>0.32762200755453208</v>
      </c>
      <c r="M351" s="28">
        <v>0.38134116619845931</v>
      </c>
      <c r="N351" s="29">
        <v>0.29537588861298553</v>
      </c>
    </row>
    <row r="352" spans="1:14" x14ac:dyDescent="0.25">
      <c r="A352" s="31"/>
      <c r="B352" s="27">
        <v>12</v>
      </c>
      <c r="C352" s="28">
        <v>0.33881104105961474</v>
      </c>
      <c r="D352" s="28">
        <v>0.21455325533588726</v>
      </c>
      <c r="E352" s="28">
        <v>0.30429189764450765</v>
      </c>
      <c r="F352" s="28">
        <v>0.42144051515167924</v>
      </c>
      <c r="G352" s="28">
        <v>0.32265142530925439</v>
      </c>
      <c r="H352" s="28">
        <v>0.55504537051369551</v>
      </c>
      <c r="I352" s="28">
        <v>0.51304012142234867</v>
      </c>
      <c r="J352" s="28">
        <v>0.72573218594699507</v>
      </c>
      <c r="K352" s="28">
        <v>0.3538515661358686</v>
      </c>
      <c r="L352" s="28">
        <v>0.32188889790141595</v>
      </c>
      <c r="M352" s="28">
        <v>0.39545065854574485</v>
      </c>
      <c r="N352" s="29">
        <v>0.27089232400251417</v>
      </c>
    </row>
    <row r="353" spans="1:14" x14ac:dyDescent="0.25">
      <c r="A353" s="31"/>
      <c r="B353" s="27">
        <v>13</v>
      </c>
      <c r="C353" s="28">
        <v>0.34081918495408403</v>
      </c>
      <c r="D353" s="28">
        <v>0.21906038645735398</v>
      </c>
      <c r="E353" s="28">
        <v>0.30914286161680732</v>
      </c>
      <c r="F353" s="28">
        <v>0.42327209795650222</v>
      </c>
      <c r="G353" s="28">
        <v>0.32425444654953423</v>
      </c>
      <c r="H353" s="28">
        <v>0.56833206928585267</v>
      </c>
      <c r="I353" s="28">
        <v>0.51990570508769707</v>
      </c>
      <c r="J353" s="28">
        <v>0.73331177342862164</v>
      </c>
      <c r="K353" s="28">
        <v>0.35939777550753244</v>
      </c>
      <c r="L353" s="28">
        <v>0.32469309688146369</v>
      </c>
      <c r="M353" s="28">
        <v>0.42562556021392334</v>
      </c>
      <c r="N353" s="29">
        <v>0.27686336267074424</v>
      </c>
    </row>
    <row r="354" spans="1:14" x14ac:dyDescent="0.25">
      <c r="A354" s="31"/>
      <c r="B354" s="27">
        <v>14</v>
      </c>
      <c r="C354" s="28">
        <v>0.32174053884994624</v>
      </c>
      <c r="D354" s="28">
        <v>0.20504097402154015</v>
      </c>
      <c r="E354" s="28">
        <v>0.2940151776033198</v>
      </c>
      <c r="F354" s="28">
        <v>0.38768099909656023</v>
      </c>
      <c r="G354" s="28">
        <v>0.32352888906241584</v>
      </c>
      <c r="H354" s="28">
        <v>0.52573666810848818</v>
      </c>
      <c r="I354" s="28">
        <v>0.48737827674806805</v>
      </c>
      <c r="J354" s="28">
        <v>0.7260137442285457</v>
      </c>
      <c r="K354" s="28">
        <v>0.3259209695315709</v>
      </c>
      <c r="L354" s="28">
        <v>0.30756040898855724</v>
      </c>
      <c r="M354" s="28">
        <v>0.48411933454069245</v>
      </c>
      <c r="N354" s="29">
        <v>0.26888234699302999</v>
      </c>
    </row>
    <row r="355" spans="1:14" x14ac:dyDescent="0.25">
      <c r="A355" s="31"/>
      <c r="B355" s="27">
        <v>15</v>
      </c>
      <c r="C355" s="28">
        <v>0.31103927943113518</v>
      </c>
      <c r="D355" s="28">
        <v>0.19407415864057578</v>
      </c>
      <c r="E355" s="28">
        <v>0.2761416911044931</v>
      </c>
      <c r="F355" s="28">
        <v>0.35609381755931774</v>
      </c>
      <c r="G355" s="28">
        <v>0.31130658312725534</v>
      </c>
      <c r="H355" s="28">
        <v>0.48864659448011932</v>
      </c>
      <c r="I355" s="28">
        <v>0.44871752471735848</v>
      </c>
      <c r="J355" s="28">
        <v>0.71538797593730408</v>
      </c>
      <c r="K355" s="28">
        <v>0.303280364265337</v>
      </c>
      <c r="L355" s="28">
        <v>0.28999508210252778</v>
      </c>
      <c r="M355" s="28">
        <v>0.61169969260251611</v>
      </c>
      <c r="N355" s="29">
        <v>0.25254040854519649</v>
      </c>
    </row>
    <row r="356" spans="1:14" x14ac:dyDescent="0.25">
      <c r="A356" s="31"/>
      <c r="B356" s="27">
        <v>16</v>
      </c>
      <c r="C356" s="28">
        <v>0.30994934505387034</v>
      </c>
      <c r="D356" s="28">
        <v>0.18771631586500534</v>
      </c>
      <c r="E356" s="28">
        <v>0.26747285669601495</v>
      </c>
      <c r="F356" s="28">
        <v>0.33854468219329076</v>
      </c>
      <c r="G356" s="28">
        <v>0.29067004932492624</v>
      </c>
      <c r="H356" s="28">
        <v>0.4621562288082231</v>
      </c>
      <c r="I356" s="28">
        <v>0.4212553428216812</v>
      </c>
      <c r="J356" s="28">
        <v>0.67799997376075727</v>
      </c>
      <c r="K356" s="28">
        <v>0.28714534464802238</v>
      </c>
      <c r="L356" s="28">
        <v>0.27716852114646634</v>
      </c>
      <c r="M356" s="28">
        <v>0.6265151380934274</v>
      </c>
      <c r="N356" s="29">
        <v>0.24232984088776569</v>
      </c>
    </row>
    <row r="357" spans="1:14" x14ac:dyDescent="0.25">
      <c r="A357" s="31"/>
      <c r="B357" s="27">
        <v>17</v>
      </c>
      <c r="C357" s="28">
        <v>0.30659685481748822</v>
      </c>
      <c r="D357" s="28">
        <v>0.18550193979920002</v>
      </c>
      <c r="E357" s="28">
        <v>0.26430478829628107</v>
      </c>
      <c r="F357" s="28">
        <v>0.32306257336590755</v>
      </c>
      <c r="G357" s="28">
        <v>0.25535215238904557</v>
      </c>
      <c r="H357" s="28">
        <v>0.43889100127587044</v>
      </c>
      <c r="I357" s="28">
        <v>0.38890758478205228</v>
      </c>
      <c r="J357" s="28">
        <v>0.5803838904039198</v>
      </c>
      <c r="K357" s="28">
        <v>0.27171465824435531</v>
      </c>
      <c r="L357" s="28">
        <v>0.25894733952696614</v>
      </c>
      <c r="M357" s="28">
        <v>0.64272248462584181</v>
      </c>
      <c r="N357" s="29">
        <v>0.21894171078348992</v>
      </c>
    </row>
    <row r="358" spans="1:14" x14ac:dyDescent="0.25">
      <c r="A358" s="31"/>
      <c r="B358" s="27">
        <v>18</v>
      </c>
      <c r="C358" s="28">
        <v>0.3071570985462892</v>
      </c>
      <c r="D358" s="28">
        <v>0.18996800928980495</v>
      </c>
      <c r="E358" s="28">
        <v>0.27259080171413158</v>
      </c>
      <c r="F358" s="28">
        <v>0.31990709605956291</v>
      </c>
      <c r="G358" s="28">
        <v>0.2211653781142483</v>
      </c>
      <c r="H358" s="28">
        <v>0.42515878669536583</v>
      </c>
      <c r="I358" s="28">
        <v>0.36710553100764115</v>
      </c>
      <c r="J358" s="28">
        <v>0.46735880369948729</v>
      </c>
      <c r="K358" s="28">
        <v>0.26094181040796055</v>
      </c>
      <c r="L358" s="28">
        <v>0.24779763011152203</v>
      </c>
      <c r="M358" s="28">
        <v>0.62512234075076745</v>
      </c>
      <c r="N358" s="29">
        <v>0.21375536157328168</v>
      </c>
    </row>
    <row r="359" spans="1:14" x14ac:dyDescent="0.25">
      <c r="A359" s="31"/>
      <c r="B359" s="27">
        <v>19</v>
      </c>
      <c r="C359" s="28">
        <v>0.30312733240738116</v>
      </c>
      <c r="D359" s="28">
        <v>0.18900456000074381</v>
      </c>
      <c r="E359" s="28">
        <v>0.2705627671576738</v>
      </c>
      <c r="F359" s="28">
        <v>0.31160706100671925</v>
      </c>
      <c r="G359" s="28">
        <v>0.1996902635291265</v>
      </c>
      <c r="H359" s="28">
        <v>0.4182429987413247</v>
      </c>
      <c r="I359" s="28">
        <v>0.35391787869753882</v>
      </c>
      <c r="J359" s="28">
        <v>0.41691107681399331</v>
      </c>
      <c r="K359" s="28">
        <v>0.25313930546486091</v>
      </c>
      <c r="L359" s="28">
        <v>0.23737808422793347</v>
      </c>
      <c r="M359" s="28">
        <v>0.64667688131442436</v>
      </c>
      <c r="N359" s="29">
        <v>0.20513802803327735</v>
      </c>
    </row>
    <row r="360" spans="1:14" x14ac:dyDescent="0.25">
      <c r="A360" s="31"/>
      <c r="B360" s="27">
        <v>20</v>
      </c>
      <c r="C360" s="28">
        <v>0.29096335596997036</v>
      </c>
      <c r="D360" s="28">
        <v>0.18120674356682906</v>
      </c>
      <c r="E360" s="28">
        <v>0.26456597504657065</v>
      </c>
      <c r="F360" s="28">
        <v>0.31833481378631867</v>
      </c>
      <c r="G360" s="28">
        <v>0.21048198568363319</v>
      </c>
      <c r="H360" s="28">
        <v>0.44756819101881262</v>
      </c>
      <c r="I360" s="28">
        <v>0.3703802393022475</v>
      </c>
      <c r="J360" s="28">
        <v>0.42902061128881108</v>
      </c>
      <c r="K360" s="28">
        <v>0.25652193504286985</v>
      </c>
      <c r="L360" s="28">
        <v>0.24036500869930866</v>
      </c>
      <c r="M360" s="28">
        <v>0.62711505759716646</v>
      </c>
      <c r="N360" s="29">
        <v>0.19953026628239362</v>
      </c>
    </row>
    <row r="361" spans="1:14" x14ac:dyDescent="0.25">
      <c r="A361" s="31"/>
      <c r="B361" s="27">
        <v>21</v>
      </c>
      <c r="C361" s="28">
        <v>0.29356838235914584</v>
      </c>
      <c r="D361" s="28">
        <v>0.18152755350314342</v>
      </c>
      <c r="E361" s="28">
        <v>0.26629357490653116</v>
      </c>
      <c r="F361" s="28">
        <v>0.32808729637717754</v>
      </c>
      <c r="G361" s="28">
        <v>0.22407511996935747</v>
      </c>
      <c r="H361" s="28">
        <v>0.47835718299899715</v>
      </c>
      <c r="I361" s="28">
        <v>0.39193653988126825</v>
      </c>
      <c r="J361" s="28">
        <v>0.45385590940860282</v>
      </c>
      <c r="K361" s="28">
        <v>0.26055734015046544</v>
      </c>
      <c r="L361" s="28">
        <v>0.25226508424839122</v>
      </c>
      <c r="M361" s="28">
        <v>0.61773876732377575</v>
      </c>
      <c r="N361" s="29">
        <v>0.20363847812383673</v>
      </c>
    </row>
    <row r="362" spans="1:14" x14ac:dyDescent="0.25">
      <c r="A362" s="31"/>
      <c r="B362" s="27">
        <v>22</v>
      </c>
      <c r="C362" s="28">
        <v>0.2963721546651556</v>
      </c>
      <c r="D362" s="28">
        <v>0.18286563969610597</v>
      </c>
      <c r="E362" s="28">
        <v>0.2685011839215099</v>
      </c>
      <c r="F362" s="28">
        <v>0.33444420724663976</v>
      </c>
      <c r="G362" s="28">
        <v>0.2338073268207998</v>
      </c>
      <c r="H362" s="28">
        <v>0.49055070099111886</v>
      </c>
      <c r="I362" s="28">
        <v>0.39883625682763141</v>
      </c>
      <c r="J362" s="28">
        <v>0.47352449579914446</v>
      </c>
      <c r="K362" s="28">
        <v>0.26585079054872968</v>
      </c>
      <c r="L362" s="28">
        <v>0.25708584158460962</v>
      </c>
      <c r="M362" s="28">
        <v>0.61260243287389582</v>
      </c>
      <c r="N362" s="29">
        <v>0.2049097378497233</v>
      </c>
    </row>
    <row r="363" spans="1:14" x14ac:dyDescent="0.25">
      <c r="A363" s="31"/>
      <c r="B363" s="27">
        <v>23</v>
      </c>
      <c r="C363" s="28">
        <v>0.30868595017950667</v>
      </c>
      <c r="D363" s="28">
        <v>0.19216906446202872</v>
      </c>
      <c r="E363" s="28">
        <v>0.28102576608258711</v>
      </c>
      <c r="F363" s="28">
        <v>0.34738355521571407</v>
      </c>
      <c r="G363" s="28">
        <v>0.24754059845348511</v>
      </c>
      <c r="H363" s="28">
        <v>0.5299045907783958</v>
      </c>
      <c r="I363" s="28">
        <v>0.42059446673636158</v>
      </c>
      <c r="J363" s="28">
        <v>0.50657720860996724</v>
      </c>
      <c r="K363" s="28">
        <v>0.27829171909366607</v>
      </c>
      <c r="L363" s="28">
        <v>0.26629036024908381</v>
      </c>
      <c r="M363" s="28">
        <v>0.61468567244280736</v>
      </c>
      <c r="N363" s="29">
        <v>0.20957953089517661</v>
      </c>
    </row>
    <row r="364" spans="1:14" x14ac:dyDescent="0.25">
      <c r="A364" s="31"/>
      <c r="B364" s="27">
        <v>24</v>
      </c>
      <c r="C364" s="28">
        <v>0.3288902316452425</v>
      </c>
      <c r="D364" s="28">
        <v>0.20626528549804751</v>
      </c>
      <c r="E364" s="28">
        <v>0.2984668780231684</v>
      </c>
      <c r="F364" s="28">
        <v>0.36638615885581655</v>
      </c>
      <c r="G364" s="28">
        <v>0.26116503305767236</v>
      </c>
      <c r="H364" s="28">
        <v>0.58888353969116458</v>
      </c>
      <c r="I364" s="28">
        <v>0.45970441766818643</v>
      </c>
      <c r="J364" s="28">
        <v>0.55223200800146877</v>
      </c>
      <c r="K364" s="28">
        <v>0.30844635669336196</v>
      </c>
      <c r="L364" s="28">
        <v>0.28379412300956341</v>
      </c>
      <c r="M364" s="28">
        <v>0.61016503568283464</v>
      </c>
      <c r="N364" s="29">
        <v>0.22250723715726528</v>
      </c>
    </row>
    <row r="365" spans="1:14" x14ac:dyDescent="0.25">
      <c r="A365" s="38">
        <v>14</v>
      </c>
      <c r="B365" s="27">
        <v>1</v>
      </c>
      <c r="C365" s="28">
        <v>0.34889495085026234</v>
      </c>
      <c r="D365" s="28">
        <v>0.21977345936581671</v>
      </c>
      <c r="E365" s="28">
        <v>0.31936431415517019</v>
      </c>
      <c r="F365" s="28">
        <v>0.38544688573393632</v>
      </c>
      <c r="G365" s="28">
        <v>0.27780387987038374</v>
      </c>
      <c r="H365" s="28">
        <v>0.64399022440313902</v>
      </c>
      <c r="I365" s="28">
        <v>0.5106955554034085</v>
      </c>
      <c r="J365" s="28">
        <v>0.6010377431963313</v>
      </c>
      <c r="K365" s="28">
        <v>0.33567711753396501</v>
      </c>
      <c r="L365" s="28">
        <v>0.31139556162320853</v>
      </c>
      <c r="M365" s="28">
        <v>0.57090805661623456</v>
      </c>
      <c r="N365" s="29">
        <v>0.23656903111989827</v>
      </c>
    </row>
    <row r="366" spans="1:14" x14ac:dyDescent="0.25">
      <c r="A366" s="31"/>
      <c r="B366" s="27">
        <v>2</v>
      </c>
      <c r="C366" s="28">
        <v>0.36838809361012542</v>
      </c>
      <c r="D366" s="28">
        <v>0.22925556075305425</v>
      </c>
      <c r="E366" s="28">
        <v>0.33311342124239768</v>
      </c>
      <c r="F366" s="28">
        <v>0.40353407421086174</v>
      </c>
      <c r="G366" s="28">
        <v>0.2952168476202835</v>
      </c>
      <c r="H366" s="28">
        <v>0.67372238023845432</v>
      </c>
      <c r="I366" s="28">
        <v>0.54663439680535486</v>
      </c>
      <c r="J366" s="28">
        <v>0.64415610830057002</v>
      </c>
      <c r="K366" s="28">
        <v>0.35412364174053451</v>
      </c>
      <c r="L366" s="28">
        <v>0.33421335172852118</v>
      </c>
      <c r="M366" s="28">
        <v>0.52524831214166023</v>
      </c>
      <c r="N366" s="29">
        <v>0.23646317810126166</v>
      </c>
    </row>
    <row r="367" spans="1:14" x14ac:dyDescent="0.25">
      <c r="A367" s="31"/>
      <c r="B367" s="27">
        <v>3</v>
      </c>
      <c r="C367" s="28">
        <v>0.38208698577861511</v>
      </c>
      <c r="D367" s="28">
        <v>0.23548214619348534</v>
      </c>
      <c r="E367" s="28">
        <v>0.33470503050661182</v>
      </c>
      <c r="F367" s="28">
        <v>0.42240291084573994</v>
      </c>
      <c r="G367" s="28">
        <v>0.30641266833643938</v>
      </c>
      <c r="H367" s="28">
        <v>0.68691846724563155</v>
      </c>
      <c r="I367" s="28">
        <v>0.56599821058989674</v>
      </c>
      <c r="J367" s="28">
        <v>0.66888086763862042</v>
      </c>
      <c r="K367" s="28">
        <v>0.36654448739080758</v>
      </c>
      <c r="L367" s="28">
        <v>0.35050382506402666</v>
      </c>
      <c r="M367" s="28">
        <v>0.54435387170211813</v>
      </c>
      <c r="N367" s="29">
        <v>0.24763557141295389</v>
      </c>
    </row>
    <row r="368" spans="1:14" x14ac:dyDescent="0.25">
      <c r="A368" s="31"/>
      <c r="B368" s="27">
        <v>4</v>
      </c>
      <c r="C368" s="28">
        <v>0.38274991927289109</v>
      </c>
      <c r="D368" s="28">
        <v>0.24049665534839784</v>
      </c>
      <c r="E368" s="28">
        <v>0.33891193371436446</v>
      </c>
      <c r="F368" s="28">
        <v>0.42994575803270424</v>
      </c>
      <c r="G368" s="28">
        <v>0.32039055428177432</v>
      </c>
      <c r="H368" s="28">
        <v>0.68687749148831256</v>
      </c>
      <c r="I368" s="28">
        <v>0.57935594629435549</v>
      </c>
      <c r="J368" s="28">
        <v>0.67139929121720354</v>
      </c>
      <c r="K368" s="28">
        <v>0.37205153682955655</v>
      </c>
      <c r="L368" s="28">
        <v>0.36663057490763629</v>
      </c>
      <c r="M368" s="28">
        <v>0.55887010892574984</v>
      </c>
      <c r="N368" s="29">
        <v>0.28267972330025348</v>
      </c>
    </row>
    <row r="369" spans="1:14" x14ac:dyDescent="0.25">
      <c r="A369" s="31"/>
      <c r="B369" s="27">
        <v>5</v>
      </c>
      <c r="C369" s="28">
        <v>0.39580900409679304</v>
      </c>
      <c r="D369" s="28">
        <v>0.24101498898661458</v>
      </c>
      <c r="E369" s="28">
        <v>0.33744362023888846</v>
      </c>
      <c r="F369" s="28">
        <v>0.42810736127390669</v>
      </c>
      <c r="G369" s="28">
        <v>0.32795611581936351</v>
      </c>
      <c r="H369" s="28">
        <v>0.6732375520915248</v>
      </c>
      <c r="I369" s="28">
        <v>0.56653307362539429</v>
      </c>
      <c r="J369" s="28">
        <v>0.65028280512671677</v>
      </c>
      <c r="K369" s="28">
        <v>0.37349847619810944</v>
      </c>
      <c r="L369" s="28">
        <v>0.37578047457339708</v>
      </c>
      <c r="M369" s="28">
        <v>0.56754023743892046</v>
      </c>
      <c r="N369" s="29">
        <v>0.2859023538108747</v>
      </c>
    </row>
    <row r="370" spans="1:14" x14ac:dyDescent="0.25">
      <c r="A370" s="31"/>
      <c r="B370" s="27">
        <v>6</v>
      </c>
      <c r="C370" s="28">
        <v>0.40635482177304233</v>
      </c>
      <c r="D370" s="28">
        <v>0.23359633325045956</v>
      </c>
      <c r="E370" s="28">
        <v>0.31982671318622202</v>
      </c>
      <c r="F370" s="28">
        <v>0.4095527973410461</v>
      </c>
      <c r="G370" s="28">
        <v>0.33882677648768172</v>
      </c>
      <c r="H370" s="28">
        <v>0.63625394794834822</v>
      </c>
      <c r="I370" s="28">
        <v>0.54789387186237226</v>
      </c>
      <c r="J370" s="28">
        <v>0.6025867714218992</v>
      </c>
      <c r="K370" s="28">
        <v>0.35978704779129439</v>
      </c>
      <c r="L370" s="28">
        <v>0.38868652836230849</v>
      </c>
      <c r="M370" s="28">
        <v>0.58981796972690104</v>
      </c>
      <c r="N370" s="29">
        <v>0.28165476784355736</v>
      </c>
    </row>
    <row r="371" spans="1:14" x14ac:dyDescent="0.25">
      <c r="A371" s="31"/>
      <c r="B371" s="27">
        <v>7</v>
      </c>
      <c r="C371" s="28">
        <v>0.41740011995740228</v>
      </c>
      <c r="D371" s="28">
        <v>0.23095279213574291</v>
      </c>
      <c r="E371" s="28">
        <v>0.30443937989708553</v>
      </c>
      <c r="F371" s="28">
        <v>0.39337871402259228</v>
      </c>
      <c r="G371" s="28">
        <v>0.36060117118004253</v>
      </c>
      <c r="H371" s="28">
        <v>0.59753104355713915</v>
      </c>
      <c r="I371" s="28">
        <v>0.52760614904699743</v>
      </c>
      <c r="J371" s="28">
        <v>0.5619750720066331</v>
      </c>
      <c r="K371" s="28">
        <v>0.35715913215319028</v>
      </c>
      <c r="L371" s="28">
        <v>0.43149588741895822</v>
      </c>
      <c r="M371" s="28">
        <v>0.62715429906063513</v>
      </c>
      <c r="N371" s="29">
        <v>0.28649802202149371</v>
      </c>
    </row>
    <row r="372" spans="1:14" x14ac:dyDescent="0.25">
      <c r="A372" s="31"/>
      <c r="B372" s="27">
        <v>8</v>
      </c>
      <c r="C372" s="28">
        <v>0.43738821475934253</v>
      </c>
      <c r="D372" s="28">
        <v>0.23356991448919073</v>
      </c>
      <c r="E372" s="28">
        <v>0.29588723564782898</v>
      </c>
      <c r="F372" s="28">
        <v>0.38963174301840992</v>
      </c>
      <c r="G372" s="28">
        <v>0.38986821886803297</v>
      </c>
      <c r="H372" s="28">
        <v>0.57400264556975467</v>
      </c>
      <c r="I372" s="28">
        <v>0.52520901272263887</v>
      </c>
      <c r="J372" s="28">
        <v>0.58633792748818592</v>
      </c>
      <c r="K372" s="28">
        <v>0.36364759624925902</v>
      </c>
      <c r="L372" s="28">
        <v>0.4619284690282604</v>
      </c>
      <c r="M372" s="28">
        <v>0.62807654085381959</v>
      </c>
      <c r="N372" s="29">
        <v>0.2829538127606866</v>
      </c>
    </row>
    <row r="373" spans="1:14" x14ac:dyDescent="0.25">
      <c r="A373" s="31"/>
      <c r="B373" s="27">
        <v>9</v>
      </c>
      <c r="C373" s="28">
        <v>0.44924594654822825</v>
      </c>
      <c r="D373" s="28">
        <v>0.22949121111516804</v>
      </c>
      <c r="E373" s="28">
        <v>0.28509254776033927</v>
      </c>
      <c r="F373" s="28">
        <v>0.38337661761960501</v>
      </c>
      <c r="G373" s="28">
        <v>0.41639262811284455</v>
      </c>
      <c r="H373" s="28">
        <v>0.57052058002301242</v>
      </c>
      <c r="I373" s="28">
        <v>0.53209906940281826</v>
      </c>
      <c r="J373" s="28">
        <v>0.59876432457024076</v>
      </c>
      <c r="K373" s="28">
        <v>0.35082875994949142</v>
      </c>
      <c r="L373" s="28">
        <v>0.46528306752012599</v>
      </c>
      <c r="M373" s="28">
        <v>0.57284642617789505</v>
      </c>
      <c r="N373" s="29">
        <v>0.28633129032842464</v>
      </c>
    </row>
    <row r="374" spans="1:14" x14ac:dyDescent="0.25">
      <c r="A374" s="31"/>
      <c r="B374" s="27">
        <v>10</v>
      </c>
      <c r="C374" s="28">
        <v>0.44659194884010783</v>
      </c>
      <c r="D374" s="28">
        <v>0.2289701135693559</v>
      </c>
      <c r="E374" s="28">
        <v>0.28418715048160748</v>
      </c>
      <c r="F374" s="28">
        <v>0.38031447195829532</v>
      </c>
      <c r="G374" s="28">
        <v>0.41827422181263268</v>
      </c>
      <c r="H374" s="28">
        <v>0.5724945187190591</v>
      </c>
      <c r="I374" s="28">
        <v>0.5422752575994555</v>
      </c>
      <c r="J374" s="28">
        <v>0.62637933945681934</v>
      </c>
      <c r="K374" s="28">
        <v>0.34977020898011624</v>
      </c>
      <c r="L374" s="28">
        <v>0.4705610202164639</v>
      </c>
      <c r="M374" s="28">
        <v>0.55381325025409467</v>
      </c>
      <c r="N374" s="29">
        <v>0.28233284922959062</v>
      </c>
    </row>
    <row r="375" spans="1:14" x14ac:dyDescent="0.25">
      <c r="A375" s="31"/>
      <c r="B375" s="27">
        <v>11</v>
      </c>
      <c r="C375" s="28">
        <v>0.43612691888394983</v>
      </c>
      <c r="D375" s="28">
        <v>0.22388876231449822</v>
      </c>
      <c r="E375" s="28">
        <v>0.2827459404594817</v>
      </c>
      <c r="F375" s="28">
        <v>0.3744635802790513</v>
      </c>
      <c r="G375" s="28">
        <v>0.41631113594461222</v>
      </c>
      <c r="H375" s="28">
        <v>0.5659529621072158</v>
      </c>
      <c r="I375" s="28">
        <v>0.5404557728562841</v>
      </c>
      <c r="J375" s="28">
        <v>0.62019020671185998</v>
      </c>
      <c r="K375" s="28">
        <v>0.3504075968055666</v>
      </c>
      <c r="L375" s="28">
        <v>0.45832159633560976</v>
      </c>
      <c r="M375" s="28">
        <v>0.54473327955596773</v>
      </c>
      <c r="N375" s="29">
        <v>0.28563312683580921</v>
      </c>
    </row>
    <row r="376" spans="1:14" x14ac:dyDescent="0.25">
      <c r="A376" s="31"/>
      <c r="B376" s="27">
        <v>12</v>
      </c>
      <c r="C376" s="28">
        <v>0.42420936828399147</v>
      </c>
      <c r="D376" s="28">
        <v>0.21596186561938713</v>
      </c>
      <c r="E376" s="28">
        <v>0.28393803524970207</v>
      </c>
      <c r="F376" s="28">
        <v>0.3738175777556566</v>
      </c>
      <c r="G376" s="28">
        <v>0.41817739945805193</v>
      </c>
      <c r="H376" s="28">
        <v>0.55592755202726418</v>
      </c>
      <c r="I376" s="28">
        <v>0.55510800813636485</v>
      </c>
      <c r="J376" s="28">
        <v>0.62443822870464205</v>
      </c>
      <c r="K376" s="28">
        <v>0.35130317373159525</v>
      </c>
      <c r="L376" s="28">
        <v>0.45601542713862797</v>
      </c>
      <c r="M376" s="28">
        <v>0.55356209049673588</v>
      </c>
      <c r="N376" s="29">
        <v>0.28382993148748209</v>
      </c>
    </row>
    <row r="377" spans="1:14" x14ac:dyDescent="0.25">
      <c r="A377" s="31"/>
      <c r="B377" s="27">
        <v>13</v>
      </c>
      <c r="C377" s="28">
        <v>0.43043199564604723</v>
      </c>
      <c r="D377" s="28">
        <v>0.22041097915166946</v>
      </c>
      <c r="E377" s="28">
        <v>0.29217019521471504</v>
      </c>
      <c r="F377" s="28">
        <v>0.38523105660493961</v>
      </c>
      <c r="G377" s="28">
        <v>0.4361644847441446</v>
      </c>
      <c r="H377" s="28">
        <v>0.56134346313007577</v>
      </c>
      <c r="I377" s="28">
        <v>0.58644188890855098</v>
      </c>
      <c r="J377" s="28">
        <v>0.65653640077733788</v>
      </c>
      <c r="K377" s="28">
        <v>0.36045122292313408</v>
      </c>
      <c r="L377" s="28">
        <v>0.4526596786229905</v>
      </c>
      <c r="M377" s="28">
        <v>0.56545468629713724</v>
      </c>
      <c r="N377" s="29">
        <v>0.27340750467914388</v>
      </c>
    </row>
    <row r="378" spans="1:14" x14ac:dyDescent="0.25">
      <c r="A378" s="31"/>
      <c r="B378" s="27">
        <v>14</v>
      </c>
      <c r="C378" s="28">
        <v>0.42847750187981942</v>
      </c>
      <c r="D378" s="28">
        <v>0.20410234702306337</v>
      </c>
      <c r="E378" s="28">
        <v>0.2808834384980276</v>
      </c>
      <c r="F378" s="28">
        <v>0.36550890742013348</v>
      </c>
      <c r="G378" s="28">
        <v>0.42861866647448993</v>
      </c>
      <c r="H378" s="28">
        <v>0.52702294374746539</v>
      </c>
      <c r="I378" s="28">
        <v>0.55799632957251166</v>
      </c>
      <c r="J378" s="28">
        <v>0.60915603756259729</v>
      </c>
      <c r="K378" s="28">
        <v>0.33573854080654447</v>
      </c>
      <c r="L378" s="28">
        <v>0.43871502368782478</v>
      </c>
      <c r="M378" s="28">
        <v>0.60418271410927527</v>
      </c>
      <c r="N378" s="29">
        <v>0.24602309427730221</v>
      </c>
    </row>
    <row r="379" spans="1:14" x14ac:dyDescent="0.25">
      <c r="A379" s="31"/>
      <c r="B379" s="27">
        <v>15</v>
      </c>
      <c r="C379" s="28">
        <v>0.41543080089512363</v>
      </c>
      <c r="D379" s="28">
        <v>0.19186872259465121</v>
      </c>
      <c r="E379" s="28">
        <v>0.26604647555805516</v>
      </c>
      <c r="F379" s="28">
        <v>0.3460031817605233</v>
      </c>
      <c r="G379" s="28">
        <v>0.41760443888017912</v>
      </c>
      <c r="H379" s="28">
        <v>0.49548345343203076</v>
      </c>
      <c r="I379" s="28">
        <v>0.52859106097484021</v>
      </c>
      <c r="J379" s="28">
        <v>0.54943073247554974</v>
      </c>
      <c r="K379" s="28">
        <v>0.32233061544141473</v>
      </c>
      <c r="L379" s="28">
        <v>0.41289747618719236</v>
      </c>
      <c r="M379" s="28">
        <v>0.61363141049979919</v>
      </c>
      <c r="N379" s="29">
        <v>0.22649035059054839</v>
      </c>
    </row>
    <row r="380" spans="1:14" x14ac:dyDescent="0.25">
      <c r="A380" s="31"/>
      <c r="B380" s="27">
        <v>16</v>
      </c>
      <c r="C380" s="28">
        <v>0.39970558104434489</v>
      </c>
      <c r="D380" s="28">
        <v>0.18219270715505176</v>
      </c>
      <c r="E380" s="28">
        <v>0.25810364919462481</v>
      </c>
      <c r="F380" s="28">
        <v>0.3146088324849351</v>
      </c>
      <c r="G380" s="28">
        <v>0.37577333297796905</v>
      </c>
      <c r="H380" s="28">
        <v>0.48666418196523936</v>
      </c>
      <c r="I380" s="28">
        <v>0.49988370251596698</v>
      </c>
      <c r="J380" s="28">
        <v>0.49594123259549294</v>
      </c>
      <c r="K380" s="28">
        <v>0.30688865157995959</v>
      </c>
      <c r="L380" s="28">
        <v>0.38566438927889801</v>
      </c>
      <c r="M380" s="28">
        <v>0.59156189795236147</v>
      </c>
      <c r="N380" s="29">
        <v>0.21065882047475851</v>
      </c>
    </row>
    <row r="381" spans="1:14" x14ac:dyDescent="0.25">
      <c r="A381" s="31"/>
      <c r="B381" s="27">
        <v>17</v>
      </c>
      <c r="C381" s="28">
        <v>0.37360550000459608</v>
      </c>
      <c r="D381" s="28">
        <v>0.17452574008739896</v>
      </c>
      <c r="E381" s="28">
        <v>0.25110324536253209</v>
      </c>
      <c r="F381" s="28">
        <v>0.28746510461811109</v>
      </c>
      <c r="G381" s="28">
        <v>0.31544116330191846</v>
      </c>
      <c r="H381" s="28">
        <v>0.46617693428548834</v>
      </c>
      <c r="I381" s="28">
        <v>0.45967970290698323</v>
      </c>
      <c r="J381" s="28">
        <v>0.44722187208747505</v>
      </c>
      <c r="K381" s="28">
        <v>0.28272814252061479</v>
      </c>
      <c r="L381" s="28">
        <v>0.32770067212443788</v>
      </c>
      <c r="M381" s="28">
        <v>0.59110641371184847</v>
      </c>
      <c r="N381" s="29">
        <v>0.20688254809793799</v>
      </c>
    </row>
    <row r="382" spans="1:14" x14ac:dyDescent="0.25">
      <c r="A382" s="31"/>
      <c r="B382" s="27">
        <v>18</v>
      </c>
      <c r="C382" s="28">
        <v>0.3415126907849263</v>
      </c>
      <c r="D382" s="28">
        <v>0.17716571225230413</v>
      </c>
      <c r="E382" s="28">
        <v>0.25305588824582975</v>
      </c>
      <c r="F382" s="28">
        <v>0.28401933858716766</v>
      </c>
      <c r="G382" s="28">
        <v>0.26242073554620277</v>
      </c>
      <c r="H382" s="28">
        <v>0.43264185126363952</v>
      </c>
      <c r="I382" s="28">
        <v>0.41482913461840176</v>
      </c>
      <c r="J382" s="28">
        <v>0.41566393362007176</v>
      </c>
      <c r="K382" s="28">
        <v>0.26023851068575515</v>
      </c>
      <c r="L382" s="28">
        <v>0.30111780710365593</v>
      </c>
      <c r="M382" s="28">
        <v>0.58435265667569425</v>
      </c>
      <c r="N382" s="29">
        <v>0.20576836253543684</v>
      </c>
    </row>
    <row r="383" spans="1:14" x14ac:dyDescent="0.25">
      <c r="A383" s="31"/>
      <c r="B383" s="27">
        <v>19</v>
      </c>
      <c r="C383" s="28">
        <v>0.31665470403891482</v>
      </c>
      <c r="D383" s="28">
        <v>0.17780245617932067</v>
      </c>
      <c r="E383" s="28">
        <v>0.24892389112260016</v>
      </c>
      <c r="F383" s="28">
        <v>0.28062278629026216</v>
      </c>
      <c r="G383" s="28">
        <v>0.23223367943716286</v>
      </c>
      <c r="H383" s="28">
        <v>0.42155373620530345</v>
      </c>
      <c r="I383" s="28">
        <v>0.38855561139268047</v>
      </c>
      <c r="J383" s="28">
        <v>0.37848648702817933</v>
      </c>
      <c r="K383" s="28">
        <v>0.24718362370532307</v>
      </c>
      <c r="L383" s="28">
        <v>0.27347432134343785</v>
      </c>
      <c r="M383" s="28">
        <v>0.58736614907923046</v>
      </c>
      <c r="N383" s="29">
        <v>0.20287359690359408</v>
      </c>
    </row>
    <row r="384" spans="1:14" x14ac:dyDescent="0.25">
      <c r="A384" s="31"/>
      <c r="B384" s="27">
        <v>20</v>
      </c>
      <c r="C384" s="28">
        <v>0.29935526981934413</v>
      </c>
      <c r="D384" s="28">
        <v>0.17115369666913252</v>
      </c>
      <c r="E384" s="28">
        <v>0.24173014406598173</v>
      </c>
      <c r="F384" s="28">
        <v>0.31281979953568756</v>
      </c>
      <c r="G384" s="28">
        <v>0.24223327354579816</v>
      </c>
      <c r="H384" s="28">
        <v>0.44009758743272875</v>
      </c>
      <c r="I384" s="28">
        <v>0.41157415721640206</v>
      </c>
      <c r="J384" s="28">
        <v>0.38445924002733461</v>
      </c>
      <c r="K384" s="28">
        <v>0.25593823257299803</v>
      </c>
      <c r="L384" s="28">
        <v>0.26987539578355085</v>
      </c>
      <c r="M384" s="28">
        <v>0.58853740058764803</v>
      </c>
      <c r="N384" s="29">
        <v>0.18773638000259971</v>
      </c>
    </row>
    <row r="385" spans="1:14" x14ac:dyDescent="0.25">
      <c r="A385" s="31"/>
      <c r="B385" s="27">
        <v>21</v>
      </c>
      <c r="C385" s="28">
        <v>0.30530381864026374</v>
      </c>
      <c r="D385" s="28">
        <v>0.17274911440635182</v>
      </c>
      <c r="E385" s="28">
        <v>0.24437973320083592</v>
      </c>
      <c r="F385" s="28">
        <v>0.33829391701015338</v>
      </c>
      <c r="G385" s="28">
        <v>0.25347056714589888</v>
      </c>
      <c r="H385" s="28">
        <v>0.45815365612426845</v>
      </c>
      <c r="I385" s="28">
        <v>0.43870444018296995</v>
      </c>
      <c r="J385" s="28">
        <v>0.4038079651662384</v>
      </c>
      <c r="K385" s="28">
        <v>0.26949350981941689</v>
      </c>
      <c r="L385" s="28">
        <v>0.28111698728556966</v>
      </c>
      <c r="M385" s="28">
        <v>0.59467986234338921</v>
      </c>
      <c r="N385" s="29">
        <v>0.18858971360414331</v>
      </c>
    </row>
    <row r="386" spans="1:14" x14ac:dyDescent="0.25">
      <c r="A386" s="31"/>
      <c r="B386" s="27">
        <v>22</v>
      </c>
      <c r="C386" s="28">
        <v>0.31973269834968621</v>
      </c>
      <c r="D386" s="28">
        <v>0.17378349029237666</v>
      </c>
      <c r="E386" s="28">
        <v>0.24694359026088772</v>
      </c>
      <c r="F386" s="28">
        <v>0.34566543174314845</v>
      </c>
      <c r="G386" s="28">
        <v>0.26405573934838461</v>
      </c>
      <c r="H386" s="28">
        <v>0.47185874418642804</v>
      </c>
      <c r="I386" s="28">
        <v>0.45208545199904165</v>
      </c>
      <c r="J386" s="28">
        <v>0.42053245764553948</v>
      </c>
      <c r="K386" s="28">
        <v>0.27711498137067447</v>
      </c>
      <c r="L386" s="28">
        <v>0.29463436215397359</v>
      </c>
      <c r="M386" s="28">
        <v>0.59905382130970064</v>
      </c>
      <c r="N386" s="29">
        <v>0.18776754242892066</v>
      </c>
    </row>
    <row r="387" spans="1:14" x14ac:dyDescent="0.25">
      <c r="A387" s="31"/>
      <c r="B387" s="27">
        <v>23</v>
      </c>
      <c r="C387" s="28">
        <v>0.33708151115624552</v>
      </c>
      <c r="D387" s="28">
        <v>0.18161983341543181</v>
      </c>
      <c r="E387" s="28">
        <v>0.25907333963214324</v>
      </c>
      <c r="F387" s="28">
        <v>0.36586414812097096</v>
      </c>
      <c r="G387" s="28">
        <v>0.27852176782414778</v>
      </c>
      <c r="H387" s="28">
        <v>0.50205456337547882</v>
      </c>
      <c r="I387" s="28">
        <v>0.4799774400779005</v>
      </c>
      <c r="J387" s="28">
        <v>0.45440603234538718</v>
      </c>
      <c r="K387" s="28">
        <v>0.29419864811070601</v>
      </c>
      <c r="L387" s="28">
        <v>0.31354453601356225</v>
      </c>
      <c r="M387" s="28">
        <v>0.60536925281126275</v>
      </c>
      <c r="N387" s="29">
        <v>0.19325995854625064</v>
      </c>
    </row>
    <row r="388" spans="1:14" x14ac:dyDescent="0.25">
      <c r="A388" s="31"/>
      <c r="B388" s="27">
        <v>24</v>
      </c>
      <c r="C388" s="28">
        <v>0.35568726280724872</v>
      </c>
      <c r="D388" s="28">
        <v>0.19722173276939406</v>
      </c>
      <c r="E388" s="28">
        <v>0.27670270520482387</v>
      </c>
      <c r="F388" s="28">
        <v>0.38502141590830469</v>
      </c>
      <c r="G388" s="28">
        <v>0.30339652029870684</v>
      </c>
      <c r="H388" s="28">
        <v>0.54963105933925682</v>
      </c>
      <c r="I388" s="28">
        <v>0.53693059923227249</v>
      </c>
      <c r="J388" s="28">
        <v>0.50525617831412672</v>
      </c>
      <c r="K388" s="28">
        <v>0.31844023344195338</v>
      </c>
      <c r="L388" s="28">
        <v>0.33596227655002719</v>
      </c>
      <c r="M388" s="28">
        <v>0.61662766274367098</v>
      </c>
      <c r="N388" s="29">
        <v>0.21032313260696986</v>
      </c>
    </row>
    <row r="389" spans="1:14" x14ac:dyDescent="0.25">
      <c r="A389" s="38">
        <v>15</v>
      </c>
      <c r="B389" s="27">
        <v>1</v>
      </c>
      <c r="C389" s="28">
        <v>0.37197665210618913</v>
      </c>
      <c r="D389" s="28">
        <v>0.20897771758821199</v>
      </c>
      <c r="E389" s="28">
        <v>0.30139119344808296</v>
      </c>
      <c r="F389" s="28">
        <v>0.39586514845886223</v>
      </c>
      <c r="G389" s="28">
        <v>0.32565490726432283</v>
      </c>
      <c r="H389" s="28">
        <v>0.58510912653059455</v>
      </c>
      <c r="I389" s="28">
        <v>0.55715501138950752</v>
      </c>
      <c r="J389" s="28">
        <v>0.53256221213665178</v>
      </c>
      <c r="K389" s="28">
        <v>0.34471347992837958</v>
      </c>
      <c r="L389" s="28">
        <v>0.36056508352711375</v>
      </c>
      <c r="M389" s="28">
        <v>0.62545271488879117</v>
      </c>
      <c r="N389" s="29">
        <v>0.22390842202018232</v>
      </c>
    </row>
    <row r="390" spans="1:14" x14ac:dyDescent="0.25">
      <c r="A390" s="31"/>
      <c r="B390" s="27">
        <v>2</v>
      </c>
      <c r="C390" s="28">
        <v>0.39494505068407731</v>
      </c>
      <c r="D390" s="28">
        <v>0.20732405860394745</v>
      </c>
      <c r="E390" s="28">
        <v>0.32015799404251077</v>
      </c>
      <c r="F390" s="28">
        <v>0.41454054660827705</v>
      </c>
      <c r="G390" s="28">
        <v>0.33949054490157848</v>
      </c>
      <c r="H390" s="28">
        <v>0.61840302857102891</v>
      </c>
      <c r="I390" s="28">
        <v>0.5650152016125054</v>
      </c>
      <c r="J390" s="28">
        <v>0.561717960698079</v>
      </c>
      <c r="K390" s="28">
        <v>0.36624090659638714</v>
      </c>
      <c r="L390" s="28">
        <v>0.41542975631570206</v>
      </c>
      <c r="M390" s="28">
        <v>0.61850108617052291</v>
      </c>
      <c r="N390" s="29">
        <v>0.23802886150032113</v>
      </c>
    </row>
    <row r="391" spans="1:14" x14ac:dyDescent="0.25">
      <c r="A391" s="31"/>
      <c r="B391" s="27">
        <v>3</v>
      </c>
      <c r="C391" s="28">
        <v>0.40771021536713248</v>
      </c>
      <c r="D391" s="28">
        <v>0.21515117301604586</v>
      </c>
      <c r="E391" s="28">
        <v>0.33600362403610906</v>
      </c>
      <c r="F391" s="28">
        <v>0.43419755696337414</v>
      </c>
      <c r="G391" s="28">
        <v>0.35562714877972867</v>
      </c>
      <c r="H391" s="28">
        <v>0.63985557982771035</v>
      </c>
      <c r="I391" s="28">
        <v>0.59951807149480163</v>
      </c>
      <c r="J391" s="28">
        <v>0.58313538862269043</v>
      </c>
      <c r="K391" s="28">
        <v>0.37997596896672203</v>
      </c>
      <c r="L391" s="28">
        <v>0.46811017779047609</v>
      </c>
      <c r="M391" s="28">
        <v>0.63467164066461734</v>
      </c>
      <c r="N391" s="29">
        <v>0.24955699535577086</v>
      </c>
    </row>
    <row r="392" spans="1:14" x14ac:dyDescent="0.25">
      <c r="A392" s="31"/>
      <c r="B392" s="27">
        <v>4</v>
      </c>
      <c r="C392" s="28">
        <v>0.41498634733951101</v>
      </c>
      <c r="D392" s="28">
        <v>0.21851825129063515</v>
      </c>
      <c r="E392" s="28">
        <v>0.33703291563180704</v>
      </c>
      <c r="F392" s="28">
        <v>0.41441016047784962</v>
      </c>
      <c r="G392" s="28">
        <v>0.35948040597856612</v>
      </c>
      <c r="H392" s="28">
        <v>0.65139475273547842</v>
      </c>
      <c r="I392" s="28">
        <v>0.63333662372336086</v>
      </c>
      <c r="J392" s="28">
        <v>0.59529500905998012</v>
      </c>
      <c r="K392" s="28">
        <v>0.38442531820880477</v>
      </c>
      <c r="L392" s="28">
        <v>0.51093911580575835</v>
      </c>
      <c r="M392" s="28">
        <v>0.63628601511184801</v>
      </c>
      <c r="N392" s="29">
        <v>0.25277152125556585</v>
      </c>
    </row>
    <row r="393" spans="1:14" x14ac:dyDescent="0.25">
      <c r="A393" s="31"/>
      <c r="B393" s="27">
        <v>5</v>
      </c>
      <c r="C393" s="28">
        <v>0.42316701514730864</v>
      </c>
      <c r="D393" s="28">
        <v>0.21873496516871296</v>
      </c>
      <c r="E393" s="28">
        <v>0.33694437672407412</v>
      </c>
      <c r="F393" s="28">
        <v>0.39267249189006442</v>
      </c>
      <c r="G393" s="28">
        <v>0.36344646637243511</v>
      </c>
      <c r="H393" s="28">
        <v>0.63447206258050826</v>
      </c>
      <c r="I393" s="28">
        <v>0.64165188953590291</v>
      </c>
      <c r="J393" s="28">
        <v>0.58685200362543866</v>
      </c>
      <c r="K393" s="28">
        <v>0.37661584544637228</v>
      </c>
      <c r="L393" s="28">
        <v>0.52067728662467239</v>
      </c>
      <c r="M393" s="28">
        <v>0.63833630875183633</v>
      </c>
      <c r="N393" s="29">
        <v>0.25188848961863014</v>
      </c>
    </row>
    <row r="394" spans="1:14" x14ac:dyDescent="0.25">
      <c r="A394" s="31"/>
      <c r="B394" s="27">
        <v>6</v>
      </c>
      <c r="C394" s="28">
        <v>0.44125305269712578</v>
      </c>
      <c r="D394" s="28">
        <v>0.21267331840290599</v>
      </c>
      <c r="E394" s="28">
        <v>0.32010182483853833</v>
      </c>
      <c r="F394" s="28">
        <v>0.39485183522614298</v>
      </c>
      <c r="G394" s="28">
        <v>0.34002783423615274</v>
      </c>
      <c r="H394" s="28">
        <v>0.6064308799050806</v>
      </c>
      <c r="I394" s="28">
        <v>0.63789183627962831</v>
      </c>
      <c r="J394" s="28">
        <v>0.55483669563877647</v>
      </c>
      <c r="K394" s="28">
        <v>0.35853393586381299</v>
      </c>
      <c r="L394" s="28">
        <v>0.53897161059677212</v>
      </c>
      <c r="M394" s="28">
        <v>0.61276824617991699</v>
      </c>
      <c r="N394" s="29">
        <v>0.25660032338756478</v>
      </c>
    </row>
    <row r="395" spans="1:14" x14ac:dyDescent="0.25">
      <c r="A395" s="31"/>
      <c r="B395" s="27">
        <v>7</v>
      </c>
      <c r="C395" s="28">
        <v>0.48119576255920332</v>
      </c>
      <c r="D395" s="28">
        <v>0.21139240734761283</v>
      </c>
      <c r="E395" s="28">
        <v>0.30175117059951811</v>
      </c>
      <c r="F395" s="28">
        <v>0.39850370907607552</v>
      </c>
      <c r="G395" s="28">
        <v>0.30926255172772027</v>
      </c>
      <c r="H395" s="28">
        <v>0.56609949405685267</v>
      </c>
      <c r="I395" s="28">
        <v>0.63377821813913227</v>
      </c>
      <c r="J395" s="28">
        <v>0.53942973716950682</v>
      </c>
      <c r="K395" s="28">
        <v>0.35578360178775803</v>
      </c>
      <c r="L395" s="28">
        <v>0.61158194439149327</v>
      </c>
      <c r="M395" s="28">
        <v>0.61855725007578921</v>
      </c>
      <c r="N395" s="29">
        <v>0.26706528784567785</v>
      </c>
    </row>
    <row r="396" spans="1:14" x14ac:dyDescent="0.25">
      <c r="A396" s="31"/>
      <c r="B396" s="27">
        <v>8</v>
      </c>
      <c r="C396" s="28">
        <v>0.5227297773929116</v>
      </c>
      <c r="D396" s="28">
        <v>0.21367243585384035</v>
      </c>
      <c r="E396" s="28">
        <v>0.29808572693998048</v>
      </c>
      <c r="F396" s="28">
        <v>0.42141887160105579</v>
      </c>
      <c r="G396" s="28">
        <v>0.3045797074572465</v>
      </c>
      <c r="H396" s="28">
        <v>0.54678218167940207</v>
      </c>
      <c r="I396" s="28">
        <v>0.64677970590059153</v>
      </c>
      <c r="J396" s="28">
        <v>0.56606784848572866</v>
      </c>
      <c r="K396" s="28">
        <v>0.37397755288609374</v>
      </c>
      <c r="L396" s="28">
        <v>0.6638668076066927</v>
      </c>
      <c r="M396" s="28">
        <v>0.63252498765042631</v>
      </c>
      <c r="N396" s="29">
        <v>0.26179761679919361</v>
      </c>
    </row>
    <row r="397" spans="1:14" x14ac:dyDescent="0.25">
      <c r="A397" s="31"/>
      <c r="B397" s="27">
        <v>9</v>
      </c>
      <c r="C397" s="28">
        <v>0.53048699282693579</v>
      </c>
      <c r="D397" s="28">
        <v>0.20716151157094009</v>
      </c>
      <c r="E397" s="28">
        <v>0.28957361820407007</v>
      </c>
      <c r="F397" s="28">
        <v>0.41959768737125464</v>
      </c>
      <c r="G397" s="28">
        <v>0.30883951866769432</v>
      </c>
      <c r="H397" s="28">
        <v>0.54091250936312651</v>
      </c>
      <c r="I397" s="28">
        <v>0.68771244355238725</v>
      </c>
      <c r="J397" s="28">
        <v>0.47708040960055992</v>
      </c>
      <c r="K397" s="28">
        <v>0.37851749879797159</v>
      </c>
      <c r="L397" s="28">
        <v>0.6743182945505668</v>
      </c>
      <c r="M397" s="28">
        <v>0.62784166709647293</v>
      </c>
      <c r="N397" s="29">
        <v>0.25400600725317823</v>
      </c>
    </row>
    <row r="398" spans="1:14" x14ac:dyDescent="0.25">
      <c r="A398" s="31"/>
      <c r="B398" s="27">
        <v>10</v>
      </c>
      <c r="C398" s="28">
        <v>0.51907421291687739</v>
      </c>
      <c r="D398" s="28">
        <v>0.1904899279859133</v>
      </c>
      <c r="E398" s="28">
        <v>0.29281284853519313</v>
      </c>
      <c r="F398" s="28">
        <v>0.41714870965426976</v>
      </c>
      <c r="G398" s="28">
        <v>0.31030908683160519</v>
      </c>
      <c r="H398" s="28">
        <v>0.53489892889929935</v>
      </c>
      <c r="I398" s="28">
        <v>0.73439144569397741</v>
      </c>
      <c r="J398" s="28">
        <v>0.33506740537603508</v>
      </c>
      <c r="K398" s="28">
        <v>0.38970539882159083</v>
      </c>
      <c r="L398" s="28">
        <v>0.69294516083778157</v>
      </c>
      <c r="M398" s="28">
        <v>0.62254183053008183</v>
      </c>
      <c r="N398" s="29">
        <v>0.24912434211072451</v>
      </c>
    </row>
    <row r="399" spans="1:14" x14ac:dyDescent="0.25">
      <c r="A399" s="31"/>
      <c r="B399" s="27">
        <v>11</v>
      </c>
      <c r="C399" s="28">
        <v>0.51296719681652636</v>
      </c>
      <c r="D399" s="28">
        <v>0.20640175568481126</v>
      </c>
      <c r="E399" s="28">
        <v>0.28965786255937365</v>
      </c>
      <c r="F399" s="28">
        <v>0.41842565635223272</v>
      </c>
      <c r="G399" s="28">
        <v>0.30142902497393559</v>
      </c>
      <c r="H399" s="28">
        <v>0.53281496133313477</v>
      </c>
      <c r="I399" s="28">
        <v>0.73886551382837862</v>
      </c>
      <c r="J399" s="28">
        <v>0.34194098309812898</v>
      </c>
      <c r="K399" s="28">
        <v>0.39582779829327563</v>
      </c>
      <c r="L399" s="28">
        <v>0.69295147730794859</v>
      </c>
      <c r="M399" s="28">
        <v>0.61955136762893037</v>
      </c>
      <c r="N399" s="29">
        <v>0.24703416665621697</v>
      </c>
    </row>
    <row r="400" spans="1:14" x14ac:dyDescent="0.25">
      <c r="A400" s="31"/>
      <c r="B400" s="27">
        <v>12</v>
      </c>
      <c r="C400" s="28">
        <v>0.50393741436724726</v>
      </c>
      <c r="D400" s="28">
        <v>0.21715219243373052</v>
      </c>
      <c r="E400" s="28">
        <v>0.28564661021387044</v>
      </c>
      <c r="F400" s="28">
        <v>0.41453062483994341</v>
      </c>
      <c r="G400" s="28">
        <v>0.29658678725594628</v>
      </c>
      <c r="H400" s="28">
        <v>0.54107826489193345</v>
      </c>
      <c r="I400" s="28">
        <v>0.74244587062185807</v>
      </c>
      <c r="J400" s="28">
        <v>0.35581202864493577</v>
      </c>
      <c r="K400" s="28">
        <v>0.39476604144250071</v>
      </c>
      <c r="L400" s="28">
        <v>0.67677028072523215</v>
      </c>
      <c r="M400" s="28">
        <v>0.61787859917306054</v>
      </c>
      <c r="N400" s="29">
        <v>0.26068147951256682</v>
      </c>
    </row>
    <row r="401" spans="1:14" x14ac:dyDescent="0.25">
      <c r="A401" s="31"/>
      <c r="B401" s="27">
        <v>13</v>
      </c>
      <c r="C401" s="28">
        <v>0.50291125916748702</v>
      </c>
      <c r="D401" s="28">
        <v>0.22303276405525202</v>
      </c>
      <c r="E401" s="28">
        <v>0.28889227557926439</v>
      </c>
      <c r="F401" s="28">
        <v>0.41721428409164529</v>
      </c>
      <c r="G401" s="28">
        <v>0.30471027535150752</v>
      </c>
      <c r="H401" s="28">
        <v>0.55740131650527447</v>
      </c>
      <c r="I401" s="28">
        <v>0.74357271010658299</v>
      </c>
      <c r="J401" s="28">
        <v>0.385278154629563</v>
      </c>
      <c r="K401" s="28">
        <v>0.41566407391732635</v>
      </c>
      <c r="L401" s="28">
        <v>0.66249691639469155</v>
      </c>
      <c r="M401" s="28">
        <v>0.61567597549571185</v>
      </c>
      <c r="N401" s="29">
        <v>0.33611755254066206</v>
      </c>
    </row>
    <row r="402" spans="1:14" x14ac:dyDescent="0.25">
      <c r="A402" s="31"/>
      <c r="B402" s="27">
        <v>14</v>
      </c>
      <c r="C402" s="28">
        <v>0.49187410684486593</v>
      </c>
      <c r="D402" s="28">
        <v>0.20811403127549663</v>
      </c>
      <c r="E402" s="28">
        <v>0.27485724417270319</v>
      </c>
      <c r="F402" s="28">
        <v>0.40750969320436992</v>
      </c>
      <c r="G402" s="28">
        <v>0.28376124737323588</v>
      </c>
      <c r="H402" s="28">
        <v>0.52112006396664201</v>
      </c>
      <c r="I402" s="28">
        <v>0.74116155379864102</v>
      </c>
      <c r="J402" s="28">
        <v>0.37632786740102608</v>
      </c>
      <c r="K402" s="28">
        <v>0.39013070097367475</v>
      </c>
      <c r="L402" s="28">
        <v>0.68324798731014857</v>
      </c>
      <c r="M402" s="28">
        <v>0.61379060596879631</v>
      </c>
      <c r="N402" s="29">
        <v>0.45390887384471368</v>
      </c>
    </row>
    <row r="403" spans="1:14" x14ac:dyDescent="0.25">
      <c r="A403" s="31"/>
      <c r="B403" s="27">
        <v>15</v>
      </c>
      <c r="C403" s="28">
        <v>0.47067227165604947</v>
      </c>
      <c r="D403" s="28">
        <v>0.18806844773865625</v>
      </c>
      <c r="E403" s="28">
        <v>0.25690941578277326</v>
      </c>
      <c r="F403" s="28">
        <v>0.4044611024764882</v>
      </c>
      <c r="G403" s="28">
        <v>0.25764888602802782</v>
      </c>
      <c r="H403" s="28">
        <v>0.48638297735469227</v>
      </c>
      <c r="I403" s="28">
        <v>0.71851100877214802</v>
      </c>
      <c r="J403" s="28">
        <v>0.34687677255411992</v>
      </c>
      <c r="K403" s="28">
        <v>0.37570616912088894</v>
      </c>
      <c r="L403" s="28">
        <v>0.6840222272640053</v>
      </c>
      <c r="M403" s="28">
        <v>0.64287792994344406</v>
      </c>
      <c r="N403" s="29">
        <v>0.50484260461077746</v>
      </c>
    </row>
    <row r="404" spans="1:14" x14ac:dyDescent="0.25">
      <c r="A404" s="31"/>
      <c r="B404" s="27">
        <v>16</v>
      </c>
      <c r="C404" s="28">
        <v>0.45096785126241518</v>
      </c>
      <c r="D404" s="28">
        <v>0.17482596890536273</v>
      </c>
      <c r="E404" s="28">
        <v>0.25150553872230857</v>
      </c>
      <c r="F404" s="28">
        <v>0.40141918014884614</v>
      </c>
      <c r="G404" s="28">
        <v>0.24020238117405718</v>
      </c>
      <c r="H404" s="28">
        <v>0.47489766875061323</v>
      </c>
      <c r="I404" s="28">
        <v>0.64426359868814731</v>
      </c>
      <c r="J404" s="28">
        <v>0.33014329307871182</v>
      </c>
      <c r="K404" s="28">
        <v>0.35150126520908526</v>
      </c>
      <c r="L404" s="28">
        <v>0.61549090941980233</v>
      </c>
      <c r="M404" s="28">
        <v>0.63592532895837206</v>
      </c>
      <c r="N404" s="29">
        <v>0.49792149746817566</v>
      </c>
    </row>
    <row r="405" spans="1:14" x14ac:dyDescent="0.25">
      <c r="A405" s="31"/>
      <c r="B405" s="27">
        <v>17</v>
      </c>
      <c r="C405" s="28">
        <v>0.41911732463211132</v>
      </c>
      <c r="D405" s="28">
        <v>0.16735551361502732</v>
      </c>
      <c r="E405" s="28">
        <v>0.2515610231723695</v>
      </c>
      <c r="F405" s="28">
        <v>0.36912171817632283</v>
      </c>
      <c r="G405" s="28">
        <v>0.2193636988217128</v>
      </c>
      <c r="H405" s="28">
        <v>0.4492938312461961</v>
      </c>
      <c r="I405" s="28">
        <v>0.56858888449773259</v>
      </c>
      <c r="J405" s="28">
        <v>0.34441133813052227</v>
      </c>
      <c r="K405" s="28">
        <v>0.2963370502118402</v>
      </c>
      <c r="L405" s="28">
        <v>0.51245165738675924</v>
      </c>
      <c r="M405" s="28">
        <v>0.62884735399181391</v>
      </c>
      <c r="N405" s="29">
        <v>0.45044452647050215</v>
      </c>
    </row>
    <row r="406" spans="1:14" x14ac:dyDescent="0.25">
      <c r="A406" s="31"/>
      <c r="B406" s="27">
        <v>18</v>
      </c>
      <c r="C406" s="28">
        <v>0.37541717071044367</v>
      </c>
      <c r="D406" s="28">
        <v>0.15615824116409821</v>
      </c>
      <c r="E406" s="28">
        <v>0.24876881655004743</v>
      </c>
      <c r="F406" s="28">
        <v>0.33307372274325125</v>
      </c>
      <c r="G406" s="28">
        <v>0.20611041275429032</v>
      </c>
      <c r="H406" s="28">
        <v>0.42361342748574421</v>
      </c>
      <c r="I406" s="28">
        <v>0.46326291055450997</v>
      </c>
      <c r="J406" s="28">
        <v>0.37325586277773304</v>
      </c>
      <c r="K406" s="28">
        <v>0.25858561499986549</v>
      </c>
      <c r="L406" s="28">
        <v>0.41712869147382764</v>
      </c>
      <c r="M406" s="28">
        <v>0.60229378925837129</v>
      </c>
      <c r="N406" s="29">
        <v>0.41776096146238839</v>
      </c>
    </row>
    <row r="407" spans="1:14" x14ac:dyDescent="0.25">
      <c r="A407" s="31"/>
      <c r="B407" s="27">
        <v>19</v>
      </c>
      <c r="C407" s="28">
        <v>0.33632677204915712</v>
      </c>
      <c r="D407" s="28">
        <v>0.15272409241268359</v>
      </c>
      <c r="E407" s="28">
        <v>0.2333988012042571</v>
      </c>
      <c r="F407" s="28">
        <v>0.29901277552009331</v>
      </c>
      <c r="G407" s="28">
        <v>0.19835575949095041</v>
      </c>
      <c r="H407" s="28">
        <v>0.41189924261633598</v>
      </c>
      <c r="I407" s="28">
        <v>0.41520892641362328</v>
      </c>
      <c r="J407" s="28">
        <v>0.37564033167308364</v>
      </c>
      <c r="K407" s="28">
        <v>0.2327167530612046</v>
      </c>
      <c r="L407" s="28">
        <v>0.35914776559774431</v>
      </c>
      <c r="M407" s="28">
        <v>0.59924269951853082</v>
      </c>
      <c r="N407" s="29">
        <v>0.42732340565045329</v>
      </c>
    </row>
    <row r="408" spans="1:14" x14ac:dyDescent="0.25">
      <c r="A408" s="31"/>
      <c r="B408" s="27">
        <v>20</v>
      </c>
      <c r="C408" s="28">
        <v>0.32271097863682763</v>
      </c>
      <c r="D408" s="28">
        <v>0.14700782516193872</v>
      </c>
      <c r="E408" s="28">
        <v>0.22749592897397222</v>
      </c>
      <c r="F408" s="28">
        <v>0.294766804265649</v>
      </c>
      <c r="G408" s="28">
        <v>0.20605322466595094</v>
      </c>
      <c r="H408" s="28">
        <v>0.42843002134772451</v>
      </c>
      <c r="I408" s="28">
        <v>0.43652987302031376</v>
      </c>
      <c r="J408" s="28">
        <v>0.3880117903096848</v>
      </c>
      <c r="K408" s="28">
        <v>0.23581916553217011</v>
      </c>
      <c r="L408" s="28">
        <v>0.34892259562353911</v>
      </c>
      <c r="M408" s="28">
        <v>0.59754978943358283</v>
      </c>
      <c r="N408" s="29">
        <v>0.44929099169826653</v>
      </c>
    </row>
    <row r="409" spans="1:14" x14ac:dyDescent="0.25">
      <c r="A409" s="31"/>
      <c r="B409" s="27">
        <v>21</v>
      </c>
      <c r="C409" s="28">
        <v>0.32548124003492684</v>
      </c>
      <c r="D409" s="28">
        <v>0.14879921871437801</v>
      </c>
      <c r="E409" s="28">
        <v>0.23217089853961248</v>
      </c>
      <c r="F409" s="28">
        <v>0.31813805288484093</v>
      </c>
      <c r="G409" s="28">
        <v>0.21766799493747183</v>
      </c>
      <c r="H409" s="28">
        <v>0.44505734541820163</v>
      </c>
      <c r="I409" s="28">
        <v>0.48271778572560398</v>
      </c>
      <c r="J409" s="28">
        <v>0.39871387746597875</v>
      </c>
      <c r="K409" s="28">
        <v>0.25025622596588842</v>
      </c>
      <c r="L409" s="28">
        <v>0.36111086138337783</v>
      </c>
      <c r="M409" s="28">
        <v>0.59822623710422762</v>
      </c>
      <c r="N409" s="29">
        <v>0.38809165679584695</v>
      </c>
    </row>
    <row r="410" spans="1:14" x14ac:dyDescent="0.25">
      <c r="A410" s="31"/>
      <c r="B410" s="27">
        <v>22</v>
      </c>
      <c r="C410" s="28">
        <v>0.33007234306792399</v>
      </c>
      <c r="D410" s="28">
        <v>0.14942008535004875</v>
      </c>
      <c r="E410" s="28">
        <v>0.2359833444480598</v>
      </c>
      <c r="F410" s="28">
        <v>0.32646043863011431</v>
      </c>
      <c r="G410" s="28">
        <v>0.22408889524523398</v>
      </c>
      <c r="H410" s="28">
        <v>0.45390663703069822</v>
      </c>
      <c r="I410" s="28">
        <v>0.52334329237497346</v>
      </c>
      <c r="J410" s="28">
        <v>0.4075958469624697</v>
      </c>
      <c r="K410" s="28">
        <v>0.25404688635761385</v>
      </c>
      <c r="L410" s="28">
        <v>0.37302479980066922</v>
      </c>
      <c r="M410" s="28">
        <v>0.59734398864843374</v>
      </c>
      <c r="N410" s="29">
        <v>0.36885202114161414</v>
      </c>
    </row>
    <row r="411" spans="1:14" x14ac:dyDescent="0.25">
      <c r="A411" s="31"/>
      <c r="B411" s="27">
        <v>23</v>
      </c>
      <c r="C411" s="28">
        <v>0.33556880225717223</v>
      </c>
      <c r="D411" s="28">
        <v>0.15590790600435431</v>
      </c>
      <c r="E411" s="28">
        <v>0.24492284802035869</v>
      </c>
      <c r="F411" s="28">
        <v>0.30728846449449781</v>
      </c>
      <c r="G411" s="28">
        <v>0.23903952124819361</v>
      </c>
      <c r="H411" s="28">
        <v>0.47510149511701444</v>
      </c>
      <c r="I411" s="28">
        <v>0.5660039594980173</v>
      </c>
      <c r="J411" s="28">
        <v>0.42855768593675125</v>
      </c>
      <c r="K411" s="28">
        <v>0.26023995639212205</v>
      </c>
      <c r="L411" s="28">
        <v>0.39541575169614662</v>
      </c>
      <c r="M411" s="28">
        <v>0.59751887808096527</v>
      </c>
      <c r="N411" s="29">
        <v>0.37608580719352303</v>
      </c>
    </row>
    <row r="412" spans="1:14" x14ac:dyDescent="0.25">
      <c r="A412" s="31"/>
      <c r="B412" s="27">
        <v>24</v>
      </c>
      <c r="C412" s="28">
        <v>0.34853871295835676</v>
      </c>
      <c r="D412" s="28">
        <v>0.16612182277499624</v>
      </c>
      <c r="E412" s="28">
        <v>0.26041588522682252</v>
      </c>
      <c r="F412" s="28">
        <v>0.31855819593999579</v>
      </c>
      <c r="G412" s="28">
        <v>0.2686993280556223</v>
      </c>
      <c r="H412" s="28">
        <v>0.5227652310454296</v>
      </c>
      <c r="I412" s="28">
        <v>0.60912715107552118</v>
      </c>
      <c r="J412" s="28">
        <v>0.43667115641351056</v>
      </c>
      <c r="K412" s="28">
        <v>0.28545649389256611</v>
      </c>
      <c r="L412" s="28">
        <v>0.42459376699493601</v>
      </c>
      <c r="M412" s="28">
        <v>0.61526336241976909</v>
      </c>
      <c r="N412" s="29">
        <v>0.3485296517139263</v>
      </c>
    </row>
    <row r="413" spans="1:14" x14ac:dyDescent="0.25">
      <c r="A413" s="38">
        <v>16</v>
      </c>
      <c r="B413" s="27">
        <v>1</v>
      </c>
      <c r="C413" s="28">
        <v>0.35969777071483749</v>
      </c>
      <c r="D413" s="28">
        <v>0.17652870401414758</v>
      </c>
      <c r="E413" s="28">
        <v>0.28258272456237443</v>
      </c>
      <c r="F413" s="28">
        <v>0.32961989496308375</v>
      </c>
      <c r="G413" s="28">
        <v>0.2944756707582703</v>
      </c>
      <c r="H413" s="28">
        <v>0.5720771452566592</v>
      </c>
      <c r="I413" s="28">
        <v>0.65595937322966091</v>
      </c>
      <c r="J413" s="28">
        <v>0.45804595021000544</v>
      </c>
      <c r="K413" s="28">
        <v>0.3102086618871176</v>
      </c>
      <c r="L413" s="28">
        <v>0.45946126170074292</v>
      </c>
      <c r="M413" s="28">
        <v>0.62547945047517151</v>
      </c>
      <c r="N413" s="29">
        <v>0.22563835258304016</v>
      </c>
    </row>
    <row r="414" spans="1:14" x14ac:dyDescent="0.25">
      <c r="A414" s="31"/>
      <c r="B414" s="27">
        <v>2</v>
      </c>
      <c r="C414" s="28">
        <v>0.37790436561028484</v>
      </c>
      <c r="D414" s="28">
        <v>0.18385045954303597</v>
      </c>
      <c r="E414" s="28">
        <v>0.3056177345164301</v>
      </c>
      <c r="F414" s="28">
        <v>0.34855328364003729</v>
      </c>
      <c r="G414" s="28">
        <v>0.31492933531007405</v>
      </c>
      <c r="H414" s="28">
        <v>0.60407040748357488</v>
      </c>
      <c r="I414" s="28">
        <v>0.70212669229650104</v>
      </c>
      <c r="J414" s="28">
        <v>0.47265154083153399</v>
      </c>
      <c r="K414" s="28">
        <v>0.33306944669791405</v>
      </c>
      <c r="L414" s="28">
        <v>0.49412308265730798</v>
      </c>
      <c r="M414" s="28">
        <v>0.63104509269784048</v>
      </c>
      <c r="N414" s="29">
        <v>0.21909202463561245</v>
      </c>
    </row>
    <row r="415" spans="1:14" x14ac:dyDescent="0.25">
      <c r="A415" s="31"/>
      <c r="B415" s="27">
        <v>3</v>
      </c>
      <c r="C415" s="28">
        <v>0.38978425611759882</v>
      </c>
      <c r="D415" s="28">
        <v>0.19033886107813353</v>
      </c>
      <c r="E415" s="28">
        <v>0.31365217870318718</v>
      </c>
      <c r="F415" s="28">
        <v>0.35432693460572806</v>
      </c>
      <c r="G415" s="28">
        <v>0.32960981072525442</v>
      </c>
      <c r="H415" s="28">
        <v>0.6272555090783144</v>
      </c>
      <c r="I415" s="28">
        <v>0.73524713314746992</v>
      </c>
      <c r="J415" s="28">
        <v>0.4935901434221161</v>
      </c>
      <c r="K415" s="28">
        <v>0.34530954369178268</v>
      </c>
      <c r="L415" s="28">
        <v>0.52196980839952345</v>
      </c>
      <c r="M415" s="28">
        <v>0.63640852322748243</v>
      </c>
      <c r="N415" s="29">
        <v>0.22804787816361496</v>
      </c>
    </row>
    <row r="416" spans="1:14" x14ac:dyDescent="0.25">
      <c r="A416" s="31"/>
      <c r="B416" s="27">
        <v>4</v>
      </c>
      <c r="C416" s="28">
        <v>0.39573371887565129</v>
      </c>
      <c r="D416" s="28">
        <v>0.19174081711033242</v>
      </c>
      <c r="E416" s="28">
        <v>0.31760433674695393</v>
      </c>
      <c r="F416" s="28">
        <v>0.36192424619900521</v>
      </c>
      <c r="G416" s="28">
        <v>0.338515482501137</v>
      </c>
      <c r="H416" s="28">
        <v>0.63905590997473882</v>
      </c>
      <c r="I416" s="28">
        <v>0.74256018911896293</v>
      </c>
      <c r="J416" s="28">
        <v>0.50015718629767525</v>
      </c>
      <c r="K416" s="28">
        <v>0.35099954404272599</v>
      </c>
      <c r="L416" s="28">
        <v>0.52679532948894392</v>
      </c>
      <c r="M416" s="28">
        <v>0.6116951282370785</v>
      </c>
      <c r="N416" s="29">
        <v>0.23485079220356683</v>
      </c>
    </row>
    <row r="417" spans="1:14" x14ac:dyDescent="0.25">
      <c r="A417" s="31"/>
      <c r="B417" s="27">
        <v>5</v>
      </c>
      <c r="C417" s="28">
        <v>0.39196348405096476</v>
      </c>
      <c r="D417" s="28">
        <v>0.18991662293867856</v>
      </c>
      <c r="E417" s="28">
        <v>0.31686914419288831</v>
      </c>
      <c r="F417" s="28">
        <v>0.36058164368294404</v>
      </c>
      <c r="G417" s="28">
        <v>0.33408615338273812</v>
      </c>
      <c r="H417" s="28">
        <v>0.63992679324853186</v>
      </c>
      <c r="I417" s="28">
        <v>0.73997389248377798</v>
      </c>
      <c r="J417" s="28">
        <v>0.50703594713242595</v>
      </c>
      <c r="K417" s="28">
        <v>0.35649600690324246</v>
      </c>
      <c r="L417" s="28">
        <v>0.51480009942087823</v>
      </c>
      <c r="M417" s="28">
        <v>0.61566218108624238</v>
      </c>
      <c r="N417" s="29">
        <v>0.24037969747274149</v>
      </c>
    </row>
    <row r="418" spans="1:14" x14ac:dyDescent="0.25">
      <c r="A418" s="31"/>
      <c r="B418" s="27">
        <v>6</v>
      </c>
      <c r="C418" s="28">
        <v>0.38839768239064576</v>
      </c>
      <c r="D418" s="28">
        <v>0.18357346545731487</v>
      </c>
      <c r="E418" s="28">
        <v>0.30639491447976869</v>
      </c>
      <c r="F418" s="28">
        <v>0.38487505331694322</v>
      </c>
      <c r="G418" s="28">
        <v>0.31513546619259492</v>
      </c>
      <c r="H418" s="28">
        <v>0.61367574199562591</v>
      </c>
      <c r="I418" s="28">
        <v>0.73778271303683407</v>
      </c>
      <c r="J418" s="28">
        <v>0.49633469708584727</v>
      </c>
      <c r="K418" s="28">
        <v>0.35336810585456185</v>
      </c>
      <c r="L418" s="28">
        <v>0.50078546322009265</v>
      </c>
      <c r="M418" s="28">
        <v>0.61285272129269308</v>
      </c>
      <c r="N418" s="29">
        <v>0.25522896724041871</v>
      </c>
    </row>
    <row r="419" spans="1:14" x14ac:dyDescent="0.25">
      <c r="A419" s="31"/>
      <c r="B419" s="27">
        <v>7</v>
      </c>
      <c r="C419" s="28">
        <v>0.38483092226290799</v>
      </c>
      <c r="D419" s="28">
        <v>0.18303614306914048</v>
      </c>
      <c r="E419" s="28">
        <v>0.29732641311225816</v>
      </c>
      <c r="F419" s="28">
        <v>0.40911411906184164</v>
      </c>
      <c r="G419" s="28">
        <v>0.29483353915228416</v>
      </c>
      <c r="H419" s="28">
        <v>0.57596198420049427</v>
      </c>
      <c r="I419" s="28">
        <v>0.73935833085836122</v>
      </c>
      <c r="J419" s="28">
        <v>0.4691924126983632</v>
      </c>
      <c r="K419" s="28">
        <v>0.36906147092602914</v>
      </c>
      <c r="L419" s="28">
        <v>0.51586522750191255</v>
      </c>
      <c r="M419" s="28">
        <v>0.60961508350584814</v>
      </c>
      <c r="N419" s="29">
        <v>0.27234761334437552</v>
      </c>
    </row>
    <row r="420" spans="1:14" x14ac:dyDescent="0.25">
      <c r="A420" s="31"/>
      <c r="B420" s="27">
        <v>8</v>
      </c>
      <c r="C420" s="28">
        <v>0.3688080279034685</v>
      </c>
      <c r="D420" s="28">
        <v>0.18807929211299682</v>
      </c>
      <c r="E420" s="28">
        <v>0.30034117283859185</v>
      </c>
      <c r="F420" s="28">
        <v>0.44881738859229342</v>
      </c>
      <c r="G420" s="28">
        <v>0.29852232326046513</v>
      </c>
      <c r="H420" s="28">
        <v>0.56355623363747798</v>
      </c>
      <c r="I420" s="28">
        <v>0.75418962289675262</v>
      </c>
      <c r="J420" s="28">
        <v>0.46669707585748615</v>
      </c>
      <c r="K420" s="28">
        <v>0.39200012268405904</v>
      </c>
      <c r="L420" s="28">
        <v>0.5105782883053428</v>
      </c>
      <c r="M420" s="28">
        <v>0.61036265844698179</v>
      </c>
      <c r="N420" s="29">
        <v>0.29582754119015559</v>
      </c>
    </row>
    <row r="421" spans="1:14" x14ac:dyDescent="0.25">
      <c r="A421" s="31"/>
      <c r="B421" s="27">
        <v>9</v>
      </c>
      <c r="C421" s="28">
        <v>0.35984357244812537</v>
      </c>
      <c r="D421" s="28">
        <v>0.1952784982501819</v>
      </c>
      <c r="E421" s="28">
        <v>0.29405952337539615</v>
      </c>
      <c r="F421" s="28">
        <v>0.53985827653412699</v>
      </c>
      <c r="G421" s="28">
        <v>0.30711358875936334</v>
      </c>
      <c r="H421" s="28">
        <v>0.56330647483617446</v>
      </c>
      <c r="I421" s="28">
        <v>0.75192722066396023</v>
      </c>
      <c r="J421" s="28">
        <v>0.46338993613712315</v>
      </c>
      <c r="K421" s="28">
        <v>0.41310439657535303</v>
      </c>
      <c r="L421" s="28">
        <v>0.48241073202122431</v>
      </c>
      <c r="M421" s="28">
        <v>0.61579318384683535</v>
      </c>
      <c r="N421" s="29">
        <v>0.30050811656926335</v>
      </c>
    </row>
    <row r="422" spans="1:14" x14ac:dyDescent="0.25">
      <c r="A422" s="31"/>
      <c r="B422" s="27">
        <v>10</v>
      </c>
      <c r="C422" s="28">
        <v>0.35037799622817328</v>
      </c>
      <c r="D422" s="28">
        <v>0.20267952009721632</v>
      </c>
      <c r="E422" s="28">
        <v>0.29173324009944562</v>
      </c>
      <c r="F422" s="28">
        <v>0.54900077990544771</v>
      </c>
      <c r="G422" s="28">
        <v>0.31862225357310492</v>
      </c>
      <c r="H422" s="28">
        <v>0.57518191204098024</v>
      </c>
      <c r="I422" s="28">
        <v>0.73852004909346747</v>
      </c>
      <c r="J422" s="28">
        <v>0.47674454909349162</v>
      </c>
      <c r="K422" s="28">
        <v>0.44039278334857168</v>
      </c>
      <c r="L422" s="28">
        <v>0.47554984584471827</v>
      </c>
      <c r="M422" s="28">
        <v>0.62793103563865826</v>
      </c>
      <c r="N422" s="29">
        <v>0.30412638346915138</v>
      </c>
    </row>
    <row r="423" spans="1:14" x14ac:dyDescent="0.25">
      <c r="A423" s="31"/>
      <c r="B423" s="27">
        <v>11</v>
      </c>
      <c r="C423" s="28">
        <v>0.3524591950705615</v>
      </c>
      <c r="D423" s="28">
        <v>0.20589579710756933</v>
      </c>
      <c r="E423" s="28">
        <v>0.28752945315445549</v>
      </c>
      <c r="F423" s="28">
        <v>0.52707745504721237</v>
      </c>
      <c r="G423" s="28">
        <v>0.31512400207627461</v>
      </c>
      <c r="H423" s="28">
        <v>0.57434492159448325</v>
      </c>
      <c r="I423" s="28">
        <v>0.73093676026628074</v>
      </c>
      <c r="J423" s="28">
        <v>0.48171685187575508</v>
      </c>
      <c r="K423" s="28">
        <v>0.44305052572889519</v>
      </c>
      <c r="L423" s="28">
        <v>0.45888561114322962</v>
      </c>
      <c r="M423" s="28">
        <v>0.63210844921539355</v>
      </c>
      <c r="N423" s="29">
        <v>0.3065339051082081</v>
      </c>
    </row>
    <row r="424" spans="1:14" x14ac:dyDescent="0.25">
      <c r="A424" s="31"/>
      <c r="B424" s="27">
        <v>12</v>
      </c>
      <c r="C424" s="28">
        <v>0.3500871726589051</v>
      </c>
      <c r="D424" s="28">
        <v>0.2128035951064384</v>
      </c>
      <c r="E424" s="28">
        <v>0.28976945809565802</v>
      </c>
      <c r="F424" s="28">
        <v>0.49527985629258858</v>
      </c>
      <c r="G424" s="28">
        <v>0.30791969533356084</v>
      </c>
      <c r="H424" s="28">
        <v>0.57281023152296529</v>
      </c>
      <c r="I424" s="28">
        <v>0.7347084781785399</v>
      </c>
      <c r="J424" s="28">
        <v>0.48498968055804437</v>
      </c>
      <c r="K424" s="28">
        <v>0.4532306410655032</v>
      </c>
      <c r="L424" s="28">
        <v>0.44609889812557063</v>
      </c>
      <c r="M424" s="28">
        <v>0.63181079210729285</v>
      </c>
      <c r="N424" s="29">
        <v>0.2925528563445749</v>
      </c>
    </row>
    <row r="425" spans="1:14" x14ac:dyDescent="0.25">
      <c r="A425" s="31"/>
      <c r="B425" s="27">
        <v>13</v>
      </c>
      <c r="C425" s="28">
        <v>0.35186439987586154</v>
      </c>
      <c r="D425" s="28">
        <v>0.22383801980244519</v>
      </c>
      <c r="E425" s="28">
        <v>0.29788790782132663</v>
      </c>
      <c r="F425" s="28">
        <v>0.48130466511857367</v>
      </c>
      <c r="G425" s="28">
        <v>0.31705620785955496</v>
      </c>
      <c r="H425" s="28">
        <v>0.5859733861890023</v>
      </c>
      <c r="I425" s="28">
        <v>0.73527729499543804</v>
      </c>
      <c r="J425" s="28">
        <v>0.51311364361800582</v>
      </c>
      <c r="K425" s="28">
        <v>0.46024651306906905</v>
      </c>
      <c r="L425" s="28">
        <v>0.44095975679760918</v>
      </c>
      <c r="M425" s="28">
        <v>0.61397640062796477</v>
      </c>
      <c r="N425" s="29">
        <v>0.28264440728807494</v>
      </c>
    </row>
    <row r="426" spans="1:14" x14ac:dyDescent="0.25">
      <c r="A426" s="31"/>
      <c r="B426" s="27">
        <v>14</v>
      </c>
      <c r="C426" s="28">
        <v>0.34130748423033025</v>
      </c>
      <c r="D426" s="28">
        <v>0.21241005966959142</v>
      </c>
      <c r="E426" s="28">
        <v>0.28169459258286367</v>
      </c>
      <c r="F426" s="28">
        <v>0.47426976157138617</v>
      </c>
      <c r="G426" s="28">
        <v>0.29688142263459133</v>
      </c>
      <c r="H426" s="28">
        <v>0.55885761067154804</v>
      </c>
      <c r="I426" s="28">
        <v>0.74288956057650024</v>
      </c>
      <c r="J426" s="28">
        <v>0.46992628639944012</v>
      </c>
      <c r="K426" s="28">
        <v>0.43577940451115699</v>
      </c>
      <c r="L426" s="28">
        <v>0.41405291779808806</v>
      </c>
      <c r="M426" s="28">
        <v>0.60030400308956211</v>
      </c>
      <c r="N426" s="29">
        <v>0.26642009141925144</v>
      </c>
    </row>
    <row r="427" spans="1:14" x14ac:dyDescent="0.25">
      <c r="A427" s="31"/>
      <c r="B427" s="27">
        <v>15</v>
      </c>
      <c r="C427" s="28">
        <v>0.32706135230825845</v>
      </c>
      <c r="D427" s="28">
        <v>0.19972498005266923</v>
      </c>
      <c r="E427" s="28">
        <v>0.26488918906306658</v>
      </c>
      <c r="F427" s="28">
        <v>0.46005754551757366</v>
      </c>
      <c r="G427" s="28">
        <v>0.27682406076470201</v>
      </c>
      <c r="H427" s="28">
        <v>0.52145243443277667</v>
      </c>
      <c r="I427" s="28">
        <v>0.75186142149191826</v>
      </c>
      <c r="J427" s="28">
        <v>0.4283069288951083</v>
      </c>
      <c r="K427" s="28">
        <v>0.40288232259231033</v>
      </c>
      <c r="L427" s="28">
        <v>0.38469018000333721</v>
      </c>
      <c r="M427" s="28">
        <v>0.62229453577619842</v>
      </c>
      <c r="N427" s="29">
        <v>0.24740965815724822</v>
      </c>
    </row>
    <row r="428" spans="1:14" x14ac:dyDescent="0.25">
      <c r="A428" s="31"/>
      <c r="B428" s="27">
        <v>16</v>
      </c>
      <c r="C428" s="28">
        <v>0.31916870754637872</v>
      </c>
      <c r="D428" s="28">
        <v>0.19389376707717904</v>
      </c>
      <c r="E428" s="28">
        <v>0.25329845549688124</v>
      </c>
      <c r="F428" s="28">
        <v>0.44695195770511958</v>
      </c>
      <c r="G428" s="28">
        <v>0.24046868736680643</v>
      </c>
      <c r="H428" s="28">
        <v>0.49067043982372416</v>
      </c>
      <c r="I428" s="28">
        <v>0.73584144813644292</v>
      </c>
      <c r="J428" s="28">
        <v>0.401081169712733</v>
      </c>
      <c r="K428" s="28">
        <v>0.36258554594383852</v>
      </c>
      <c r="L428" s="28">
        <v>0.35939644178363189</v>
      </c>
      <c r="M428" s="28">
        <v>0.61255750475879311</v>
      </c>
      <c r="N428" s="29">
        <v>0.2443456732407765</v>
      </c>
    </row>
    <row r="429" spans="1:14" x14ac:dyDescent="0.25">
      <c r="A429" s="31"/>
      <c r="B429" s="27">
        <v>17</v>
      </c>
      <c r="C429" s="28">
        <v>0.30738239896102665</v>
      </c>
      <c r="D429" s="28">
        <v>0.19228531744858232</v>
      </c>
      <c r="E429" s="28">
        <v>0.24596630761431362</v>
      </c>
      <c r="F429" s="28">
        <v>0.38046091413607508</v>
      </c>
      <c r="G429" s="28">
        <v>0.21499509241489495</v>
      </c>
      <c r="H429" s="28">
        <v>0.45830371083753774</v>
      </c>
      <c r="I429" s="28">
        <v>0.63943864604039324</v>
      </c>
      <c r="J429" s="28">
        <v>0.37141346685801563</v>
      </c>
      <c r="K429" s="28">
        <v>0.3195210170073664</v>
      </c>
      <c r="L429" s="28">
        <v>0.33108077270024766</v>
      </c>
      <c r="M429" s="28">
        <v>0.60291037381546042</v>
      </c>
      <c r="N429" s="29">
        <v>0.26686821094908725</v>
      </c>
    </row>
    <row r="430" spans="1:14" x14ac:dyDescent="0.25">
      <c r="A430" s="31"/>
      <c r="B430" s="27">
        <v>18</v>
      </c>
      <c r="C430" s="28">
        <v>0.30768286358958591</v>
      </c>
      <c r="D430" s="28">
        <v>0.19631500899864643</v>
      </c>
      <c r="E430" s="28">
        <v>0.24795222267235145</v>
      </c>
      <c r="F430" s="28">
        <v>0.34744805587931626</v>
      </c>
      <c r="G430" s="28">
        <v>0.20517917192718585</v>
      </c>
      <c r="H430" s="28">
        <v>0.43174514962573773</v>
      </c>
      <c r="I430" s="28">
        <v>0.51117873594893093</v>
      </c>
      <c r="J430" s="28">
        <v>0.34695738423023198</v>
      </c>
      <c r="K430" s="28">
        <v>0.27359474910496423</v>
      </c>
      <c r="L430" s="28">
        <v>0.32150694043499151</v>
      </c>
      <c r="M430" s="28">
        <v>0.60388288803572843</v>
      </c>
      <c r="N430" s="29">
        <v>0.35144403622749942</v>
      </c>
    </row>
    <row r="431" spans="1:14" x14ac:dyDescent="0.25">
      <c r="A431" s="31"/>
      <c r="B431" s="27">
        <v>19</v>
      </c>
      <c r="C431" s="28">
        <v>0.29683723001722473</v>
      </c>
      <c r="D431" s="28">
        <v>0.1947192567224553</v>
      </c>
      <c r="E431" s="28">
        <v>0.2415083601386106</v>
      </c>
      <c r="F431" s="28">
        <v>0.31212442912619148</v>
      </c>
      <c r="G431" s="28">
        <v>0.19998214049630192</v>
      </c>
      <c r="H431" s="28">
        <v>0.4159149333274903</v>
      </c>
      <c r="I431" s="28">
        <v>0.44581804028096239</v>
      </c>
      <c r="J431" s="28">
        <v>0.32184583953342821</v>
      </c>
      <c r="K431" s="28">
        <v>0.24080551572600381</v>
      </c>
      <c r="L431" s="28">
        <v>0.30671121865078449</v>
      </c>
      <c r="M431" s="28">
        <v>0.60472876427219813</v>
      </c>
      <c r="N431" s="29">
        <v>0.39310560492088131</v>
      </c>
    </row>
    <row r="432" spans="1:14" x14ac:dyDescent="0.25">
      <c r="A432" s="31"/>
      <c r="B432" s="27">
        <v>20</v>
      </c>
      <c r="C432" s="28">
        <v>0.28278204342289076</v>
      </c>
      <c r="D432" s="28">
        <v>0.18581918274528136</v>
      </c>
      <c r="E432" s="28">
        <v>0.23551323128287752</v>
      </c>
      <c r="F432" s="28">
        <v>0.31852694226402561</v>
      </c>
      <c r="G432" s="28">
        <v>0.21038886885294089</v>
      </c>
      <c r="H432" s="28">
        <v>0.43533233341612948</v>
      </c>
      <c r="I432" s="28">
        <v>0.47208550045978664</v>
      </c>
      <c r="J432" s="28">
        <v>0.33018045435243482</v>
      </c>
      <c r="K432" s="28">
        <v>0.24097803784178112</v>
      </c>
      <c r="L432" s="28">
        <v>0.30455844414922845</v>
      </c>
      <c r="M432" s="28">
        <v>0.60466576680815742</v>
      </c>
      <c r="N432" s="29">
        <v>0.40313445154783611</v>
      </c>
    </row>
    <row r="433" spans="1:14" x14ac:dyDescent="0.25">
      <c r="A433" s="31"/>
      <c r="B433" s="27">
        <v>21</v>
      </c>
      <c r="C433" s="28">
        <v>0.2812052602568183</v>
      </c>
      <c r="D433" s="28">
        <v>0.18632866718142124</v>
      </c>
      <c r="E433" s="28">
        <v>0.23888152601264886</v>
      </c>
      <c r="F433" s="28">
        <v>0.32896162060833106</v>
      </c>
      <c r="G433" s="28">
        <v>0.21885264557817866</v>
      </c>
      <c r="H433" s="28">
        <v>0.46821766227487166</v>
      </c>
      <c r="I433" s="28">
        <v>0.49999235835454514</v>
      </c>
      <c r="J433" s="28">
        <v>0.34515812088679154</v>
      </c>
      <c r="K433" s="28">
        <v>0.25380306732179964</v>
      </c>
      <c r="L433" s="28">
        <v>0.3087759195269853</v>
      </c>
      <c r="M433" s="28">
        <v>0.60295441048597609</v>
      </c>
      <c r="N433" s="29">
        <v>0.41180388384482974</v>
      </c>
    </row>
    <row r="434" spans="1:14" x14ac:dyDescent="0.25">
      <c r="A434" s="31"/>
      <c r="B434" s="27">
        <v>22</v>
      </c>
      <c r="C434" s="28">
        <v>0.28216667537349843</v>
      </c>
      <c r="D434" s="28">
        <v>0.18800464927357702</v>
      </c>
      <c r="E434" s="28">
        <v>0.24322473611333914</v>
      </c>
      <c r="F434" s="28">
        <v>0.33816695102358141</v>
      </c>
      <c r="G434" s="28">
        <v>0.22622578724059988</v>
      </c>
      <c r="H434" s="28">
        <v>0.48305887492560839</v>
      </c>
      <c r="I434" s="28">
        <v>0.51939853970312844</v>
      </c>
      <c r="J434" s="28">
        <v>0.35864573101900166</v>
      </c>
      <c r="K434" s="28">
        <v>0.25945932739599725</v>
      </c>
      <c r="L434" s="28">
        <v>0.31021041360973228</v>
      </c>
      <c r="M434" s="28">
        <v>0.60102928307153813</v>
      </c>
      <c r="N434" s="29">
        <v>0.37923189339704588</v>
      </c>
    </row>
    <row r="435" spans="1:14" x14ac:dyDescent="0.25">
      <c r="A435" s="31"/>
      <c r="B435" s="27">
        <v>23</v>
      </c>
      <c r="C435" s="28">
        <v>0.29298183702701819</v>
      </c>
      <c r="D435" s="28">
        <v>0.19553843119630823</v>
      </c>
      <c r="E435" s="28">
        <v>0.25570531033110616</v>
      </c>
      <c r="F435" s="28">
        <v>0.35383833448749258</v>
      </c>
      <c r="G435" s="28">
        <v>0.24480985992097115</v>
      </c>
      <c r="H435" s="28">
        <v>0.50657302256989711</v>
      </c>
      <c r="I435" s="28">
        <v>0.55378837333103181</v>
      </c>
      <c r="J435" s="28">
        <v>0.38574729537878161</v>
      </c>
      <c r="K435" s="28">
        <v>0.27027310140395111</v>
      </c>
      <c r="L435" s="28">
        <v>0.32695365332626758</v>
      </c>
      <c r="M435" s="28">
        <v>0.60604538835709798</v>
      </c>
      <c r="N435" s="29">
        <v>0.23764530012529644</v>
      </c>
    </row>
    <row r="436" spans="1:14" x14ac:dyDescent="0.25">
      <c r="A436" s="31"/>
      <c r="B436" s="27">
        <v>24</v>
      </c>
      <c r="C436" s="28">
        <v>0.30949009320083493</v>
      </c>
      <c r="D436" s="28">
        <v>0.20288697798486835</v>
      </c>
      <c r="E436" s="28">
        <v>0.27406219786606134</v>
      </c>
      <c r="F436" s="28">
        <v>0.38294133488102355</v>
      </c>
      <c r="G436" s="28">
        <v>0.26784408103129209</v>
      </c>
      <c r="H436" s="28">
        <v>0.54772934577179311</v>
      </c>
      <c r="I436" s="28">
        <v>0.60490334346784336</v>
      </c>
      <c r="J436" s="28">
        <v>0.39981297505051161</v>
      </c>
      <c r="K436" s="28">
        <v>0.28926525997952651</v>
      </c>
      <c r="L436" s="28">
        <v>0.35551735830944609</v>
      </c>
      <c r="M436" s="28">
        <v>0.61861981303445979</v>
      </c>
      <c r="N436" s="29">
        <v>0.20815236251532604</v>
      </c>
    </row>
    <row r="437" spans="1:14" x14ac:dyDescent="0.25">
      <c r="A437" s="38">
        <v>17</v>
      </c>
      <c r="B437" s="27">
        <v>1</v>
      </c>
      <c r="C437" s="28">
        <v>0.30648089942953155</v>
      </c>
      <c r="D437" s="28">
        <v>0.21658276605592522</v>
      </c>
      <c r="E437" s="28">
        <v>0.29629448809548148</v>
      </c>
      <c r="F437" s="28">
        <v>0.42114054429866687</v>
      </c>
      <c r="G437" s="28">
        <v>0.28532748991004886</v>
      </c>
      <c r="H437" s="28">
        <v>0.60109318961285485</v>
      </c>
      <c r="I437" s="28">
        <v>0.66027769394364044</v>
      </c>
      <c r="J437" s="28">
        <v>0.40208593079846644</v>
      </c>
      <c r="K437" s="28">
        <v>0.30258362418684281</v>
      </c>
      <c r="L437" s="28">
        <v>0.39580125145363421</v>
      </c>
      <c r="M437" s="28">
        <v>0.60735795231342604</v>
      </c>
      <c r="N437" s="29">
        <v>0.21408642826570828</v>
      </c>
    </row>
    <row r="438" spans="1:14" x14ac:dyDescent="0.25">
      <c r="A438" s="31"/>
      <c r="B438" s="27">
        <v>2</v>
      </c>
      <c r="C438" s="28">
        <v>0.32337515394230276</v>
      </c>
      <c r="D438" s="28">
        <v>0.22788927209258641</v>
      </c>
      <c r="E438" s="28">
        <v>0.31311410372977017</v>
      </c>
      <c r="F438" s="28">
        <v>0.44455998864361057</v>
      </c>
      <c r="G438" s="28">
        <v>0.28840170983960611</v>
      </c>
      <c r="H438" s="28">
        <v>0.64012455443527294</v>
      </c>
      <c r="I438" s="28">
        <v>0.68553646554789371</v>
      </c>
      <c r="J438" s="28">
        <v>0.4357717231743643</v>
      </c>
      <c r="K438" s="28">
        <v>0.32096925788949066</v>
      </c>
      <c r="L438" s="28">
        <v>0.42295021585032944</v>
      </c>
      <c r="M438" s="28">
        <v>0.63044170705528702</v>
      </c>
      <c r="N438" s="29">
        <v>0.22531158779909774</v>
      </c>
    </row>
    <row r="439" spans="1:14" x14ac:dyDescent="0.25">
      <c r="A439" s="31"/>
      <c r="B439" s="27">
        <v>3</v>
      </c>
      <c r="C439" s="28">
        <v>0.33958368296568381</v>
      </c>
      <c r="D439" s="28">
        <v>0.2347349876577037</v>
      </c>
      <c r="E439" s="28">
        <v>0.3242201075246931</v>
      </c>
      <c r="F439" s="28">
        <v>0.46213303798007194</v>
      </c>
      <c r="G439" s="28">
        <v>0.29862981141071776</v>
      </c>
      <c r="H439" s="28">
        <v>0.66196223693092549</v>
      </c>
      <c r="I439" s="28">
        <v>0.70582618358621296</v>
      </c>
      <c r="J439" s="28">
        <v>0.45745109552736518</v>
      </c>
      <c r="K439" s="28">
        <v>0.33601320785655536</v>
      </c>
      <c r="L439" s="28">
        <v>0.43992137901764089</v>
      </c>
      <c r="M439" s="28">
        <v>0.63178885704621557</v>
      </c>
      <c r="N439" s="29">
        <v>0.23640612560756197</v>
      </c>
    </row>
    <row r="440" spans="1:14" x14ac:dyDescent="0.25">
      <c r="A440" s="31"/>
      <c r="B440" s="27">
        <v>4</v>
      </c>
      <c r="C440" s="28">
        <v>0.34766081053476428</v>
      </c>
      <c r="D440" s="28">
        <v>0.24114117052662926</v>
      </c>
      <c r="E440" s="28">
        <v>0.32962910322817157</v>
      </c>
      <c r="F440" s="28">
        <v>0.46825899676026772</v>
      </c>
      <c r="G440" s="28">
        <v>0.30166841087983659</v>
      </c>
      <c r="H440" s="28">
        <v>0.67525052401909968</v>
      </c>
      <c r="I440" s="28">
        <v>0.71179512409039458</v>
      </c>
      <c r="J440" s="28">
        <v>0.47096904368580506</v>
      </c>
      <c r="K440" s="28">
        <v>0.33652995553914211</v>
      </c>
      <c r="L440" s="28">
        <v>0.44306615201917143</v>
      </c>
      <c r="M440" s="28">
        <v>0.61601289999871878</v>
      </c>
      <c r="N440" s="29">
        <v>0.24853269734752123</v>
      </c>
    </row>
    <row r="441" spans="1:14" x14ac:dyDescent="0.25">
      <c r="A441" s="31"/>
      <c r="B441" s="27">
        <v>5</v>
      </c>
      <c r="C441" s="28">
        <v>0.35072527931863479</v>
      </c>
      <c r="D441" s="28">
        <v>0.24993633534415569</v>
      </c>
      <c r="E441" s="28">
        <v>0.32912674063644493</v>
      </c>
      <c r="F441" s="28">
        <v>0.46243826229810159</v>
      </c>
      <c r="G441" s="28">
        <v>0.3010440037340234</v>
      </c>
      <c r="H441" s="28">
        <v>0.67199682949926709</v>
      </c>
      <c r="I441" s="28">
        <v>0.71163299729193552</v>
      </c>
      <c r="J441" s="28">
        <v>0.4723762374396453</v>
      </c>
      <c r="K441" s="28">
        <v>0.33664535851417099</v>
      </c>
      <c r="L441" s="28">
        <v>0.43533642012492851</v>
      </c>
      <c r="M441" s="28">
        <v>0.6222343938087298</v>
      </c>
      <c r="N441" s="29">
        <v>0.26070029044257059</v>
      </c>
    </row>
    <row r="442" spans="1:14" x14ac:dyDescent="0.25">
      <c r="A442" s="31"/>
      <c r="B442" s="27">
        <v>6</v>
      </c>
      <c r="C442" s="28">
        <v>0.35420475140339752</v>
      </c>
      <c r="D442" s="28">
        <v>0.24752785323089374</v>
      </c>
      <c r="E442" s="28">
        <v>0.32005080290031723</v>
      </c>
      <c r="F442" s="28">
        <v>0.44603753934733625</v>
      </c>
      <c r="G442" s="28">
        <v>0.28695845896326722</v>
      </c>
      <c r="H442" s="28">
        <v>0.66813137330375716</v>
      </c>
      <c r="I442" s="28">
        <v>0.66908629133728981</v>
      </c>
      <c r="J442" s="28">
        <v>0.44804887261958271</v>
      </c>
      <c r="K442" s="28">
        <v>0.348217787238353</v>
      </c>
      <c r="L442" s="28">
        <v>0.43497424288388659</v>
      </c>
      <c r="M442" s="28">
        <v>0.62818100373882524</v>
      </c>
      <c r="N442" s="29">
        <v>0.28440702946513596</v>
      </c>
    </row>
    <row r="443" spans="1:14" x14ac:dyDescent="0.25">
      <c r="A443" s="31"/>
      <c r="B443" s="27">
        <v>7</v>
      </c>
      <c r="C443" s="28">
        <v>0.3594889729975082</v>
      </c>
      <c r="D443" s="28">
        <v>0.24077059808304652</v>
      </c>
      <c r="E443" s="28">
        <v>0.31329576989362806</v>
      </c>
      <c r="F443" s="28">
        <v>0.42986544624393258</v>
      </c>
      <c r="G443" s="28">
        <v>0.27105657568688502</v>
      </c>
      <c r="H443" s="28">
        <v>0.67781428251662412</v>
      </c>
      <c r="I443" s="28">
        <v>0.61133774366393911</v>
      </c>
      <c r="J443" s="28">
        <v>0.41261199396335574</v>
      </c>
      <c r="K443" s="28">
        <v>0.38750043375876186</v>
      </c>
      <c r="L443" s="28">
        <v>0.46549982332140594</v>
      </c>
      <c r="M443" s="28">
        <v>0.59995643749794769</v>
      </c>
      <c r="N443" s="29">
        <v>0.32539738293300369</v>
      </c>
    </row>
    <row r="444" spans="1:14" x14ac:dyDescent="0.25">
      <c r="A444" s="31"/>
      <c r="B444" s="27">
        <v>8</v>
      </c>
      <c r="C444" s="28">
        <v>0.35272575215585605</v>
      </c>
      <c r="D444" s="28">
        <v>0.22665887496573786</v>
      </c>
      <c r="E444" s="28">
        <v>0.31142789102505231</v>
      </c>
      <c r="F444" s="28">
        <v>0.4275183004908249</v>
      </c>
      <c r="G444" s="28">
        <v>0.27431482567968057</v>
      </c>
      <c r="H444" s="28">
        <v>0.69238439817606845</v>
      </c>
      <c r="I444" s="28">
        <v>0.59819599225734321</v>
      </c>
      <c r="J444" s="28">
        <v>0.42522747313403919</v>
      </c>
      <c r="K444" s="28">
        <v>0.44366192163993762</v>
      </c>
      <c r="L444" s="28">
        <v>0.46872659917575632</v>
      </c>
      <c r="M444" s="28">
        <v>0.59986533487568605</v>
      </c>
      <c r="N444" s="29">
        <v>0.37302372828033126</v>
      </c>
    </row>
    <row r="445" spans="1:14" x14ac:dyDescent="0.25">
      <c r="A445" s="31"/>
      <c r="B445" s="27">
        <v>9</v>
      </c>
      <c r="C445" s="28">
        <v>0.34022501366650632</v>
      </c>
      <c r="D445" s="28">
        <v>0.18285256621948093</v>
      </c>
      <c r="E445" s="28">
        <v>0.3052470327395746</v>
      </c>
      <c r="F445" s="28">
        <v>0.43770907230324013</v>
      </c>
      <c r="G445" s="28">
        <v>0.28043812313569189</v>
      </c>
      <c r="H445" s="28">
        <v>0.69797057171969146</v>
      </c>
      <c r="I445" s="28">
        <v>0.60607455098881446</v>
      </c>
      <c r="J445" s="28">
        <v>0.42623191656048787</v>
      </c>
      <c r="K445" s="28">
        <v>0.45953772688146488</v>
      </c>
      <c r="L445" s="28">
        <v>0.44831141707989375</v>
      </c>
      <c r="M445" s="28">
        <v>0.62728618604718556</v>
      </c>
      <c r="N445" s="29">
        <v>0.41580547335089485</v>
      </c>
    </row>
    <row r="446" spans="1:14" x14ac:dyDescent="0.25">
      <c r="A446" s="31"/>
      <c r="B446" s="27">
        <v>10</v>
      </c>
      <c r="C446" s="28">
        <v>0.33822324921905933</v>
      </c>
      <c r="D446" s="28">
        <v>0.18454110260069612</v>
      </c>
      <c r="E446" s="28">
        <v>0.30592142781335324</v>
      </c>
      <c r="F446" s="28">
        <v>0.42605341073950531</v>
      </c>
      <c r="G446" s="28">
        <v>0.28379685607229477</v>
      </c>
      <c r="H446" s="28">
        <v>0.69891815154481263</v>
      </c>
      <c r="I446" s="28">
        <v>0.61983543029425192</v>
      </c>
      <c r="J446" s="28">
        <v>0.43883107617757133</v>
      </c>
      <c r="K446" s="28">
        <v>0.47269258045999629</v>
      </c>
      <c r="L446" s="28">
        <v>0.44373840222184763</v>
      </c>
      <c r="M446" s="28">
        <v>0.62386264151708204</v>
      </c>
      <c r="N446" s="29">
        <v>0.45420703205466051</v>
      </c>
    </row>
    <row r="447" spans="1:14" x14ac:dyDescent="0.25">
      <c r="A447" s="31"/>
      <c r="B447" s="27">
        <v>11</v>
      </c>
      <c r="C447" s="28">
        <v>0.33442234411586497</v>
      </c>
      <c r="D447" s="28">
        <v>0.19029971944830015</v>
      </c>
      <c r="E447" s="28">
        <v>0.29854591411261722</v>
      </c>
      <c r="F447" s="28">
        <v>0.4086638348861909</v>
      </c>
      <c r="G447" s="28">
        <v>0.28074446893072819</v>
      </c>
      <c r="H447" s="28">
        <v>0.70014578864091004</v>
      </c>
      <c r="I447" s="28">
        <v>0.6235409143588394</v>
      </c>
      <c r="J447" s="28">
        <v>0.43768428092462658</v>
      </c>
      <c r="K447" s="28">
        <v>0.47655125799318576</v>
      </c>
      <c r="L447" s="28">
        <v>0.42832795353680109</v>
      </c>
      <c r="M447" s="28">
        <v>0.6202017606514576</v>
      </c>
      <c r="N447" s="29">
        <v>0.47985155942926572</v>
      </c>
    </row>
    <row r="448" spans="1:14" x14ac:dyDescent="0.25">
      <c r="A448" s="31"/>
      <c r="B448" s="27">
        <v>12</v>
      </c>
      <c r="C448" s="28">
        <v>0.33174589600662679</v>
      </c>
      <c r="D448" s="28">
        <v>0.19275507128814742</v>
      </c>
      <c r="E448" s="28">
        <v>0.291482261386799</v>
      </c>
      <c r="F448" s="28">
        <v>0.39744824580232085</v>
      </c>
      <c r="G448" s="28">
        <v>0.27794525628920558</v>
      </c>
      <c r="H448" s="28">
        <v>0.69820658555090631</v>
      </c>
      <c r="I448" s="28">
        <v>0.63032539016246081</v>
      </c>
      <c r="J448" s="28">
        <v>0.44156037140164583</v>
      </c>
      <c r="K448" s="28">
        <v>0.47158020787126492</v>
      </c>
      <c r="L448" s="28">
        <v>0.42634145951218716</v>
      </c>
      <c r="M448" s="28">
        <v>0.62156789856105554</v>
      </c>
      <c r="N448" s="29">
        <v>0.50657927565058203</v>
      </c>
    </row>
    <row r="449" spans="1:14" x14ac:dyDescent="0.25">
      <c r="A449" s="31"/>
      <c r="B449" s="27">
        <v>13</v>
      </c>
      <c r="C449" s="28">
        <v>0.33829673823367712</v>
      </c>
      <c r="D449" s="28">
        <v>0.21157308316131071</v>
      </c>
      <c r="E449" s="28">
        <v>0.30170201404716696</v>
      </c>
      <c r="F449" s="28">
        <v>0.40239444242678118</v>
      </c>
      <c r="G449" s="28">
        <v>0.2871313026239764</v>
      </c>
      <c r="H449" s="28">
        <v>0.69697269966766839</v>
      </c>
      <c r="I449" s="28">
        <v>0.64468225944187607</v>
      </c>
      <c r="J449" s="28">
        <v>0.46124266591170365</v>
      </c>
      <c r="K449" s="28">
        <v>0.46772232082909654</v>
      </c>
      <c r="L449" s="28">
        <v>0.44143370038069923</v>
      </c>
      <c r="M449" s="28">
        <v>0.61991585106696301</v>
      </c>
      <c r="N449" s="29">
        <v>0.51496950187975621</v>
      </c>
    </row>
    <row r="450" spans="1:14" x14ac:dyDescent="0.25">
      <c r="A450" s="31"/>
      <c r="B450" s="27">
        <v>14</v>
      </c>
      <c r="C450" s="28">
        <v>0.316397876667177</v>
      </c>
      <c r="D450" s="28">
        <v>0.20712930674228264</v>
      </c>
      <c r="E450" s="28">
        <v>0.28746936117287125</v>
      </c>
      <c r="F450" s="28">
        <v>0.37156916406363788</v>
      </c>
      <c r="G450" s="28">
        <v>0.26707449434820019</v>
      </c>
      <c r="H450" s="28">
        <v>0.68421716741939298</v>
      </c>
      <c r="I450" s="28">
        <v>0.58306793914086641</v>
      </c>
      <c r="J450" s="28">
        <v>0.41722876585081575</v>
      </c>
      <c r="K450" s="28">
        <v>0.45397472937010264</v>
      </c>
      <c r="L450" s="28">
        <v>0.41402942420472005</v>
      </c>
      <c r="M450" s="28">
        <v>0.61090914283710207</v>
      </c>
      <c r="N450" s="29">
        <v>0.50627217410924941</v>
      </c>
    </row>
    <row r="451" spans="1:14" x14ac:dyDescent="0.25">
      <c r="A451" s="31"/>
      <c r="B451" s="27">
        <v>15</v>
      </c>
      <c r="C451" s="28">
        <v>0.29810273399114617</v>
      </c>
      <c r="D451" s="28">
        <v>0.19826686408595437</v>
      </c>
      <c r="E451" s="28">
        <v>0.27086101148839176</v>
      </c>
      <c r="F451" s="28">
        <v>0.34823038928146377</v>
      </c>
      <c r="G451" s="28">
        <v>0.24550524028426515</v>
      </c>
      <c r="H451" s="28">
        <v>0.60568507168322638</v>
      </c>
      <c r="I451" s="28">
        <v>0.53232940599241219</v>
      </c>
      <c r="J451" s="28">
        <v>0.38701407577444874</v>
      </c>
      <c r="K451" s="28">
        <v>0.41637754790135817</v>
      </c>
      <c r="L451" s="28">
        <v>0.38885846710663974</v>
      </c>
      <c r="M451" s="28">
        <v>0.59513346947233614</v>
      </c>
      <c r="N451" s="29">
        <v>0.47759876146142149</v>
      </c>
    </row>
    <row r="452" spans="1:14" x14ac:dyDescent="0.25">
      <c r="A452" s="31"/>
      <c r="B452" s="27">
        <v>16</v>
      </c>
      <c r="C452" s="28">
        <v>0.28577611071671388</v>
      </c>
      <c r="D452" s="28">
        <v>0.19087961891361555</v>
      </c>
      <c r="E452" s="28">
        <v>0.26399885184224053</v>
      </c>
      <c r="F452" s="28">
        <v>0.33031706997723337</v>
      </c>
      <c r="G452" s="28">
        <v>0.22810285092065105</v>
      </c>
      <c r="H452" s="28">
        <v>0.53709555585507351</v>
      </c>
      <c r="I452" s="28">
        <v>0.48877316597230031</v>
      </c>
      <c r="J452" s="28">
        <v>0.35871209349707983</v>
      </c>
      <c r="K452" s="28">
        <v>0.37116445578331425</v>
      </c>
      <c r="L452" s="28">
        <v>0.36253012768620485</v>
      </c>
      <c r="M452" s="28">
        <v>0.5951423309096906</v>
      </c>
      <c r="N452" s="29">
        <v>0.44955739905059916</v>
      </c>
    </row>
    <row r="453" spans="1:14" x14ac:dyDescent="0.25">
      <c r="A453" s="31"/>
      <c r="B453" s="27">
        <v>17</v>
      </c>
      <c r="C453" s="28">
        <v>0.28194944792239451</v>
      </c>
      <c r="D453" s="28">
        <v>0.19363646183073427</v>
      </c>
      <c r="E453" s="28">
        <v>0.26018028107912067</v>
      </c>
      <c r="F453" s="28">
        <v>0.3125033156683073</v>
      </c>
      <c r="G453" s="28">
        <v>0.20833299210973288</v>
      </c>
      <c r="H453" s="28">
        <v>0.4712796700282752</v>
      </c>
      <c r="I453" s="28">
        <v>0.4393295616585155</v>
      </c>
      <c r="J453" s="28">
        <v>0.32724086057896928</v>
      </c>
      <c r="K453" s="28">
        <v>0.31447415334437484</v>
      </c>
      <c r="L453" s="28">
        <v>0.33193091855197632</v>
      </c>
      <c r="M453" s="28">
        <v>0.60648921638387576</v>
      </c>
      <c r="N453" s="29">
        <v>0.45514248368026794</v>
      </c>
    </row>
    <row r="454" spans="1:14" x14ac:dyDescent="0.25">
      <c r="A454" s="31"/>
      <c r="B454" s="27">
        <v>18</v>
      </c>
      <c r="C454" s="28">
        <v>0.28749376876474453</v>
      </c>
      <c r="D454" s="28">
        <v>0.19166045918600094</v>
      </c>
      <c r="E454" s="28">
        <v>0.25947306360343592</v>
      </c>
      <c r="F454" s="28">
        <v>0.30817383388280345</v>
      </c>
      <c r="G454" s="28">
        <v>0.19772273555959993</v>
      </c>
      <c r="H454" s="28">
        <v>0.41092302259232255</v>
      </c>
      <c r="I454" s="28">
        <v>0.40130503118466471</v>
      </c>
      <c r="J454" s="28">
        <v>0.30522390004830074</v>
      </c>
      <c r="K454" s="28">
        <v>0.26629764419053742</v>
      </c>
      <c r="L454" s="28">
        <v>0.31612619232674338</v>
      </c>
      <c r="M454" s="28">
        <v>0.60925520833244928</v>
      </c>
      <c r="N454" s="29">
        <v>0.42983170841184942</v>
      </c>
    </row>
    <row r="455" spans="1:14" x14ac:dyDescent="0.25">
      <c r="A455" s="31"/>
      <c r="B455" s="27">
        <v>19</v>
      </c>
      <c r="C455" s="28">
        <v>0.29190262315251836</v>
      </c>
      <c r="D455" s="28">
        <v>0.18353068333602357</v>
      </c>
      <c r="E455" s="28">
        <v>0.24858400362469421</v>
      </c>
      <c r="F455" s="28">
        <v>0.30075344692710171</v>
      </c>
      <c r="G455" s="28">
        <v>0.18961795969014894</v>
      </c>
      <c r="H455" s="28">
        <v>0.38270785249701011</v>
      </c>
      <c r="I455" s="28">
        <v>0.37787483479719275</v>
      </c>
      <c r="J455" s="28">
        <v>0.28192985675096593</v>
      </c>
      <c r="K455" s="28">
        <v>0.23922258503789845</v>
      </c>
      <c r="L455" s="28">
        <v>0.30398808335456035</v>
      </c>
      <c r="M455" s="28">
        <v>0.61076014338903761</v>
      </c>
      <c r="N455" s="29">
        <v>0.45315540790667785</v>
      </c>
    </row>
    <row r="456" spans="1:14" x14ac:dyDescent="0.25">
      <c r="A456" s="31"/>
      <c r="B456" s="27">
        <v>20</v>
      </c>
      <c r="C456" s="28">
        <v>0.27811893423290673</v>
      </c>
      <c r="D456" s="28">
        <v>0.17018602889783091</v>
      </c>
      <c r="E456" s="28">
        <v>0.24587019692183112</v>
      </c>
      <c r="F456" s="28">
        <v>0.30771315781945502</v>
      </c>
      <c r="G456" s="28">
        <v>0.20277930154922155</v>
      </c>
      <c r="H456" s="28">
        <v>0.40418790166408164</v>
      </c>
      <c r="I456" s="28">
        <v>0.39354168312929727</v>
      </c>
      <c r="J456" s="28">
        <v>0.28697142223724481</v>
      </c>
      <c r="K456" s="28">
        <v>0.23547049648793178</v>
      </c>
      <c r="L456" s="28">
        <v>0.30351642064612205</v>
      </c>
      <c r="M456" s="28">
        <v>0.60794306248176666</v>
      </c>
      <c r="N456" s="29">
        <v>0.48106727127798476</v>
      </c>
    </row>
    <row r="457" spans="1:14" x14ac:dyDescent="0.25">
      <c r="A457" s="31"/>
      <c r="B457" s="27">
        <v>21</v>
      </c>
      <c r="C457" s="28">
        <v>0.27455477371605874</v>
      </c>
      <c r="D457" s="28">
        <v>0.17010898308806646</v>
      </c>
      <c r="E457" s="28">
        <v>0.2547020573703126</v>
      </c>
      <c r="F457" s="28">
        <v>0.3155342086784883</v>
      </c>
      <c r="G457" s="28">
        <v>0.2126816650958214</v>
      </c>
      <c r="H457" s="28">
        <v>0.44067866798329686</v>
      </c>
      <c r="I457" s="28">
        <v>0.41517143759853675</v>
      </c>
      <c r="J457" s="28">
        <v>0.2999964573851992</v>
      </c>
      <c r="K457" s="28">
        <v>0.24000241751247764</v>
      </c>
      <c r="L457" s="28">
        <v>0.30996550323612693</v>
      </c>
      <c r="M457" s="28">
        <v>0.60877137230837186</v>
      </c>
      <c r="N457" s="29">
        <v>0.48637930978967991</v>
      </c>
    </row>
    <row r="458" spans="1:14" x14ac:dyDescent="0.25">
      <c r="A458" s="31"/>
      <c r="B458" s="27">
        <v>22</v>
      </c>
      <c r="C458" s="28">
        <v>0.27550174654034815</v>
      </c>
      <c r="D458" s="28">
        <v>0.1743530272292528</v>
      </c>
      <c r="E458" s="28">
        <v>0.25834896949309333</v>
      </c>
      <c r="F458" s="28">
        <v>0.31945529086294755</v>
      </c>
      <c r="G458" s="28">
        <v>0.21980668853126126</v>
      </c>
      <c r="H458" s="28">
        <v>0.47627003056984529</v>
      </c>
      <c r="I458" s="28">
        <v>0.43209765638811304</v>
      </c>
      <c r="J458" s="28">
        <v>0.30772976377283867</v>
      </c>
      <c r="K458" s="28">
        <v>0.24513720349147936</v>
      </c>
      <c r="L458" s="28">
        <v>0.31446727514417749</v>
      </c>
      <c r="M458" s="28">
        <v>0.60951400994098515</v>
      </c>
      <c r="N458" s="29">
        <v>0.50406344631028932</v>
      </c>
    </row>
    <row r="459" spans="1:14" x14ac:dyDescent="0.25">
      <c r="A459" s="31"/>
      <c r="B459" s="27">
        <v>23</v>
      </c>
      <c r="C459" s="28">
        <v>0.28569153687021803</v>
      </c>
      <c r="D459" s="28">
        <v>0.18801074778645641</v>
      </c>
      <c r="E459" s="28">
        <v>0.26769446313128548</v>
      </c>
      <c r="F459" s="28">
        <v>0.332405210501038</v>
      </c>
      <c r="G459" s="28">
        <v>0.23571963135913673</v>
      </c>
      <c r="H459" s="28">
        <v>0.51079163810006623</v>
      </c>
      <c r="I459" s="28">
        <v>0.45845202404683583</v>
      </c>
      <c r="J459" s="28">
        <v>0.32262573642449299</v>
      </c>
      <c r="K459" s="28">
        <v>0.25317189656340289</v>
      </c>
      <c r="L459" s="28">
        <v>0.33054204178175783</v>
      </c>
      <c r="M459" s="28">
        <v>0.61151207304408328</v>
      </c>
      <c r="N459" s="29">
        <v>0.52176125753088343</v>
      </c>
    </row>
    <row r="460" spans="1:14" x14ac:dyDescent="0.25">
      <c r="A460" s="31"/>
      <c r="B460" s="27">
        <v>24</v>
      </c>
      <c r="C460" s="28">
        <v>0.30308396280317418</v>
      </c>
      <c r="D460" s="28">
        <v>0.2042754353213681</v>
      </c>
      <c r="E460" s="28">
        <v>0.28173588531900834</v>
      </c>
      <c r="F460" s="28">
        <v>0.35475109199520477</v>
      </c>
      <c r="G460" s="28">
        <v>0.26257689609094781</v>
      </c>
      <c r="H460" s="28">
        <v>0.54675491316190317</v>
      </c>
      <c r="I460" s="28">
        <v>0.50666232427553726</v>
      </c>
      <c r="J460" s="28">
        <v>0.35708563342177457</v>
      </c>
      <c r="K460" s="28">
        <v>0.26971685022081154</v>
      </c>
      <c r="L460" s="28">
        <v>0.35662729487318673</v>
      </c>
      <c r="M460" s="28">
        <v>0.61669116326373807</v>
      </c>
      <c r="N460" s="29">
        <v>0.52731948143664975</v>
      </c>
    </row>
    <row r="461" spans="1:14" x14ac:dyDescent="0.25">
      <c r="A461" s="38">
        <v>18</v>
      </c>
      <c r="B461" s="27">
        <v>1</v>
      </c>
      <c r="C461" s="28">
        <v>0.32642507902996287</v>
      </c>
      <c r="D461" s="28">
        <v>0.21888658377856995</v>
      </c>
      <c r="E461" s="28">
        <v>0.29975632689048437</v>
      </c>
      <c r="F461" s="28">
        <v>0.36386530010433682</v>
      </c>
      <c r="G461" s="28">
        <v>0.2887374880678964</v>
      </c>
      <c r="H461" s="28">
        <v>0.56332571102615447</v>
      </c>
      <c r="I461" s="28">
        <v>0.54853730227571007</v>
      </c>
      <c r="J461" s="28">
        <v>0.38749846643766361</v>
      </c>
      <c r="K461" s="28">
        <v>0.28119303212795366</v>
      </c>
      <c r="L461" s="28">
        <v>0.38448845549352445</v>
      </c>
      <c r="M461" s="28">
        <v>0.57455354210162413</v>
      </c>
      <c r="N461" s="29">
        <v>0.51283200125523132</v>
      </c>
    </row>
    <row r="462" spans="1:14" x14ac:dyDescent="0.25">
      <c r="A462" s="31"/>
      <c r="B462" s="27">
        <v>2</v>
      </c>
      <c r="C462" s="28">
        <v>0.34685744782339278</v>
      </c>
      <c r="D462" s="28">
        <v>0.2278405101567326</v>
      </c>
      <c r="E462" s="28">
        <v>0.314441727186758</v>
      </c>
      <c r="F462" s="28">
        <v>0.3956721264896938</v>
      </c>
      <c r="G462" s="28">
        <v>0.30273218299742172</v>
      </c>
      <c r="H462" s="28">
        <v>0.58892535028558946</v>
      </c>
      <c r="I462" s="28">
        <v>0.58816557561252325</v>
      </c>
      <c r="J462" s="28">
        <v>0.41637137898430088</v>
      </c>
      <c r="K462" s="28">
        <v>0.28783036817593116</v>
      </c>
      <c r="L462" s="28">
        <v>0.409924854808912</v>
      </c>
      <c r="M462" s="28">
        <v>0.59013953704445898</v>
      </c>
      <c r="N462" s="29">
        <v>0.51146014313117361</v>
      </c>
    </row>
    <row r="463" spans="1:14" x14ac:dyDescent="0.25">
      <c r="A463" s="31"/>
      <c r="B463" s="27">
        <v>3</v>
      </c>
      <c r="C463" s="28">
        <v>0.36382727791026243</v>
      </c>
      <c r="D463" s="28">
        <v>0.23689530277983775</v>
      </c>
      <c r="E463" s="28">
        <v>0.32093190611012329</v>
      </c>
      <c r="F463" s="28">
        <v>0.4030013128950774</v>
      </c>
      <c r="G463" s="28">
        <v>0.31357783708528159</v>
      </c>
      <c r="H463" s="28">
        <v>0.6170023648912254</v>
      </c>
      <c r="I463" s="28">
        <v>0.63862628950191758</v>
      </c>
      <c r="J463" s="28">
        <v>0.44049112372373683</v>
      </c>
      <c r="K463" s="28">
        <v>0.29886247627967755</v>
      </c>
      <c r="L463" s="28">
        <v>0.42940188778533428</v>
      </c>
      <c r="M463" s="28">
        <v>0.58600534747864186</v>
      </c>
      <c r="N463" s="29">
        <v>0.52358863695880054</v>
      </c>
    </row>
    <row r="464" spans="1:14" x14ac:dyDescent="0.25">
      <c r="A464" s="31"/>
      <c r="B464" s="27">
        <v>4</v>
      </c>
      <c r="C464" s="28">
        <v>0.37020986983947973</v>
      </c>
      <c r="D464" s="28">
        <v>0.24477311811958619</v>
      </c>
      <c r="E464" s="28">
        <v>0.32602597185830778</v>
      </c>
      <c r="F464" s="28">
        <v>0.41265156349768639</v>
      </c>
      <c r="G464" s="28">
        <v>0.31766695624648039</v>
      </c>
      <c r="H464" s="28">
        <v>0.64248383108526719</v>
      </c>
      <c r="I464" s="28">
        <v>0.65438646426410696</v>
      </c>
      <c r="J464" s="28">
        <v>0.45067848422977091</v>
      </c>
      <c r="K464" s="28">
        <v>0.30653700798426514</v>
      </c>
      <c r="L464" s="28">
        <v>0.43790866759622982</v>
      </c>
      <c r="M464" s="28">
        <v>0.6006725184937084</v>
      </c>
      <c r="N464" s="29">
        <v>0.52691448463935442</v>
      </c>
    </row>
    <row r="465" spans="1:14" x14ac:dyDescent="0.25">
      <c r="A465" s="31"/>
      <c r="B465" s="27">
        <v>5</v>
      </c>
      <c r="C465" s="28">
        <v>0.36781931210565322</v>
      </c>
      <c r="D465" s="28">
        <v>0.26408999579889791</v>
      </c>
      <c r="E465" s="28">
        <v>0.32746430396483794</v>
      </c>
      <c r="F465" s="28">
        <v>0.40968417021043968</v>
      </c>
      <c r="G465" s="28">
        <v>0.31171216685247816</v>
      </c>
      <c r="H465" s="28">
        <v>0.65312405329009293</v>
      </c>
      <c r="I465" s="28">
        <v>0.65251664205273441</v>
      </c>
      <c r="J465" s="28">
        <v>0.41984243207271377</v>
      </c>
      <c r="K465" s="28">
        <v>0.31455514290357994</v>
      </c>
      <c r="L465" s="28">
        <v>0.43887885248271341</v>
      </c>
      <c r="M465" s="28">
        <v>0.59825387287986431</v>
      </c>
      <c r="N465" s="29">
        <v>0.5237977231414469</v>
      </c>
    </row>
    <row r="466" spans="1:14" x14ac:dyDescent="0.25">
      <c r="A466" s="31"/>
      <c r="B466" s="27">
        <v>6</v>
      </c>
      <c r="C466" s="28">
        <v>0.36976627514743565</v>
      </c>
      <c r="D466" s="28">
        <v>0.28402897220197448</v>
      </c>
      <c r="E466" s="28">
        <v>0.3259777057338486</v>
      </c>
      <c r="F466" s="28">
        <v>0.39479214015025688</v>
      </c>
      <c r="G466" s="28">
        <v>0.29603633275591507</v>
      </c>
      <c r="H466" s="28">
        <v>0.65193600354091663</v>
      </c>
      <c r="I466" s="28">
        <v>0.63117707145587698</v>
      </c>
      <c r="J466" s="28">
        <v>0.39504876832895647</v>
      </c>
      <c r="K466" s="28">
        <v>0.31357245735964345</v>
      </c>
      <c r="L466" s="28">
        <v>0.43268222654385785</v>
      </c>
      <c r="M466" s="28">
        <v>0.59017482487142792</v>
      </c>
      <c r="N466" s="29">
        <v>0.52533683409307397</v>
      </c>
    </row>
    <row r="467" spans="1:14" x14ac:dyDescent="0.25">
      <c r="A467" s="31"/>
      <c r="B467" s="27">
        <v>7</v>
      </c>
      <c r="C467" s="28">
        <v>0.36857146945559383</v>
      </c>
      <c r="D467" s="28">
        <v>0.31123324422137166</v>
      </c>
      <c r="E467" s="28">
        <v>0.33517958197800313</v>
      </c>
      <c r="F467" s="28">
        <v>0.37999798508986454</v>
      </c>
      <c r="G467" s="28">
        <v>0.27781524187068646</v>
      </c>
      <c r="H467" s="28">
        <v>0.67070880519308551</v>
      </c>
      <c r="I467" s="28">
        <v>0.58011183596224425</v>
      </c>
      <c r="J467" s="28">
        <v>0.37521384907545791</v>
      </c>
      <c r="K467" s="28">
        <v>0.30804922857484768</v>
      </c>
      <c r="L467" s="28">
        <v>0.44576453112661751</v>
      </c>
      <c r="M467" s="28">
        <v>0.58802959891412887</v>
      </c>
      <c r="N467" s="29">
        <v>0.53314570388979898</v>
      </c>
    </row>
    <row r="468" spans="1:14" x14ac:dyDescent="0.25">
      <c r="A468" s="31"/>
      <c r="B468" s="27">
        <v>8</v>
      </c>
      <c r="C468" s="28">
        <v>0.35255405187433198</v>
      </c>
      <c r="D468" s="28">
        <v>0.33714081752246899</v>
      </c>
      <c r="E468" s="28">
        <v>0.34342318920404513</v>
      </c>
      <c r="F468" s="28">
        <v>0.38434936850614732</v>
      </c>
      <c r="G468" s="28">
        <v>0.28597703993455503</v>
      </c>
      <c r="H468" s="28">
        <v>0.69066068058070318</v>
      </c>
      <c r="I468" s="28">
        <v>0.56211656585187686</v>
      </c>
      <c r="J468" s="28">
        <v>0.3894668356483611</v>
      </c>
      <c r="K468" s="28">
        <v>0.31434175358808975</v>
      </c>
      <c r="L468" s="28">
        <v>0.45036449505428527</v>
      </c>
      <c r="M468" s="28">
        <v>0.60118728475829686</v>
      </c>
      <c r="N468" s="29">
        <v>0.52316135361485916</v>
      </c>
    </row>
    <row r="469" spans="1:14" x14ac:dyDescent="0.25">
      <c r="A469" s="31"/>
      <c r="B469" s="27">
        <v>9</v>
      </c>
      <c r="C469" s="28">
        <v>0.34590692959429314</v>
      </c>
      <c r="D469" s="28">
        <v>0.35503182191665461</v>
      </c>
      <c r="E469" s="28">
        <v>0.34244946442954727</v>
      </c>
      <c r="F469" s="28">
        <v>0.37958324387191389</v>
      </c>
      <c r="G469" s="28">
        <v>0.29891817727701808</v>
      </c>
      <c r="H469" s="28">
        <v>0.69507907496888321</v>
      </c>
      <c r="I469" s="28">
        <v>0.56349467181857527</v>
      </c>
      <c r="J469" s="28">
        <v>0.39025310041707512</v>
      </c>
      <c r="K469" s="28">
        <v>0.29487815152585262</v>
      </c>
      <c r="L469" s="28">
        <v>0.43442805829304892</v>
      </c>
      <c r="M469" s="28">
        <v>0.6014454480564857</v>
      </c>
      <c r="N469" s="29">
        <v>0.49153026949243966</v>
      </c>
    </row>
    <row r="470" spans="1:14" x14ac:dyDescent="0.25">
      <c r="A470" s="31"/>
      <c r="B470" s="27">
        <v>10</v>
      </c>
      <c r="C470" s="28">
        <v>0.34237210640390764</v>
      </c>
      <c r="D470" s="28">
        <v>0.35802113613652031</v>
      </c>
      <c r="E470" s="28">
        <v>0.34124081541893292</v>
      </c>
      <c r="F470" s="28">
        <v>0.3925506479523222</v>
      </c>
      <c r="G470" s="28">
        <v>0.30997231640003081</v>
      </c>
      <c r="H470" s="28">
        <v>0.69668641410439613</v>
      </c>
      <c r="I470" s="28">
        <v>0.58819756880274632</v>
      </c>
      <c r="J470" s="28">
        <v>0.38756763011190642</v>
      </c>
      <c r="K470" s="28">
        <v>0.28584176382678339</v>
      </c>
      <c r="L470" s="28">
        <v>0.42871292806303529</v>
      </c>
      <c r="M470" s="28">
        <v>0.60177128147052106</v>
      </c>
      <c r="N470" s="29">
        <v>0.4964241896326983</v>
      </c>
    </row>
    <row r="471" spans="1:14" x14ac:dyDescent="0.25">
      <c r="A471" s="31"/>
      <c r="B471" s="27">
        <v>11</v>
      </c>
      <c r="C471" s="28">
        <v>0.32054672511863336</v>
      </c>
      <c r="D471" s="28">
        <v>0.36028941443753248</v>
      </c>
      <c r="E471" s="28">
        <v>0.34427167881224241</v>
      </c>
      <c r="F471" s="28">
        <v>0.38738177397182805</v>
      </c>
      <c r="G471" s="28">
        <v>0.30520077287400244</v>
      </c>
      <c r="H471" s="28">
        <v>0.69508232600701692</v>
      </c>
      <c r="I471" s="28">
        <v>0.59516123265211474</v>
      </c>
      <c r="J471" s="28">
        <v>0.38358099500539522</v>
      </c>
      <c r="K471" s="28">
        <v>0.27165420406754637</v>
      </c>
      <c r="L471" s="28">
        <v>0.40352137482753336</v>
      </c>
      <c r="M471" s="28">
        <v>0.60490709146149635</v>
      </c>
      <c r="N471" s="29">
        <v>0.53895338728010111</v>
      </c>
    </row>
    <row r="472" spans="1:14" x14ac:dyDescent="0.25">
      <c r="A472" s="31"/>
      <c r="B472" s="27">
        <v>12</v>
      </c>
      <c r="C472" s="28">
        <v>0.31601179854762057</v>
      </c>
      <c r="D472" s="28">
        <v>0.35659350825087643</v>
      </c>
      <c r="E472" s="28">
        <v>0.34688412846647959</v>
      </c>
      <c r="F472" s="28">
        <v>0.38895891340674327</v>
      </c>
      <c r="G472" s="28">
        <v>0.29789751110062201</v>
      </c>
      <c r="H472" s="28">
        <v>0.69595279180197489</v>
      </c>
      <c r="I472" s="28">
        <v>0.60229846488992966</v>
      </c>
      <c r="J472" s="28">
        <v>0.37473246012600958</v>
      </c>
      <c r="K472" s="28">
        <v>0.28938694535623893</v>
      </c>
      <c r="L472" s="28">
        <v>0.39166371840111691</v>
      </c>
      <c r="M472" s="28">
        <v>0.6063081847537044</v>
      </c>
      <c r="N472" s="29">
        <v>0.58110454542501411</v>
      </c>
    </row>
    <row r="473" spans="1:14" x14ac:dyDescent="0.25">
      <c r="A473" s="31"/>
      <c r="B473" s="27">
        <v>13</v>
      </c>
      <c r="C473" s="28">
        <v>0.32943418962697646</v>
      </c>
      <c r="D473" s="28">
        <v>0.36045139162416967</v>
      </c>
      <c r="E473" s="28">
        <v>0.35213791439228298</v>
      </c>
      <c r="F473" s="28">
        <v>0.408945622170864</v>
      </c>
      <c r="G473" s="28">
        <v>0.30333225769397831</v>
      </c>
      <c r="H473" s="28">
        <v>0.69688179055531141</v>
      </c>
      <c r="I473" s="28">
        <v>0.59975953636251877</v>
      </c>
      <c r="J473" s="28">
        <v>0.37739435699146939</v>
      </c>
      <c r="K473" s="28">
        <v>0.30144249649855626</v>
      </c>
      <c r="L473" s="28">
        <v>0.4028063430282865</v>
      </c>
      <c r="M473" s="28">
        <v>0.60603728879701479</v>
      </c>
      <c r="N473" s="29">
        <v>0.57729745823188994</v>
      </c>
    </row>
    <row r="474" spans="1:14" x14ac:dyDescent="0.25">
      <c r="A474" s="31"/>
      <c r="B474" s="27">
        <v>14</v>
      </c>
      <c r="C474" s="28">
        <v>0.31946339520812711</v>
      </c>
      <c r="D474" s="28">
        <v>0.35762345878628549</v>
      </c>
      <c r="E474" s="28">
        <v>0.33499596212828447</v>
      </c>
      <c r="F474" s="28">
        <v>0.39721658689651063</v>
      </c>
      <c r="G474" s="28">
        <v>0.28488567009440824</v>
      </c>
      <c r="H474" s="28">
        <v>0.69357807105129821</v>
      </c>
      <c r="I474" s="28">
        <v>0.53570941865487454</v>
      </c>
      <c r="J474" s="28">
        <v>0.34806264764293293</v>
      </c>
      <c r="K474" s="28">
        <v>0.2673713995974798</v>
      </c>
      <c r="L474" s="28">
        <v>0.37870838973575982</v>
      </c>
      <c r="M474" s="28">
        <v>0.60080612198273453</v>
      </c>
      <c r="N474" s="29">
        <v>0.60308535847508338</v>
      </c>
    </row>
    <row r="475" spans="1:14" x14ac:dyDescent="0.25">
      <c r="A475" s="31"/>
      <c r="B475" s="27">
        <v>15</v>
      </c>
      <c r="C475" s="28">
        <v>0.32779371348039282</v>
      </c>
      <c r="D475" s="28">
        <v>0.35369059447782208</v>
      </c>
      <c r="E475" s="28">
        <v>0.31474659511315506</v>
      </c>
      <c r="F475" s="28">
        <v>0.37396753026515572</v>
      </c>
      <c r="G475" s="28">
        <v>0.26464471412070678</v>
      </c>
      <c r="H475" s="28">
        <v>0.69063568985139767</v>
      </c>
      <c r="I475" s="28">
        <v>0.48498521704581238</v>
      </c>
      <c r="J475" s="28">
        <v>0.33352538596024583</v>
      </c>
      <c r="K475" s="28">
        <v>0.25111830075079594</v>
      </c>
      <c r="L475" s="28">
        <v>0.34912311312320288</v>
      </c>
      <c r="M475" s="28">
        <v>0.59341353992905888</v>
      </c>
      <c r="N475" s="29">
        <v>0.61013813731495681</v>
      </c>
    </row>
    <row r="476" spans="1:14" x14ac:dyDescent="0.25">
      <c r="A476" s="31"/>
      <c r="B476" s="27">
        <v>16</v>
      </c>
      <c r="C476" s="28">
        <v>0.31329650632370437</v>
      </c>
      <c r="D476" s="28">
        <v>0.34759661669381814</v>
      </c>
      <c r="E476" s="28">
        <v>0.29906270966619852</v>
      </c>
      <c r="F476" s="28">
        <v>0.34182944457858289</v>
      </c>
      <c r="G476" s="28">
        <v>0.2461789107108516</v>
      </c>
      <c r="H476" s="28">
        <v>0.67656786837119942</v>
      </c>
      <c r="I476" s="28">
        <v>0.45172888949304724</v>
      </c>
      <c r="J476" s="28">
        <v>0.33122327761885345</v>
      </c>
      <c r="K476" s="28">
        <v>0.2400252920720512</v>
      </c>
      <c r="L476" s="28">
        <v>0.33138188311964639</v>
      </c>
      <c r="M476" s="28">
        <v>0.59605795788034643</v>
      </c>
      <c r="N476" s="29">
        <v>0.61184766751106534</v>
      </c>
    </row>
    <row r="477" spans="1:14" x14ac:dyDescent="0.25">
      <c r="A477" s="31"/>
      <c r="B477" s="27">
        <v>17</v>
      </c>
      <c r="C477" s="28">
        <v>0.30370216888793461</v>
      </c>
      <c r="D477" s="28">
        <v>0.32925950693869932</v>
      </c>
      <c r="E477" s="28">
        <v>0.28137687040302822</v>
      </c>
      <c r="F477" s="28">
        <v>0.31943879343864112</v>
      </c>
      <c r="G477" s="28">
        <v>0.22371250316359259</v>
      </c>
      <c r="H477" s="28">
        <v>0.6154469650222576</v>
      </c>
      <c r="I477" s="28">
        <v>0.40727685862572915</v>
      </c>
      <c r="J477" s="28">
        <v>0.31539219233306032</v>
      </c>
      <c r="K477" s="28">
        <v>0.22389812285515137</v>
      </c>
      <c r="L477" s="28">
        <v>0.31030402566128051</v>
      </c>
      <c r="M477" s="28">
        <v>0.60260114993693292</v>
      </c>
      <c r="N477" s="29">
        <v>0.61891100568472712</v>
      </c>
    </row>
    <row r="478" spans="1:14" x14ac:dyDescent="0.25">
      <c r="A478" s="31"/>
      <c r="B478" s="27">
        <v>18</v>
      </c>
      <c r="C478" s="28">
        <v>0.30907399264104823</v>
      </c>
      <c r="D478" s="28">
        <v>0.29808931122342541</v>
      </c>
      <c r="E478" s="28">
        <v>0.26082539277206912</v>
      </c>
      <c r="F478" s="28">
        <v>0.31660730608626625</v>
      </c>
      <c r="G478" s="28">
        <v>0.21109214065920076</v>
      </c>
      <c r="H478" s="28">
        <v>0.48648140059469802</v>
      </c>
      <c r="I478" s="28">
        <v>0.38016108416700228</v>
      </c>
      <c r="J478" s="28">
        <v>0.30313586108906299</v>
      </c>
      <c r="K478" s="28">
        <v>0.21755283105403908</v>
      </c>
      <c r="L478" s="28">
        <v>0.29307386467447671</v>
      </c>
      <c r="M478" s="28">
        <v>0.58655117084212194</v>
      </c>
      <c r="N478" s="29">
        <v>0.613806046794661</v>
      </c>
    </row>
    <row r="479" spans="1:14" x14ac:dyDescent="0.25">
      <c r="A479" s="31"/>
      <c r="B479" s="27">
        <v>19</v>
      </c>
      <c r="C479" s="28">
        <v>0.31061794771338852</v>
      </c>
      <c r="D479" s="28">
        <v>0.26267818635988921</v>
      </c>
      <c r="E479" s="28">
        <v>0.23864209530500738</v>
      </c>
      <c r="F479" s="28">
        <v>0.30777906848694553</v>
      </c>
      <c r="G479" s="28">
        <v>0.20419043936182013</v>
      </c>
      <c r="H479" s="28">
        <v>0.4411570394294908</v>
      </c>
      <c r="I479" s="28">
        <v>0.37725913494517327</v>
      </c>
      <c r="J479" s="28">
        <v>0.28605689416700131</v>
      </c>
      <c r="K479" s="28">
        <v>0.20913196860228361</v>
      </c>
      <c r="L479" s="28">
        <v>0.27630147200598149</v>
      </c>
      <c r="M479" s="28">
        <v>0.5923069178394722</v>
      </c>
      <c r="N479" s="29">
        <v>0.61165648335575229</v>
      </c>
    </row>
    <row r="480" spans="1:14" x14ac:dyDescent="0.25">
      <c r="A480" s="31"/>
      <c r="B480" s="27">
        <v>20</v>
      </c>
      <c r="C480" s="28">
        <v>0.29842062287417342</v>
      </c>
      <c r="D480" s="28">
        <v>0.24377228237815207</v>
      </c>
      <c r="E480" s="28">
        <v>0.23983804764088129</v>
      </c>
      <c r="F480" s="28">
        <v>0.30995572049294329</v>
      </c>
      <c r="G480" s="28">
        <v>0.21467698689404913</v>
      </c>
      <c r="H480" s="28">
        <v>0.4726281064263323</v>
      </c>
      <c r="I480" s="28">
        <v>0.38858239215921403</v>
      </c>
      <c r="J480" s="28">
        <v>0.29416448326368416</v>
      </c>
      <c r="K480" s="28">
        <v>0.21315083854023903</v>
      </c>
      <c r="L480" s="28">
        <v>0.27921378184180901</v>
      </c>
      <c r="M480" s="28">
        <v>0.58596275854803881</v>
      </c>
      <c r="N480" s="29">
        <v>0.61491083240855904</v>
      </c>
    </row>
    <row r="481" spans="1:14" x14ac:dyDescent="0.25">
      <c r="A481" s="31"/>
      <c r="B481" s="27">
        <v>21</v>
      </c>
      <c r="C481" s="28">
        <v>0.30415480308905862</v>
      </c>
      <c r="D481" s="28">
        <v>0.24701223573588776</v>
      </c>
      <c r="E481" s="28">
        <v>0.25485500657381926</v>
      </c>
      <c r="F481" s="28">
        <v>0.31562052186435841</v>
      </c>
      <c r="G481" s="28">
        <v>0.2258513044436655</v>
      </c>
      <c r="H481" s="28">
        <v>0.50274003095084951</v>
      </c>
      <c r="I481" s="28">
        <v>0.40763953325294344</v>
      </c>
      <c r="J481" s="28">
        <v>0.30439156533110623</v>
      </c>
      <c r="K481" s="28">
        <v>0.2217791632046025</v>
      </c>
      <c r="L481" s="28">
        <v>0.28837651017279953</v>
      </c>
      <c r="M481" s="28">
        <v>0.58456446535028261</v>
      </c>
      <c r="N481" s="29">
        <v>0.61623958888046959</v>
      </c>
    </row>
    <row r="482" spans="1:14" x14ac:dyDescent="0.25">
      <c r="A482" s="31"/>
      <c r="B482" s="27">
        <v>22</v>
      </c>
      <c r="C482" s="28">
        <v>0.31618733757252232</v>
      </c>
      <c r="D482" s="28">
        <v>0.25622077052724523</v>
      </c>
      <c r="E482" s="28">
        <v>0.2618403168655361</v>
      </c>
      <c r="F482" s="28">
        <v>0.31838990015433155</v>
      </c>
      <c r="G482" s="28">
        <v>0.23321387691316284</v>
      </c>
      <c r="H482" s="28">
        <v>0.5286959707322868</v>
      </c>
      <c r="I482" s="28">
        <v>0.42380340144253376</v>
      </c>
      <c r="J482" s="28">
        <v>0.31312609202500358</v>
      </c>
      <c r="K482" s="28">
        <v>0.22699299623222982</v>
      </c>
      <c r="L482" s="28">
        <v>0.28908272111142069</v>
      </c>
      <c r="M482" s="28">
        <v>0.58218946042705555</v>
      </c>
      <c r="N482" s="29">
        <v>0.58425124138889628</v>
      </c>
    </row>
    <row r="483" spans="1:14" x14ac:dyDescent="0.25">
      <c r="A483" s="31"/>
      <c r="B483" s="27">
        <v>23</v>
      </c>
      <c r="C483" s="28">
        <v>0.32837730953847716</v>
      </c>
      <c r="D483" s="28">
        <v>0.27230178031426727</v>
      </c>
      <c r="E483" s="28">
        <v>0.27552013191473135</v>
      </c>
      <c r="F483" s="28">
        <v>0.33283347571281791</v>
      </c>
      <c r="G483" s="28">
        <v>0.24821366625399852</v>
      </c>
      <c r="H483" s="28">
        <v>0.55822980680751777</v>
      </c>
      <c r="I483" s="28">
        <v>0.45323612225045706</v>
      </c>
      <c r="J483" s="28">
        <v>0.33892251468361506</v>
      </c>
      <c r="K483" s="28">
        <v>0.24687751983594722</v>
      </c>
      <c r="L483" s="28">
        <v>0.30157295380298643</v>
      </c>
      <c r="M483" s="28">
        <v>0.58701906346348098</v>
      </c>
      <c r="N483" s="29">
        <v>0.58031017721767797</v>
      </c>
    </row>
    <row r="484" spans="1:14" x14ac:dyDescent="0.25">
      <c r="A484" s="31"/>
      <c r="B484" s="27">
        <v>24</v>
      </c>
      <c r="C484" s="28">
        <v>0.34957843789862519</v>
      </c>
      <c r="D484" s="28">
        <v>0.29193645698108284</v>
      </c>
      <c r="E484" s="28">
        <v>0.28845938073088678</v>
      </c>
      <c r="F484" s="28">
        <v>0.35353520558137291</v>
      </c>
      <c r="G484" s="28">
        <v>0.27427278217523554</v>
      </c>
      <c r="H484" s="28">
        <v>0.60650603156556804</v>
      </c>
      <c r="I484" s="28">
        <v>0.50516102983487599</v>
      </c>
      <c r="J484" s="28">
        <v>0.36940052114673139</v>
      </c>
      <c r="K484" s="28">
        <v>0.27641757910431414</v>
      </c>
      <c r="L484" s="28">
        <v>0.32529081053846043</v>
      </c>
      <c r="M484" s="28">
        <v>0.5778091212556633</v>
      </c>
      <c r="N484" s="29">
        <v>0.56139707343822198</v>
      </c>
    </row>
    <row r="485" spans="1:14" x14ac:dyDescent="0.25">
      <c r="A485" s="38">
        <v>19</v>
      </c>
      <c r="B485" s="27">
        <v>1</v>
      </c>
      <c r="C485" s="28">
        <v>0.36631555624836182</v>
      </c>
      <c r="D485" s="28">
        <v>0.31021864883418726</v>
      </c>
      <c r="E485" s="28">
        <v>0.30514808335101951</v>
      </c>
      <c r="F485" s="28">
        <v>0.34071533301895901</v>
      </c>
      <c r="G485" s="28">
        <v>0.29932345101639296</v>
      </c>
      <c r="H485" s="28">
        <v>0.6419125307097423</v>
      </c>
      <c r="I485" s="28">
        <v>0.54580919078242474</v>
      </c>
      <c r="J485" s="28">
        <v>0.41012254940381493</v>
      </c>
      <c r="K485" s="28">
        <v>0.32123561112087035</v>
      </c>
      <c r="L485" s="28">
        <v>0.35700309661730029</v>
      </c>
      <c r="M485" s="28">
        <v>0.57731534020893427</v>
      </c>
      <c r="N485" s="29">
        <v>0.55465745763541352</v>
      </c>
    </row>
    <row r="486" spans="1:14" x14ac:dyDescent="0.25">
      <c r="A486" s="31"/>
      <c r="B486" s="27">
        <v>2</v>
      </c>
      <c r="C486" s="28">
        <v>0.36753950629587645</v>
      </c>
      <c r="D486" s="28">
        <v>0.32591258108763854</v>
      </c>
      <c r="E486" s="28">
        <v>0.31998520669266578</v>
      </c>
      <c r="F486" s="28">
        <v>0.34575200054598709</v>
      </c>
      <c r="G486" s="28">
        <v>0.31960010695489072</v>
      </c>
      <c r="H486" s="28">
        <v>0.66924904788299255</v>
      </c>
      <c r="I486" s="28">
        <v>0.58215986773472694</v>
      </c>
      <c r="J486" s="28">
        <v>0.45196294006461468</v>
      </c>
      <c r="K486" s="28">
        <v>0.34351509799869973</v>
      </c>
      <c r="L486" s="28">
        <v>0.38640346222466948</v>
      </c>
      <c r="M486" s="28">
        <v>0.60645872154598146</v>
      </c>
      <c r="N486" s="29">
        <v>0.53927393033450666</v>
      </c>
    </row>
    <row r="487" spans="1:14" x14ac:dyDescent="0.25">
      <c r="A487" s="31"/>
      <c r="B487" s="27">
        <v>3</v>
      </c>
      <c r="C487" s="28">
        <v>0.37426057300413978</v>
      </c>
      <c r="D487" s="28">
        <v>0.34013524507741205</v>
      </c>
      <c r="E487" s="28">
        <v>0.33283636837737668</v>
      </c>
      <c r="F487" s="28">
        <v>0.35969903430463557</v>
      </c>
      <c r="G487" s="28">
        <v>0.33450853724491242</v>
      </c>
      <c r="H487" s="28">
        <v>0.67206672493842456</v>
      </c>
      <c r="I487" s="28">
        <v>0.6172616902553103</v>
      </c>
      <c r="J487" s="28">
        <v>0.46832742915312148</v>
      </c>
      <c r="K487" s="28">
        <v>0.35965686337553332</v>
      </c>
      <c r="L487" s="28">
        <v>0.4068889650909871</v>
      </c>
      <c r="M487" s="28">
        <v>0.60995521110192896</v>
      </c>
      <c r="N487" s="29">
        <v>0.53649341878020473</v>
      </c>
    </row>
    <row r="488" spans="1:14" x14ac:dyDescent="0.25">
      <c r="A488" s="31"/>
      <c r="B488" s="27">
        <v>4</v>
      </c>
      <c r="C488" s="28">
        <v>0.38074421388101493</v>
      </c>
      <c r="D488" s="28">
        <v>0.35070580933209261</v>
      </c>
      <c r="E488" s="28">
        <v>0.34372318184430928</v>
      </c>
      <c r="F488" s="28">
        <v>0.36817093110327487</v>
      </c>
      <c r="G488" s="28">
        <v>0.3376582996333144</v>
      </c>
      <c r="H488" s="28">
        <v>0.67300493648009918</v>
      </c>
      <c r="I488" s="28">
        <v>0.63318143989101383</v>
      </c>
      <c r="J488" s="28">
        <v>0.47805577136061733</v>
      </c>
      <c r="K488" s="28">
        <v>0.37597744916812753</v>
      </c>
      <c r="L488" s="28">
        <v>0.41641661159351495</v>
      </c>
      <c r="M488" s="28">
        <v>0.60414877850188575</v>
      </c>
      <c r="N488" s="29">
        <v>0.53847558341214496</v>
      </c>
    </row>
    <row r="489" spans="1:14" x14ac:dyDescent="0.25">
      <c r="A489" s="31"/>
      <c r="B489" s="27">
        <v>5</v>
      </c>
      <c r="C489" s="28">
        <v>0.37912975013548772</v>
      </c>
      <c r="D489" s="28">
        <v>0.35332783433354437</v>
      </c>
      <c r="E489" s="28">
        <v>0.35022553396931522</v>
      </c>
      <c r="F489" s="28">
        <v>0.36609956199806354</v>
      </c>
      <c r="G489" s="28">
        <v>0.33522351974238945</v>
      </c>
      <c r="H489" s="28">
        <v>0.67078482673634487</v>
      </c>
      <c r="I489" s="28">
        <v>0.6333969423166298</v>
      </c>
      <c r="J489" s="28">
        <v>0.47156165001931294</v>
      </c>
      <c r="K489" s="28">
        <v>0.37423904106970007</v>
      </c>
      <c r="L489" s="28">
        <v>0.41447883194781238</v>
      </c>
      <c r="M489" s="28">
        <v>0.59112040766324325</v>
      </c>
      <c r="N489" s="29">
        <v>0.54199893723121451</v>
      </c>
    </row>
    <row r="490" spans="1:14" x14ac:dyDescent="0.25">
      <c r="A490" s="31"/>
      <c r="B490" s="27">
        <v>6</v>
      </c>
      <c r="C490" s="28">
        <v>0.37075478843181708</v>
      </c>
      <c r="D490" s="28">
        <v>0.35339079863758682</v>
      </c>
      <c r="E490" s="28">
        <v>0.35900837918744211</v>
      </c>
      <c r="F490" s="28">
        <v>0.35573180400540216</v>
      </c>
      <c r="G490" s="28">
        <v>0.31983978673230506</v>
      </c>
      <c r="H490" s="28">
        <v>0.64030102595190486</v>
      </c>
      <c r="I490" s="28">
        <v>0.60864721873496197</v>
      </c>
      <c r="J490" s="28">
        <v>0.45692658775494666</v>
      </c>
      <c r="K490" s="28">
        <v>0.35750327561968648</v>
      </c>
      <c r="L490" s="28">
        <v>0.41352729289337936</v>
      </c>
      <c r="M490" s="28">
        <v>0.58537254816830608</v>
      </c>
      <c r="N490" s="29">
        <v>0.54522191878806114</v>
      </c>
    </row>
    <row r="491" spans="1:14" x14ac:dyDescent="0.25">
      <c r="A491" s="31"/>
      <c r="B491" s="27">
        <v>7</v>
      </c>
      <c r="C491" s="28">
        <v>0.36143104736471832</v>
      </c>
      <c r="D491" s="28">
        <v>0.38374195627273411</v>
      </c>
      <c r="E491" s="28">
        <v>0.38454065609191812</v>
      </c>
      <c r="F491" s="28">
        <v>0.3438663922512018</v>
      </c>
      <c r="G491" s="28">
        <v>0.29505249265129274</v>
      </c>
      <c r="H491" s="28">
        <v>0.60680176523394014</v>
      </c>
      <c r="I491" s="28">
        <v>0.56779614202596018</v>
      </c>
      <c r="J491" s="28">
        <v>0.46978159861137891</v>
      </c>
      <c r="K491" s="28">
        <v>0.35239243330402065</v>
      </c>
      <c r="L491" s="28">
        <v>0.42934045672760446</v>
      </c>
      <c r="M491" s="28">
        <v>0.59676095395638173</v>
      </c>
      <c r="N491" s="29">
        <v>0.54834135933512296</v>
      </c>
    </row>
    <row r="492" spans="1:14" x14ac:dyDescent="0.25">
      <c r="A492" s="31"/>
      <c r="B492" s="27">
        <v>8</v>
      </c>
      <c r="C492" s="28">
        <v>0.34286202224233425</v>
      </c>
      <c r="D492" s="28">
        <v>0.42832703800748889</v>
      </c>
      <c r="E492" s="28">
        <v>0.41192477721093029</v>
      </c>
      <c r="F492" s="28">
        <v>0.34545132419274277</v>
      </c>
      <c r="G492" s="28">
        <v>0.29504897352332432</v>
      </c>
      <c r="H492" s="28">
        <v>0.61463721320550702</v>
      </c>
      <c r="I492" s="28">
        <v>0.55631427715150161</v>
      </c>
      <c r="J492" s="28">
        <v>0.49935428422647266</v>
      </c>
      <c r="K492" s="28">
        <v>0.36196630807816338</v>
      </c>
      <c r="L492" s="28">
        <v>0.45113971251817497</v>
      </c>
      <c r="M492" s="28">
        <v>0.61433370406821874</v>
      </c>
      <c r="N492" s="29">
        <v>0.55209189848301121</v>
      </c>
    </row>
    <row r="493" spans="1:14" x14ac:dyDescent="0.25">
      <c r="A493" s="31"/>
      <c r="B493" s="27">
        <v>9</v>
      </c>
      <c r="C493" s="28">
        <v>0.33263757767904389</v>
      </c>
      <c r="D493" s="28">
        <v>0.47405184986669496</v>
      </c>
      <c r="E493" s="28">
        <v>0.44084679960968987</v>
      </c>
      <c r="F493" s="28">
        <v>0.34240225778656752</v>
      </c>
      <c r="G493" s="28">
        <v>0.30092832962389343</v>
      </c>
      <c r="H493" s="28">
        <v>0.63900655727620193</v>
      </c>
      <c r="I493" s="28">
        <v>0.5660728494252022</v>
      </c>
      <c r="J493" s="28">
        <v>0.50688459091006866</v>
      </c>
      <c r="K493" s="28">
        <v>0.34888556800705223</v>
      </c>
      <c r="L493" s="28">
        <v>0.42704562384388911</v>
      </c>
      <c r="M493" s="28">
        <v>0.62510933394447465</v>
      </c>
      <c r="N493" s="29">
        <v>0.55342331678183587</v>
      </c>
    </row>
    <row r="494" spans="1:14" x14ac:dyDescent="0.25">
      <c r="A494" s="31"/>
      <c r="B494" s="27">
        <v>10</v>
      </c>
      <c r="C494" s="28">
        <v>0.33766503096427453</v>
      </c>
      <c r="D494" s="28">
        <v>0.49494231456115356</v>
      </c>
      <c r="E494" s="28">
        <v>0.46287706917541716</v>
      </c>
      <c r="F494" s="28">
        <v>0.35335500894723698</v>
      </c>
      <c r="G494" s="28">
        <v>0.31066989686226559</v>
      </c>
      <c r="H494" s="28">
        <v>0.65763118598210557</v>
      </c>
      <c r="I494" s="28">
        <v>0.58523449412442397</v>
      </c>
      <c r="J494" s="28">
        <v>0.51802520274724617</v>
      </c>
      <c r="K494" s="28">
        <v>0.35315207932838033</v>
      </c>
      <c r="L494" s="28">
        <v>0.40918468184394663</v>
      </c>
      <c r="M494" s="28">
        <v>0.60531778302884742</v>
      </c>
      <c r="N494" s="29">
        <v>0.55364578863469793</v>
      </c>
    </row>
    <row r="495" spans="1:14" x14ac:dyDescent="0.25">
      <c r="A495" s="31"/>
      <c r="B495" s="27">
        <v>11</v>
      </c>
      <c r="C495" s="28">
        <v>0.33083024456263455</v>
      </c>
      <c r="D495" s="28">
        <v>0.48656600580075693</v>
      </c>
      <c r="E495" s="28">
        <v>0.46129178533991783</v>
      </c>
      <c r="F495" s="28">
        <v>0.35718060601245794</v>
      </c>
      <c r="G495" s="28">
        <v>0.30892846866509976</v>
      </c>
      <c r="H495" s="28">
        <v>0.64629851296087182</v>
      </c>
      <c r="I495" s="28">
        <v>0.57930131502784388</v>
      </c>
      <c r="J495" s="28">
        <v>0.53182281033319778</v>
      </c>
      <c r="K495" s="28">
        <v>0.3413857675302418</v>
      </c>
      <c r="L495" s="28">
        <v>0.39067366551506011</v>
      </c>
      <c r="M495" s="28">
        <v>0.59789299911250715</v>
      </c>
      <c r="N495" s="29">
        <v>0.55804858894227938</v>
      </c>
    </row>
    <row r="496" spans="1:14" x14ac:dyDescent="0.25">
      <c r="A496" s="31"/>
      <c r="B496" s="27">
        <v>12</v>
      </c>
      <c r="C496" s="28">
        <v>0.3161890486918244</v>
      </c>
      <c r="D496" s="28">
        <v>0.45471114657169659</v>
      </c>
      <c r="E496" s="28">
        <v>0.45246809116005643</v>
      </c>
      <c r="F496" s="28">
        <v>0.35962536039017728</v>
      </c>
      <c r="G496" s="28">
        <v>0.30585751117937965</v>
      </c>
      <c r="H496" s="28">
        <v>0.63849945896908522</v>
      </c>
      <c r="I496" s="28">
        <v>0.59607600679208739</v>
      </c>
      <c r="J496" s="28">
        <v>0.51402813592343533</v>
      </c>
      <c r="K496" s="28">
        <v>0.33599946220177529</v>
      </c>
      <c r="L496" s="28">
        <v>0.37878750911454201</v>
      </c>
      <c r="M496" s="28">
        <v>0.59741326215117874</v>
      </c>
      <c r="N496" s="29">
        <v>0.55629369655168925</v>
      </c>
    </row>
    <row r="497" spans="1:14" x14ac:dyDescent="0.25">
      <c r="A497" s="31"/>
      <c r="B497" s="27">
        <v>13</v>
      </c>
      <c r="C497" s="28">
        <v>0.30886003026117737</v>
      </c>
      <c r="D497" s="28">
        <v>0.43844598775858329</v>
      </c>
      <c r="E497" s="28">
        <v>0.44369329700660709</v>
      </c>
      <c r="F497" s="28">
        <v>0.36595276732564841</v>
      </c>
      <c r="G497" s="28">
        <v>0.30984822926725269</v>
      </c>
      <c r="H497" s="28">
        <v>0.66136556226616183</v>
      </c>
      <c r="I497" s="28">
        <v>0.613274515203863</v>
      </c>
      <c r="J497" s="28">
        <v>0.50246721272541672</v>
      </c>
      <c r="K497" s="28">
        <v>0.34888668615342344</v>
      </c>
      <c r="L497" s="28">
        <v>0.38834133196929205</v>
      </c>
      <c r="M497" s="28">
        <v>0.60169514434799864</v>
      </c>
      <c r="N497" s="29">
        <v>0.56759173397029461</v>
      </c>
    </row>
    <row r="498" spans="1:14" x14ac:dyDescent="0.25">
      <c r="A498" s="31"/>
      <c r="B498" s="27">
        <v>14</v>
      </c>
      <c r="C498" s="28">
        <v>0.30079898411431449</v>
      </c>
      <c r="D498" s="28">
        <v>0.42327066646703954</v>
      </c>
      <c r="E498" s="28">
        <v>0.42589102610334295</v>
      </c>
      <c r="F498" s="28">
        <v>0.3530805838579541</v>
      </c>
      <c r="G498" s="28">
        <v>0.28706902907900139</v>
      </c>
      <c r="H498" s="28">
        <v>0.61721489628428783</v>
      </c>
      <c r="I498" s="28">
        <v>0.56050086289345724</v>
      </c>
      <c r="J498" s="28">
        <v>0.48932271303641012</v>
      </c>
      <c r="K498" s="28">
        <v>0.32736229650405885</v>
      </c>
      <c r="L498" s="28">
        <v>0.36266171053731244</v>
      </c>
      <c r="M498" s="28">
        <v>0.61417248586505746</v>
      </c>
      <c r="N498" s="29">
        <v>0.61274189731674389</v>
      </c>
    </row>
    <row r="499" spans="1:14" x14ac:dyDescent="0.25">
      <c r="A499" s="31"/>
      <c r="B499" s="27">
        <v>15</v>
      </c>
      <c r="C499" s="28">
        <v>0.28859546511684081</v>
      </c>
      <c r="D499" s="28">
        <v>0.41441201885923579</v>
      </c>
      <c r="E499" s="28">
        <v>0.40227729922073313</v>
      </c>
      <c r="F499" s="28">
        <v>0.34374927530779625</v>
      </c>
      <c r="G499" s="28">
        <v>0.27402196492701097</v>
      </c>
      <c r="H499" s="28">
        <v>0.55688584269256081</v>
      </c>
      <c r="I499" s="28">
        <v>0.51358850991957217</v>
      </c>
      <c r="J499" s="28">
        <v>0.46402238562305864</v>
      </c>
      <c r="K499" s="28">
        <v>0.30226890599411094</v>
      </c>
      <c r="L499" s="28">
        <v>0.34188323974115475</v>
      </c>
      <c r="M499" s="28">
        <v>0.62520943554991804</v>
      </c>
      <c r="N499" s="29">
        <v>0.61189125078740869</v>
      </c>
    </row>
    <row r="500" spans="1:14" x14ac:dyDescent="0.25">
      <c r="A500" s="31"/>
      <c r="B500" s="27">
        <v>16</v>
      </c>
      <c r="C500" s="28">
        <v>0.26680458177773947</v>
      </c>
      <c r="D500" s="28">
        <v>0.40542904946808939</v>
      </c>
      <c r="E500" s="28">
        <v>0.37020972202807839</v>
      </c>
      <c r="F500" s="28">
        <v>0.32418031359089394</v>
      </c>
      <c r="G500" s="28">
        <v>0.25604144710483862</v>
      </c>
      <c r="H500" s="28">
        <v>0.50527899533504961</v>
      </c>
      <c r="I500" s="28">
        <v>0.47478440195623201</v>
      </c>
      <c r="J500" s="28">
        <v>0.4297204379229741</v>
      </c>
      <c r="K500" s="28">
        <v>0.28405853753873334</v>
      </c>
      <c r="L500" s="28">
        <v>0.32363911100473802</v>
      </c>
      <c r="M500" s="28">
        <v>0.61031574496597885</v>
      </c>
      <c r="N500" s="29">
        <v>0.60571755560647089</v>
      </c>
    </row>
    <row r="501" spans="1:14" x14ac:dyDescent="0.25">
      <c r="A501" s="31"/>
      <c r="B501" s="27">
        <v>17</v>
      </c>
      <c r="C501" s="28">
        <v>0.26085506998840219</v>
      </c>
      <c r="D501" s="28">
        <v>0.37835454911558059</v>
      </c>
      <c r="E501" s="28">
        <v>0.34062889018154441</v>
      </c>
      <c r="F501" s="28">
        <v>0.29278008053567012</v>
      </c>
      <c r="G501" s="28">
        <v>0.23170256353122631</v>
      </c>
      <c r="H501" s="28">
        <v>0.45140176185908393</v>
      </c>
      <c r="I501" s="28">
        <v>0.42757107606083211</v>
      </c>
      <c r="J501" s="28">
        <v>0.37938510537823728</v>
      </c>
      <c r="K501" s="28">
        <v>0.26115410645068016</v>
      </c>
      <c r="L501" s="28">
        <v>0.30532230500980179</v>
      </c>
      <c r="M501" s="28">
        <v>0.59977540581521949</v>
      </c>
      <c r="N501" s="29">
        <v>0.59722752781616772</v>
      </c>
    </row>
    <row r="502" spans="1:14" x14ac:dyDescent="0.25">
      <c r="A502" s="31"/>
      <c r="B502" s="27">
        <v>18</v>
      </c>
      <c r="C502" s="28">
        <v>0.2649370588170869</v>
      </c>
      <c r="D502" s="28">
        <v>0.3265603517509521</v>
      </c>
      <c r="E502" s="28">
        <v>0.31364062568718581</v>
      </c>
      <c r="F502" s="28">
        <v>0.28745570421011674</v>
      </c>
      <c r="G502" s="28">
        <v>0.21521900975662764</v>
      </c>
      <c r="H502" s="28">
        <v>0.41063473598309996</v>
      </c>
      <c r="I502" s="28">
        <v>0.39169154874145223</v>
      </c>
      <c r="J502" s="28">
        <v>0.32550217272668802</v>
      </c>
      <c r="K502" s="28">
        <v>0.2516148673641449</v>
      </c>
      <c r="L502" s="28">
        <v>0.29798987438462532</v>
      </c>
      <c r="M502" s="28">
        <v>0.62683340918182051</v>
      </c>
      <c r="N502" s="29">
        <v>0.58131534791391204</v>
      </c>
    </row>
    <row r="503" spans="1:14" x14ac:dyDescent="0.25">
      <c r="A503" s="31"/>
      <c r="B503" s="27">
        <v>19</v>
      </c>
      <c r="C503" s="28">
        <v>0.26473488016798596</v>
      </c>
      <c r="D503" s="28">
        <v>0.28363572449915242</v>
      </c>
      <c r="E503" s="28">
        <v>0.28766280313500525</v>
      </c>
      <c r="F503" s="28">
        <v>0.27164180455538162</v>
      </c>
      <c r="G503" s="28">
        <v>0.20843209889907133</v>
      </c>
      <c r="H503" s="28">
        <v>0.39364438797455231</v>
      </c>
      <c r="I503" s="28">
        <v>0.36906953659397607</v>
      </c>
      <c r="J503" s="28">
        <v>0.2936657940978265</v>
      </c>
      <c r="K503" s="28">
        <v>0.24332523645264184</v>
      </c>
      <c r="L503" s="28">
        <v>0.28907768314413507</v>
      </c>
      <c r="M503" s="28">
        <v>0.60927705878075478</v>
      </c>
      <c r="N503" s="29">
        <v>0.58329787019375057</v>
      </c>
    </row>
    <row r="504" spans="1:14" x14ac:dyDescent="0.25">
      <c r="A504" s="31"/>
      <c r="B504" s="27">
        <v>20</v>
      </c>
      <c r="C504" s="28">
        <v>0.24559963687018141</v>
      </c>
      <c r="D504" s="28">
        <v>0.26328057203911126</v>
      </c>
      <c r="E504" s="28">
        <v>0.27786331045431706</v>
      </c>
      <c r="F504" s="28">
        <v>0.2756120981270806</v>
      </c>
      <c r="G504" s="28">
        <v>0.22077123825010889</v>
      </c>
      <c r="H504" s="28">
        <v>0.41170052772182542</v>
      </c>
      <c r="I504" s="28">
        <v>0.38775622757134404</v>
      </c>
      <c r="J504" s="28">
        <v>0.30300247356704885</v>
      </c>
      <c r="K504" s="28">
        <v>0.24550210723777627</v>
      </c>
      <c r="L504" s="28">
        <v>0.28004900369335184</v>
      </c>
      <c r="M504" s="28">
        <v>0.61355972247344315</v>
      </c>
      <c r="N504" s="29">
        <v>0.61155832607768856</v>
      </c>
    </row>
    <row r="505" spans="1:14" x14ac:dyDescent="0.25">
      <c r="A505" s="31"/>
      <c r="B505" s="27">
        <v>21</v>
      </c>
      <c r="C505" s="28">
        <v>0.25860129377035251</v>
      </c>
      <c r="D505" s="28">
        <v>0.26678806694726781</v>
      </c>
      <c r="E505" s="28">
        <v>0.28049475316127803</v>
      </c>
      <c r="F505" s="28">
        <v>0.28246627430527926</v>
      </c>
      <c r="G505" s="28">
        <v>0.23608070982904006</v>
      </c>
      <c r="H505" s="28">
        <v>0.43738381714981339</v>
      </c>
      <c r="I505" s="28">
        <v>0.41283553482801399</v>
      </c>
      <c r="J505" s="28">
        <v>0.32014253030646683</v>
      </c>
      <c r="K505" s="28">
        <v>0.25131629153170332</v>
      </c>
      <c r="L505" s="28">
        <v>0.2908032428227541</v>
      </c>
      <c r="M505" s="28">
        <v>0.61304898731826285</v>
      </c>
      <c r="N505" s="29">
        <v>0.61214105465686819</v>
      </c>
    </row>
    <row r="506" spans="1:14" x14ac:dyDescent="0.25">
      <c r="A506" s="31"/>
      <c r="B506" s="27">
        <v>22</v>
      </c>
      <c r="C506" s="28">
        <v>0.2603690846228856</v>
      </c>
      <c r="D506" s="28">
        <v>0.27488557128306695</v>
      </c>
      <c r="E506" s="28">
        <v>0.2852034088822139</v>
      </c>
      <c r="F506" s="28">
        <v>0.28754506561280807</v>
      </c>
      <c r="G506" s="28">
        <v>0.24325052478819509</v>
      </c>
      <c r="H506" s="28">
        <v>0.45518232349783222</v>
      </c>
      <c r="I506" s="28">
        <v>0.42886315200455316</v>
      </c>
      <c r="J506" s="28">
        <v>0.34066593285965324</v>
      </c>
      <c r="K506" s="28">
        <v>0.25544659152395549</v>
      </c>
      <c r="L506" s="28">
        <v>0.2970877697352059</v>
      </c>
      <c r="M506" s="28">
        <v>0.61270249653536479</v>
      </c>
      <c r="N506" s="29">
        <v>0.61465694764318823</v>
      </c>
    </row>
    <row r="507" spans="1:14" x14ac:dyDescent="0.25">
      <c r="A507" s="31"/>
      <c r="B507" s="27">
        <v>23</v>
      </c>
      <c r="C507" s="28">
        <v>0.28159946502394029</v>
      </c>
      <c r="D507" s="28">
        <v>0.28378802575168116</v>
      </c>
      <c r="E507" s="28">
        <v>0.29367458097035259</v>
      </c>
      <c r="F507" s="28">
        <v>0.30146177766530713</v>
      </c>
      <c r="G507" s="28">
        <v>0.25773827244368802</v>
      </c>
      <c r="H507" s="28">
        <v>0.49653836770708543</v>
      </c>
      <c r="I507" s="28">
        <v>0.45980189589315207</v>
      </c>
      <c r="J507" s="28">
        <v>0.36472714100106002</v>
      </c>
      <c r="K507" s="28">
        <v>0.27074788289633239</v>
      </c>
      <c r="L507" s="28">
        <v>0.31377299628265309</v>
      </c>
      <c r="M507" s="28">
        <v>0.61268441818981945</v>
      </c>
      <c r="N507" s="29">
        <v>0.59853683063211027</v>
      </c>
    </row>
    <row r="508" spans="1:14" x14ac:dyDescent="0.25">
      <c r="A508" s="31"/>
      <c r="B508" s="27">
        <v>24</v>
      </c>
      <c r="C508" s="28">
        <v>0.29579189235208364</v>
      </c>
      <c r="D508" s="28">
        <v>0.29855972221890831</v>
      </c>
      <c r="E508" s="28">
        <v>0.30797750159535808</v>
      </c>
      <c r="F508" s="28">
        <v>0.32164013154453547</v>
      </c>
      <c r="G508" s="28">
        <v>0.27815367642096689</v>
      </c>
      <c r="H508" s="28">
        <v>0.55668677430164215</v>
      </c>
      <c r="I508" s="28">
        <v>0.51213336000889276</v>
      </c>
      <c r="J508" s="28">
        <v>0.39550441005143194</v>
      </c>
      <c r="K508" s="28">
        <v>0.29364644481878172</v>
      </c>
      <c r="L508" s="28">
        <v>0.34050666854171213</v>
      </c>
      <c r="M508" s="28">
        <v>0.61709530988835981</v>
      </c>
      <c r="N508" s="29">
        <v>0.55971836953690801</v>
      </c>
    </row>
    <row r="509" spans="1:14" x14ac:dyDescent="0.25">
      <c r="A509" s="38">
        <v>20</v>
      </c>
      <c r="B509" s="27">
        <v>1</v>
      </c>
      <c r="C509" s="28">
        <v>0.31253352725087269</v>
      </c>
      <c r="D509" s="28">
        <v>0.3108997077371235</v>
      </c>
      <c r="E509" s="28">
        <v>0.32723755501945068</v>
      </c>
      <c r="F509" s="28">
        <v>0.34140978822888551</v>
      </c>
      <c r="G509" s="28">
        <v>0.30171765972097159</v>
      </c>
      <c r="H509" s="28">
        <v>0.58740162867382462</v>
      </c>
      <c r="I509" s="28">
        <v>0.5764826537743335</v>
      </c>
      <c r="J509" s="28">
        <v>0.43476238847954529</v>
      </c>
      <c r="K509" s="28">
        <v>0.32263000940272618</v>
      </c>
      <c r="L509" s="28">
        <v>0.37544135423351233</v>
      </c>
      <c r="M509" s="28">
        <v>0.61496421190568906</v>
      </c>
      <c r="N509" s="29">
        <v>0.52879661780267317</v>
      </c>
    </row>
    <row r="510" spans="1:14" x14ac:dyDescent="0.25">
      <c r="A510" s="31"/>
      <c r="B510" s="27">
        <v>2</v>
      </c>
      <c r="C510" s="28">
        <v>0.32708803941984621</v>
      </c>
      <c r="D510" s="28">
        <v>0.32071078853973051</v>
      </c>
      <c r="E510" s="28">
        <v>0.34205655807246516</v>
      </c>
      <c r="F510" s="28">
        <v>0.35607212943119676</v>
      </c>
      <c r="G510" s="28">
        <v>0.32364406881023811</v>
      </c>
      <c r="H510" s="28">
        <v>0.60283438385728705</v>
      </c>
      <c r="I510" s="28">
        <v>0.62594435860473141</v>
      </c>
      <c r="J510" s="28">
        <v>0.46013423669080972</v>
      </c>
      <c r="K510" s="28">
        <v>0.34505851306647267</v>
      </c>
      <c r="L510" s="28">
        <v>0.41855031726364134</v>
      </c>
      <c r="M510" s="28">
        <v>0.61660958413270905</v>
      </c>
      <c r="N510" s="29">
        <v>0.51953762300816808</v>
      </c>
    </row>
    <row r="511" spans="1:14" x14ac:dyDescent="0.25">
      <c r="A511" s="31"/>
      <c r="B511" s="27">
        <v>3</v>
      </c>
      <c r="C511" s="28">
        <v>0.33655566828984379</v>
      </c>
      <c r="D511" s="28">
        <v>0.33078573969184011</v>
      </c>
      <c r="E511" s="28">
        <v>0.34670169892170583</v>
      </c>
      <c r="F511" s="28">
        <v>0.36885790227706111</v>
      </c>
      <c r="G511" s="28">
        <v>0.33937739737415035</v>
      </c>
      <c r="H511" s="28">
        <v>0.62643220915415687</v>
      </c>
      <c r="I511" s="28">
        <v>0.65643571465099415</v>
      </c>
      <c r="J511" s="28">
        <v>0.47726918809460972</v>
      </c>
      <c r="K511" s="28">
        <v>0.36228013209676413</v>
      </c>
      <c r="L511" s="28">
        <v>0.44570780833598617</v>
      </c>
      <c r="M511" s="28">
        <v>0.61545950130712979</v>
      </c>
      <c r="N511" s="29">
        <v>0.52163144810694639</v>
      </c>
    </row>
    <row r="512" spans="1:14" x14ac:dyDescent="0.25">
      <c r="A512" s="31"/>
      <c r="B512" s="27">
        <v>4</v>
      </c>
      <c r="C512" s="28">
        <v>0.34378181758501325</v>
      </c>
      <c r="D512" s="28">
        <v>0.34111997161750207</v>
      </c>
      <c r="E512" s="28">
        <v>0.34898686055182493</v>
      </c>
      <c r="F512" s="28">
        <v>0.3751655104386174</v>
      </c>
      <c r="G512" s="28">
        <v>0.35188763250059257</v>
      </c>
      <c r="H512" s="28">
        <v>0.63397396495583813</v>
      </c>
      <c r="I512" s="28">
        <v>0.69275741027951521</v>
      </c>
      <c r="J512" s="28">
        <v>0.48633463843438468</v>
      </c>
      <c r="K512" s="28">
        <v>0.37316095870376648</v>
      </c>
      <c r="L512" s="28">
        <v>0.45394004531802712</v>
      </c>
      <c r="M512" s="28">
        <v>0.61535656636659841</v>
      </c>
      <c r="N512" s="29">
        <v>0.52316460886773175</v>
      </c>
    </row>
    <row r="513" spans="1:14" x14ac:dyDescent="0.25">
      <c r="A513" s="31"/>
      <c r="B513" s="27">
        <v>5</v>
      </c>
      <c r="C513" s="28">
        <v>0.34660222680638841</v>
      </c>
      <c r="D513" s="28">
        <v>0.34586698707837282</v>
      </c>
      <c r="E513" s="28">
        <v>0.34677370829845866</v>
      </c>
      <c r="F513" s="28">
        <v>0.37409524826867102</v>
      </c>
      <c r="G513" s="28">
        <v>0.35464784209002842</v>
      </c>
      <c r="H513" s="28">
        <v>0.63268626259505034</v>
      </c>
      <c r="I513" s="28">
        <v>0.69828732266965265</v>
      </c>
      <c r="J513" s="28">
        <v>0.48896545147667025</v>
      </c>
      <c r="K513" s="28">
        <v>0.37014423423335419</v>
      </c>
      <c r="L513" s="28">
        <v>0.4509176964211285</v>
      </c>
      <c r="M513" s="28">
        <v>0.60741966708142192</v>
      </c>
      <c r="N513" s="29">
        <v>0.52909040891831083</v>
      </c>
    </row>
    <row r="514" spans="1:14" x14ac:dyDescent="0.25">
      <c r="A514" s="31"/>
      <c r="B514" s="27">
        <v>6</v>
      </c>
      <c r="C514" s="28">
        <v>0.3438397277883965</v>
      </c>
      <c r="D514" s="28">
        <v>0.33781025964160083</v>
      </c>
      <c r="E514" s="28">
        <v>0.33345779456833846</v>
      </c>
      <c r="F514" s="28">
        <v>0.36146573079888722</v>
      </c>
      <c r="G514" s="28">
        <v>0.35234593119397634</v>
      </c>
      <c r="H514" s="28">
        <v>0.60170242311537292</v>
      </c>
      <c r="I514" s="28">
        <v>0.67084890973362887</v>
      </c>
      <c r="J514" s="28">
        <v>0.49396916073807501</v>
      </c>
      <c r="K514" s="28">
        <v>0.35498683832261363</v>
      </c>
      <c r="L514" s="28">
        <v>0.44450359426438701</v>
      </c>
      <c r="M514" s="28">
        <v>0.59013042071100641</v>
      </c>
      <c r="N514" s="29">
        <v>0.5280901101129738</v>
      </c>
    </row>
    <row r="515" spans="1:14" x14ac:dyDescent="0.25">
      <c r="A515" s="31"/>
      <c r="B515" s="27">
        <v>7</v>
      </c>
      <c r="C515" s="28">
        <v>0.34455212427357801</v>
      </c>
      <c r="D515" s="28">
        <v>0.34439362244796456</v>
      </c>
      <c r="E515" s="28">
        <v>0.32297755240618198</v>
      </c>
      <c r="F515" s="28">
        <v>0.35458837161734091</v>
      </c>
      <c r="G515" s="28">
        <v>0.35214279333861259</v>
      </c>
      <c r="H515" s="28">
        <v>0.57376397555325509</v>
      </c>
      <c r="I515" s="28">
        <v>0.62860043456795589</v>
      </c>
      <c r="J515" s="28">
        <v>0.51925251815169926</v>
      </c>
      <c r="K515" s="28">
        <v>0.35802607596214636</v>
      </c>
      <c r="L515" s="28">
        <v>0.4599078692766933</v>
      </c>
      <c r="M515" s="28">
        <v>0.59634331940522478</v>
      </c>
      <c r="N515" s="29">
        <v>0.5311057531148019</v>
      </c>
    </row>
    <row r="516" spans="1:14" x14ac:dyDescent="0.25">
      <c r="A516" s="31"/>
      <c r="B516" s="27">
        <v>8</v>
      </c>
      <c r="C516" s="28">
        <v>0.33222619612571552</v>
      </c>
      <c r="D516" s="28">
        <v>0.34388191498741327</v>
      </c>
      <c r="E516" s="28">
        <v>0.3134418442406473</v>
      </c>
      <c r="F516" s="28">
        <v>0.35262481558285697</v>
      </c>
      <c r="G516" s="28">
        <v>0.35336959382478433</v>
      </c>
      <c r="H516" s="28">
        <v>0.58611375934219379</v>
      </c>
      <c r="I516" s="28">
        <v>0.62042495248339113</v>
      </c>
      <c r="J516" s="28">
        <v>0.59229453259758735</v>
      </c>
      <c r="K516" s="28">
        <v>0.36877677725612606</v>
      </c>
      <c r="L516" s="28">
        <v>0.45588713243936874</v>
      </c>
      <c r="M516" s="28">
        <v>0.59857667847169205</v>
      </c>
      <c r="N516" s="29">
        <v>0.54325663243833522</v>
      </c>
    </row>
    <row r="517" spans="1:14" x14ac:dyDescent="0.25">
      <c r="A517" s="31"/>
      <c r="B517" s="27">
        <v>9</v>
      </c>
      <c r="C517" s="28">
        <v>0.32118403022654574</v>
      </c>
      <c r="D517" s="28">
        <v>0.34245461736709443</v>
      </c>
      <c r="E517" s="28">
        <v>0.30187994967091375</v>
      </c>
      <c r="F517" s="28">
        <v>0.3671127970978742</v>
      </c>
      <c r="G517" s="28">
        <v>0.36788983608055736</v>
      </c>
      <c r="H517" s="28">
        <v>0.61478877397362253</v>
      </c>
      <c r="I517" s="28">
        <v>0.63229513551351879</v>
      </c>
      <c r="J517" s="28">
        <v>0.62716625403088577</v>
      </c>
      <c r="K517" s="28">
        <v>0.36435984898197277</v>
      </c>
      <c r="L517" s="28">
        <v>0.42842171101949511</v>
      </c>
      <c r="M517" s="28">
        <v>0.59547029929552864</v>
      </c>
      <c r="N517" s="29">
        <v>0.54862020979233339</v>
      </c>
    </row>
    <row r="518" spans="1:14" x14ac:dyDescent="0.25">
      <c r="A518" s="31"/>
      <c r="B518" s="27">
        <v>10</v>
      </c>
      <c r="C518" s="28">
        <v>0.31976665680789201</v>
      </c>
      <c r="D518" s="28">
        <v>0.34752882300099991</v>
      </c>
      <c r="E518" s="28">
        <v>0.30012911873018261</v>
      </c>
      <c r="F518" s="28">
        <v>0.37751411651598632</v>
      </c>
      <c r="G518" s="28">
        <v>0.37838026798525437</v>
      </c>
      <c r="H518" s="28">
        <v>0.65404952504001157</v>
      </c>
      <c r="I518" s="28">
        <v>0.63384313648212509</v>
      </c>
      <c r="J518" s="28">
        <v>0.62498418498963859</v>
      </c>
      <c r="K518" s="28">
        <v>0.3625658517640718</v>
      </c>
      <c r="L518" s="28">
        <v>0.40857439173789156</v>
      </c>
      <c r="M518" s="28">
        <v>0.59636861087708315</v>
      </c>
      <c r="N518" s="29">
        <v>0.55187173048499294</v>
      </c>
    </row>
    <row r="519" spans="1:14" x14ac:dyDescent="0.25">
      <c r="A519" s="31"/>
      <c r="B519" s="27">
        <v>11</v>
      </c>
      <c r="C519" s="28">
        <v>0.31549105181279452</v>
      </c>
      <c r="D519" s="28">
        <v>0.34525107917972647</v>
      </c>
      <c r="E519" s="28">
        <v>0.29518954997459357</v>
      </c>
      <c r="F519" s="28">
        <v>0.38411670512627299</v>
      </c>
      <c r="G519" s="28">
        <v>0.38066854453709797</v>
      </c>
      <c r="H519" s="28">
        <v>0.6622878448417131</v>
      </c>
      <c r="I519" s="28">
        <v>0.64769619464769512</v>
      </c>
      <c r="J519" s="28">
        <v>0.61645177623149994</v>
      </c>
      <c r="K519" s="28">
        <v>0.35824592780128584</v>
      </c>
      <c r="L519" s="28">
        <v>0.40928731668656049</v>
      </c>
      <c r="M519" s="28">
        <v>0.59795464292016942</v>
      </c>
      <c r="N519" s="29">
        <v>0.5518706232192544</v>
      </c>
    </row>
    <row r="520" spans="1:14" x14ac:dyDescent="0.25">
      <c r="A520" s="31"/>
      <c r="B520" s="27">
        <v>12</v>
      </c>
      <c r="C520" s="28">
        <v>0.31485802434776206</v>
      </c>
      <c r="D520" s="28">
        <v>0.32895330196656003</v>
      </c>
      <c r="E520" s="28">
        <v>0.29439728575542351</v>
      </c>
      <c r="F520" s="28">
        <v>0.39134047482250378</v>
      </c>
      <c r="G520" s="28">
        <v>0.37666589268397488</v>
      </c>
      <c r="H520" s="28">
        <v>0.66414020950423058</v>
      </c>
      <c r="I520" s="28">
        <v>0.66734210503695379</v>
      </c>
      <c r="J520" s="28">
        <v>0.60590835918989117</v>
      </c>
      <c r="K520" s="28">
        <v>0.36777940670231707</v>
      </c>
      <c r="L520" s="28">
        <v>0.40886595034240231</v>
      </c>
      <c r="M520" s="28">
        <v>0.59913741449160463</v>
      </c>
      <c r="N520" s="29">
        <v>0.55030918201920831</v>
      </c>
    </row>
    <row r="521" spans="1:14" x14ac:dyDescent="0.25">
      <c r="A521" s="31"/>
      <c r="B521" s="27">
        <v>13</v>
      </c>
      <c r="C521" s="28">
        <v>0.32772412839343856</v>
      </c>
      <c r="D521" s="28">
        <v>0.32476859341423814</v>
      </c>
      <c r="E521" s="28">
        <v>0.3007942690110213</v>
      </c>
      <c r="F521" s="28">
        <v>0.39853044656272679</v>
      </c>
      <c r="G521" s="28">
        <v>0.3748818076664891</v>
      </c>
      <c r="H521" s="28">
        <v>0.66576346675201836</v>
      </c>
      <c r="I521" s="28">
        <v>0.70021445700117046</v>
      </c>
      <c r="J521" s="28">
        <v>0.6067771333373555</v>
      </c>
      <c r="K521" s="28">
        <v>0.37979106314942818</v>
      </c>
      <c r="L521" s="28">
        <v>0.42400234064916675</v>
      </c>
      <c r="M521" s="28">
        <v>0.59907294104159614</v>
      </c>
      <c r="N521" s="29">
        <v>0.5466663024819326</v>
      </c>
    </row>
    <row r="522" spans="1:14" x14ac:dyDescent="0.25">
      <c r="A522" s="31"/>
      <c r="B522" s="27">
        <v>14</v>
      </c>
      <c r="C522" s="28">
        <v>0.31396875495345955</v>
      </c>
      <c r="D522" s="28">
        <v>0.31482819567058901</v>
      </c>
      <c r="E522" s="28">
        <v>0.28271688761544933</v>
      </c>
      <c r="F522" s="28">
        <v>0.3671988725331084</v>
      </c>
      <c r="G522" s="28">
        <v>0.36621472729185917</v>
      </c>
      <c r="H522" s="28">
        <v>0.63125230184681713</v>
      </c>
      <c r="I522" s="28">
        <v>0.6469563249715643</v>
      </c>
      <c r="J522" s="28">
        <v>0.60616465564555955</v>
      </c>
      <c r="K522" s="28">
        <v>0.33849079226042883</v>
      </c>
      <c r="L522" s="28">
        <v>0.39533778560342425</v>
      </c>
      <c r="M522" s="28">
        <v>0.62995579522482914</v>
      </c>
      <c r="N522" s="29">
        <v>0.5541841519030708</v>
      </c>
    </row>
    <row r="523" spans="1:14" x14ac:dyDescent="0.25">
      <c r="A523" s="31"/>
      <c r="B523" s="27">
        <v>15</v>
      </c>
      <c r="C523" s="28">
        <v>0.3032175603013415</v>
      </c>
      <c r="D523" s="28">
        <v>0.29931508050240541</v>
      </c>
      <c r="E523" s="28">
        <v>0.26440896465791841</v>
      </c>
      <c r="F523" s="28">
        <v>0.34120162411775057</v>
      </c>
      <c r="G523" s="28">
        <v>0.33947422861889498</v>
      </c>
      <c r="H523" s="28">
        <v>0.5679251804222728</v>
      </c>
      <c r="I523" s="28">
        <v>0.59623856337548253</v>
      </c>
      <c r="J523" s="28">
        <v>0.56488393741484932</v>
      </c>
      <c r="K523" s="28">
        <v>0.3050283454231692</v>
      </c>
      <c r="L523" s="28">
        <v>0.36345044549993466</v>
      </c>
      <c r="M523" s="28">
        <v>0.62458129745178348</v>
      </c>
      <c r="N523" s="29">
        <v>0.55465663079823313</v>
      </c>
    </row>
    <row r="524" spans="1:14" x14ac:dyDescent="0.25">
      <c r="A524" s="31"/>
      <c r="B524" s="27">
        <v>16</v>
      </c>
      <c r="C524" s="28">
        <v>0.2969756611031491</v>
      </c>
      <c r="D524" s="28">
        <v>0.28120053734031736</v>
      </c>
      <c r="E524" s="28">
        <v>0.25372880218710464</v>
      </c>
      <c r="F524" s="28">
        <v>0.32656479818742451</v>
      </c>
      <c r="G524" s="28">
        <v>0.31410883774953707</v>
      </c>
      <c r="H524" s="28">
        <v>0.51491215337779062</v>
      </c>
      <c r="I524" s="28">
        <v>0.54631943899666935</v>
      </c>
      <c r="J524" s="28">
        <v>0.51118863647686441</v>
      </c>
      <c r="K524" s="28">
        <v>0.28530826869267284</v>
      </c>
      <c r="L524" s="28">
        <v>0.35339647160594784</v>
      </c>
      <c r="M524" s="28">
        <v>0.59618378750138468</v>
      </c>
      <c r="N524" s="29">
        <v>0.55230334903882017</v>
      </c>
    </row>
    <row r="525" spans="1:14" x14ac:dyDescent="0.25">
      <c r="A525" s="31"/>
      <c r="B525" s="27">
        <v>17</v>
      </c>
      <c r="C525" s="28">
        <v>0.29178757898864843</v>
      </c>
      <c r="D525" s="28">
        <v>0.27533154412051797</v>
      </c>
      <c r="E525" s="28">
        <v>0.24380114497226935</v>
      </c>
      <c r="F525" s="28">
        <v>0.30305860160679315</v>
      </c>
      <c r="G525" s="28">
        <v>0.27611260519435793</v>
      </c>
      <c r="H525" s="28">
        <v>0.45703788732194911</v>
      </c>
      <c r="I525" s="28">
        <v>0.49300314144523544</v>
      </c>
      <c r="J525" s="28">
        <v>0.44187276997221586</v>
      </c>
      <c r="K525" s="28">
        <v>0.26577591133573975</v>
      </c>
      <c r="L525" s="28">
        <v>0.33584688974106108</v>
      </c>
      <c r="M525" s="28">
        <v>0.57295373935323946</v>
      </c>
      <c r="N525" s="29">
        <v>0.56013558603609748</v>
      </c>
    </row>
    <row r="526" spans="1:14" x14ac:dyDescent="0.25">
      <c r="A526" s="31"/>
      <c r="B526" s="27">
        <v>18</v>
      </c>
      <c r="C526" s="28">
        <v>0.29223057905023364</v>
      </c>
      <c r="D526" s="28">
        <v>0.2693378188617836</v>
      </c>
      <c r="E526" s="28">
        <v>0.24852279035606806</v>
      </c>
      <c r="F526" s="28">
        <v>0.28768539687228989</v>
      </c>
      <c r="G526" s="28">
        <v>0.23852322936869044</v>
      </c>
      <c r="H526" s="28">
        <v>0.42153362434177349</v>
      </c>
      <c r="I526" s="28">
        <v>0.44197369562902084</v>
      </c>
      <c r="J526" s="28">
        <v>0.39215802698868202</v>
      </c>
      <c r="K526" s="28">
        <v>0.25818932574266046</v>
      </c>
      <c r="L526" s="28">
        <v>0.32112667593238281</v>
      </c>
      <c r="M526" s="28">
        <v>0.52116898110245136</v>
      </c>
      <c r="N526" s="29">
        <v>0.56536046161271147</v>
      </c>
    </row>
    <row r="527" spans="1:14" x14ac:dyDescent="0.25">
      <c r="A527" s="31"/>
      <c r="B527" s="27">
        <v>19</v>
      </c>
      <c r="C527" s="28">
        <v>0.28934559234151608</v>
      </c>
      <c r="D527" s="28">
        <v>0.25288072044573445</v>
      </c>
      <c r="E527" s="28">
        <v>0.24706537937096085</v>
      </c>
      <c r="F527" s="28">
        <v>0.28075875276672402</v>
      </c>
      <c r="G527" s="28">
        <v>0.22268651465462336</v>
      </c>
      <c r="H527" s="28">
        <v>0.39769428220920156</v>
      </c>
      <c r="I527" s="28">
        <v>0.40387393980465053</v>
      </c>
      <c r="J527" s="28">
        <v>0.36595746501091281</v>
      </c>
      <c r="K527" s="28">
        <v>0.24562460444599113</v>
      </c>
      <c r="L527" s="28">
        <v>0.31403986525765742</v>
      </c>
      <c r="M527" s="28">
        <v>0.47733657825120845</v>
      </c>
      <c r="N527" s="29">
        <v>0.565210884496963</v>
      </c>
    </row>
    <row r="528" spans="1:14" x14ac:dyDescent="0.25">
      <c r="A528" s="31"/>
      <c r="B528" s="27">
        <v>20</v>
      </c>
      <c r="C528" s="28">
        <v>0.2796546120170913</v>
      </c>
      <c r="D528" s="28">
        <v>0.24128884670941711</v>
      </c>
      <c r="E528" s="28">
        <v>0.24338450444548568</v>
      </c>
      <c r="F528" s="28">
        <v>0.2892975232146035</v>
      </c>
      <c r="G528" s="28">
        <v>0.24203438789451773</v>
      </c>
      <c r="H528" s="28">
        <v>0.4132301187487446</v>
      </c>
      <c r="I528" s="28">
        <v>0.4147538884352116</v>
      </c>
      <c r="J528" s="28">
        <v>0.39604411821135632</v>
      </c>
      <c r="K528" s="28">
        <v>0.24696811960068241</v>
      </c>
      <c r="L528" s="28">
        <v>0.31209176304197539</v>
      </c>
      <c r="M528" s="28">
        <v>0.45887863971961768</v>
      </c>
      <c r="N528" s="29">
        <v>0.56779687990327921</v>
      </c>
    </row>
    <row r="529" spans="1:14" x14ac:dyDescent="0.25">
      <c r="A529" s="31"/>
      <c r="B529" s="27">
        <v>21</v>
      </c>
      <c r="C529" s="28">
        <v>0.28286553333496489</v>
      </c>
      <c r="D529" s="28">
        <v>0.25066610750197393</v>
      </c>
      <c r="E529" s="28">
        <v>0.24572605022176641</v>
      </c>
      <c r="F529" s="28">
        <v>0.29711960489492256</v>
      </c>
      <c r="G529" s="28">
        <v>0.26011091550757176</v>
      </c>
      <c r="H529" s="28">
        <v>0.42820062304744538</v>
      </c>
      <c r="I529" s="28">
        <v>0.42398682981005942</v>
      </c>
      <c r="J529" s="28">
        <v>0.42743055135299196</v>
      </c>
      <c r="K529" s="28">
        <v>0.2521308903286798</v>
      </c>
      <c r="L529" s="28">
        <v>0.32761622952429137</v>
      </c>
      <c r="M529" s="28">
        <v>0.46123968612827582</v>
      </c>
      <c r="N529" s="29">
        <v>0.56464914174408842</v>
      </c>
    </row>
    <row r="530" spans="1:14" x14ac:dyDescent="0.25">
      <c r="A530" s="31"/>
      <c r="B530" s="27">
        <v>22</v>
      </c>
      <c r="C530" s="28">
        <v>0.28906407451818156</v>
      </c>
      <c r="D530" s="28">
        <v>0.25969474241926277</v>
      </c>
      <c r="E530" s="28">
        <v>0.24632032592594</v>
      </c>
      <c r="F530" s="28">
        <v>0.30224202168426811</v>
      </c>
      <c r="G530" s="28">
        <v>0.27463282625312996</v>
      </c>
      <c r="H530" s="28">
        <v>0.43832375394642814</v>
      </c>
      <c r="I530" s="28">
        <v>0.43644784985249097</v>
      </c>
      <c r="J530" s="28">
        <v>0.43697745560384327</v>
      </c>
      <c r="K530" s="28">
        <v>0.25565154458820444</v>
      </c>
      <c r="L530" s="28">
        <v>0.33230177105537695</v>
      </c>
      <c r="M530" s="28">
        <v>0.46432776124221486</v>
      </c>
      <c r="N530" s="29">
        <v>0.55365648028601544</v>
      </c>
    </row>
    <row r="531" spans="1:14" x14ac:dyDescent="0.25">
      <c r="A531" s="31"/>
      <c r="B531" s="27">
        <v>23</v>
      </c>
      <c r="C531" s="28">
        <v>0.29970819232587093</v>
      </c>
      <c r="D531" s="28">
        <v>0.26957188514446306</v>
      </c>
      <c r="E531" s="28">
        <v>0.2567713541086345</v>
      </c>
      <c r="F531" s="28">
        <v>0.31422411646145904</v>
      </c>
      <c r="G531" s="28">
        <v>0.29624441853928279</v>
      </c>
      <c r="H531" s="28">
        <v>0.47556071115090659</v>
      </c>
      <c r="I531" s="28">
        <v>0.46451683919910597</v>
      </c>
      <c r="J531" s="28">
        <v>0.4660229980834798</v>
      </c>
      <c r="K531" s="28">
        <v>0.26930519423287924</v>
      </c>
      <c r="L531" s="28">
        <v>0.34625933262402975</v>
      </c>
      <c r="M531" s="28">
        <v>0.50375947208411875</v>
      </c>
      <c r="N531" s="29">
        <v>0.54756443346036421</v>
      </c>
    </row>
    <row r="532" spans="1:14" x14ac:dyDescent="0.25">
      <c r="A532" s="31"/>
      <c r="B532" s="27">
        <v>24</v>
      </c>
      <c r="C532" s="28">
        <v>0.31385483587932289</v>
      </c>
      <c r="D532" s="28">
        <v>0.28657624932492376</v>
      </c>
      <c r="E532" s="28">
        <v>0.2749546536514848</v>
      </c>
      <c r="F532" s="28">
        <v>0.33307478007986968</v>
      </c>
      <c r="G532" s="28">
        <v>0.31973057134407501</v>
      </c>
      <c r="H532" s="28">
        <v>0.53359703093098665</v>
      </c>
      <c r="I532" s="28">
        <v>0.51261926588149043</v>
      </c>
      <c r="J532" s="28">
        <v>0.50399578101093079</v>
      </c>
      <c r="K532" s="28">
        <v>0.29259636570565817</v>
      </c>
      <c r="L532" s="28">
        <v>0.37262047827175376</v>
      </c>
      <c r="M532" s="28">
        <v>0.54791622994538036</v>
      </c>
      <c r="N532" s="29">
        <v>0.54960279909904353</v>
      </c>
    </row>
    <row r="533" spans="1:14" x14ac:dyDescent="0.25">
      <c r="A533" s="38">
        <v>21</v>
      </c>
      <c r="B533" s="27">
        <v>1</v>
      </c>
      <c r="C533" s="28">
        <v>0.31381680505600679</v>
      </c>
      <c r="D533" s="28">
        <v>0.30761164386177947</v>
      </c>
      <c r="E533" s="28">
        <v>0.29347349423247843</v>
      </c>
      <c r="F533" s="28">
        <v>0.35543921045539145</v>
      </c>
      <c r="G533" s="28">
        <v>0.34846962847267815</v>
      </c>
      <c r="H533" s="28">
        <v>0.56744732965469546</v>
      </c>
      <c r="I533" s="28">
        <v>0.58015438214602344</v>
      </c>
      <c r="J533" s="28">
        <v>0.54864788381088903</v>
      </c>
      <c r="K533" s="28">
        <v>0.31938325856649613</v>
      </c>
      <c r="L533" s="28">
        <v>0.39567136821176441</v>
      </c>
      <c r="M533" s="28">
        <v>0.59164825151765355</v>
      </c>
      <c r="N533" s="29">
        <v>0.55138069207110063</v>
      </c>
    </row>
    <row r="534" spans="1:14" x14ac:dyDescent="0.25">
      <c r="A534" s="31"/>
      <c r="B534" s="27">
        <v>2</v>
      </c>
      <c r="C534" s="28">
        <v>0.30496317595872874</v>
      </c>
      <c r="D534" s="28">
        <v>0.32292908185523783</v>
      </c>
      <c r="E534" s="28">
        <v>0.3023268409584457</v>
      </c>
      <c r="F534" s="28">
        <v>0.37484752200434146</v>
      </c>
      <c r="G534" s="28">
        <v>0.37119889963214364</v>
      </c>
      <c r="H534" s="28">
        <v>0.58885057209551839</v>
      </c>
      <c r="I534" s="28">
        <v>0.6238941681326039</v>
      </c>
      <c r="J534" s="28">
        <v>0.58081519889018629</v>
      </c>
      <c r="K534" s="28">
        <v>0.34304133283972638</v>
      </c>
      <c r="L534" s="28">
        <v>0.41628988826380453</v>
      </c>
      <c r="M534" s="28">
        <v>0.62109953413036767</v>
      </c>
      <c r="N534" s="29">
        <v>0.55773781772535036</v>
      </c>
    </row>
    <row r="535" spans="1:14" x14ac:dyDescent="0.25">
      <c r="A535" s="31"/>
      <c r="B535" s="27">
        <v>3</v>
      </c>
      <c r="C535" s="28">
        <v>0.31542902112311955</v>
      </c>
      <c r="D535" s="28">
        <v>0.33518704072812666</v>
      </c>
      <c r="E535" s="28">
        <v>0.30611403265107046</v>
      </c>
      <c r="F535" s="28">
        <v>0.39780899436886424</v>
      </c>
      <c r="G535" s="28">
        <v>0.38815099250020363</v>
      </c>
      <c r="H535" s="28">
        <v>0.61863398891029875</v>
      </c>
      <c r="I535" s="28">
        <v>0.65802805271508102</v>
      </c>
      <c r="J535" s="28">
        <v>0.60798393932170158</v>
      </c>
      <c r="K535" s="28">
        <v>0.35910338202722131</v>
      </c>
      <c r="L535" s="28">
        <v>0.43881572578026046</v>
      </c>
      <c r="M535" s="28">
        <v>0.60010340236535364</v>
      </c>
      <c r="N535" s="29">
        <v>0.55015618490552787</v>
      </c>
    </row>
    <row r="536" spans="1:14" x14ac:dyDescent="0.25">
      <c r="A536" s="31"/>
      <c r="B536" s="27">
        <v>4</v>
      </c>
      <c r="C536" s="28">
        <v>0.3218667228370099</v>
      </c>
      <c r="D536" s="28">
        <v>0.34280416258739355</v>
      </c>
      <c r="E536" s="28">
        <v>0.30362024657397779</v>
      </c>
      <c r="F536" s="28">
        <v>0.41649883441864344</v>
      </c>
      <c r="G536" s="28">
        <v>0.40271039896204297</v>
      </c>
      <c r="H536" s="28">
        <v>0.63216454567165892</v>
      </c>
      <c r="I536" s="28">
        <v>0.6718373741995376</v>
      </c>
      <c r="J536" s="28">
        <v>0.62159213152428439</v>
      </c>
      <c r="K536" s="28">
        <v>0.36511962170376727</v>
      </c>
      <c r="L536" s="28">
        <v>0.45082288521124642</v>
      </c>
      <c r="M536" s="28">
        <v>0.59373136978976992</v>
      </c>
      <c r="N536" s="29">
        <v>0.55103208017010241</v>
      </c>
    </row>
    <row r="537" spans="1:14" x14ac:dyDescent="0.25">
      <c r="A537" s="31"/>
      <c r="B537" s="27">
        <v>5</v>
      </c>
      <c r="C537" s="28">
        <v>0.32350198386200918</v>
      </c>
      <c r="D537" s="28">
        <v>0.34779799313152571</v>
      </c>
      <c r="E537" s="28">
        <v>0.29921918654790652</v>
      </c>
      <c r="F537" s="28">
        <v>0.41631795115981723</v>
      </c>
      <c r="G537" s="28">
        <v>0.40968045314437523</v>
      </c>
      <c r="H537" s="28">
        <v>0.63552946153444667</v>
      </c>
      <c r="I537" s="28">
        <v>0.66804218848266583</v>
      </c>
      <c r="J537" s="28">
        <v>0.6053291986262701</v>
      </c>
      <c r="K537" s="28">
        <v>0.36858821655724677</v>
      </c>
      <c r="L537" s="28">
        <v>0.45464056738333847</v>
      </c>
      <c r="M537" s="28">
        <v>0.59484281533081318</v>
      </c>
      <c r="N537" s="29">
        <v>0.55170292224929196</v>
      </c>
    </row>
    <row r="538" spans="1:14" x14ac:dyDescent="0.25">
      <c r="A538" s="31"/>
      <c r="B538" s="27">
        <v>6</v>
      </c>
      <c r="C538" s="28">
        <v>0.32747527395896392</v>
      </c>
      <c r="D538" s="28">
        <v>0.34586194088321698</v>
      </c>
      <c r="E538" s="28">
        <v>0.29504676077110742</v>
      </c>
      <c r="F538" s="28">
        <v>0.42078088469884672</v>
      </c>
      <c r="G538" s="28">
        <v>0.40570521132704779</v>
      </c>
      <c r="H538" s="28">
        <v>0.60376396730120352</v>
      </c>
      <c r="I538" s="28">
        <v>0.60964951753477337</v>
      </c>
      <c r="J538" s="28">
        <v>0.56320189211233973</v>
      </c>
      <c r="K538" s="28">
        <v>0.35654558274879378</v>
      </c>
      <c r="L538" s="28">
        <v>0.46951939654012853</v>
      </c>
      <c r="M538" s="28">
        <v>0.59679486942137705</v>
      </c>
      <c r="N538" s="29">
        <v>0.55168624621648532</v>
      </c>
    </row>
    <row r="539" spans="1:14" x14ac:dyDescent="0.25">
      <c r="A539" s="31"/>
      <c r="B539" s="27">
        <v>7</v>
      </c>
      <c r="C539" s="28">
        <v>0.33402015029196386</v>
      </c>
      <c r="D539" s="28">
        <v>0.36337020073490273</v>
      </c>
      <c r="E539" s="28">
        <v>0.29175222995447242</v>
      </c>
      <c r="F539" s="28">
        <v>0.44268695660486129</v>
      </c>
      <c r="G539" s="28">
        <v>0.40278325666282006</v>
      </c>
      <c r="H539" s="28">
        <v>0.55614461997839915</v>
      </c>
      <c r="I539" s="28">
        <v>0.57532332817958609</v>
      </c>
      <c r="J539" s="28">
        <v>0.52011658080805989</v>
      </c>
      <c r="K539" s="28">
        <v>0.35642220531052982</v>
      </c>
      <c r="L539" s="28">
        <v>0.5175015940401384</v>
      </c>
      <c r="M539" s="28">
        <v>0.59927894185180985</v>
      </c>
      <c r="N539" s="29">
        <v>0.55271270052228239</v>
      </c>
    </row>
    <row r="540" spans="1:14" x14ac:dyDescent="0.25">
      <c r="A540" s="31"/>
      <c r="B540" s="27">
        <v>8</v>
      </c>
      <c r="C540" s="28">
        <v>0.33032084310094567</v>
      </c>
      <c r="D540" s="28">
        <v>0.38424184228166774</v>
      </c>
      <c r="E540" s="28">
        <v>0.28887108753314167</v>
      </c>
      <c r="F540" s="28">
        <v>0.46016049546921117</v>
      </c>
      <c r="G540" s="28">
        <v>0.42504233405301151</v>
      </c>
      <c r="H540" s="28">
        <v>0.5611453947310423</v>
      </c>
      <c r="I540" s="28">
        <v>0.57734412611655139</v>
      </c>
      <c r="J540" s="28">
        <v>0.47797331922500741</v>
      </c>
      <c r="K540" s="28">
        <v>0.36712148795218402</v>
      </c>
      <c r="L540" s="28">
        <v>0.53535009589819771</v>
      </c>
      <c r="M540" s="28">
        <v>0.60443786210272188</v>
      </c>
      <c r="N540" s="29">
        <v>0.5528879896385166</v>
      </c>
    </row>
    <row r="541" spans="1:14" x14ac:dyDescent="0.25">
      <c r="A541" s="31"/>
      <c r="B541" s="27">
        <v>9</v>
      </c>
      <c r="C541" s="28">
        <v>0.33087011215184703</v>
      </c>
      <c r="D541" s="28">
        <v>0.39098178386992011</v>
      </c>
      <c r="E541" s="28">
        <v>0.28172116066441322</v>
      </c>
      <c r="F541" s="28">
        <v>0.50574577994718173</v>
      </c>
      <c r="G541" s="28">
        <v>0.43836723905857872</v>
      </c>
      <c r="H541" s="28">
        <v>0.60328791747166233</v>
      </c>
      <c r="I541" s="28">
        <v>0.60745391441455643</v>
      </c>
      <c r="J541" s="28">
        <v>0.43707700253099285</v>
      </c>
      <c r="K541" s="28">
        <v>0.36058802702421333</v>
      </c>
      <c r="L541" s="28">
        <v>0.54708375690539535</v>
      </c>
      <c r="M541" s="28">
        <v>0.60050605240847865</v>
      </c>
      <c r="N541" s="29">
        <v>0.55269401435352727</v>
      </c>
    </row>
    <row r="542" spans="1:14" x14ac:dyDescent="0.25">
      <c r="A542" s="31"/>
      <c r="B542" s="27">
        <v>10</v>
      </c>
      <c r="C542" s="28">
        <v>0.33217170400745472</v>
      </c>
      <c r="D542" s="28">
        <v>0.39535633482581517</v>
      </c>
      <c r="E542" s="28">
        <v>0.27831371543392136</v>
      </c>
      <c r="F542" s="28">
        <v>0.53229528459646425</v>
      </c>
      <c r="G542" s="28">
        <v>0.44615146535974509</v>
      </c>
      <c r="H542" s="28">
        <v>0.64365828821103654</v>
      </c>
      <c r="I542" s="28">
        <v>0.62393201454688441</v>
      </c>
      <c r="J542" s="28">
        <v>0.4459976086828269</v>
      </c>
      <c r="K542" s="28">
        <v>0.35719432117450822</v>
      </c>
      <c r="L542" s="28">
        <v>0.54111291431248243</v>
      </c>
      <c r="M542" s="28">
        <v>0.59960723747017097</v>
      </c>
      <c r="N542" s="29">
        <v>0.56104048139049212</v>
      </c>
    </row>
    <row r="543" spans="1:14" x14ac:dyDescent="0.25">
      <c r="A543" s="31"/>
      <c r="B543" s="27">
        <v>11</v>
      </c>
      <c r="C543" s="28">
        <v>0.33113421673673105</v>
      </c>
      <c r="D543" s="28">
        <v>0.39349808600967523</v>
      </c>
      <c r="E543" s="28">
        <v>0.27174541593901885</v>
      </c>
      <c r="F543" s="28">
        <v>0.54565999548605182</v>
      </c>
      <c r="G543" s="28">
        <v>0.43424896223257886</v>
      </c>
      <c r="H543" s="28">
        <v>0.6429980930078919</v>
      </c>
      <c r="I543" s="28">
        <v>0.63050521671422011</v>
      </c>
      <c r="J543" s="28">
        <v>0.43865936312227105</v>
      </c>
      <c r="K543" s="28">
        <v>0.34693656450699867</v>
      </c>
      <c r="L543" s="28">
        <v>0.53491475297058333</v>
      </c>
      <c r="M543" s="28">
        <v>0.597723726700087</v>
      </c>
      <c r="N543" s="29">
        <v>0.5643940223999917</v>
      </c>
    </row>
    <row r="544" spans="1:14" x14ac:dyDescent="0.25">
      <c r="A544" s="31"/>
      <c r="B544" s="27">
        <v>12</v>
      </c>
      <c r="C544" s="28">
        <v>0.32980173421827175</v>
      </c>
      <c r="D544" s="28">
        <v>0.39042887229182799</v>
      </c>
      <c r="E544" s="28">
        <v>0.26851235265412038</v>
      </c>
      <c r="F544" s="28">
        <v>0.55291004959947954</v>
      </c>
      <c r="G544" s="28">
        <v>0.42959959653314272</v>
      </c>
      <c r="H544" s="28">
        <v>0.62542030239225521</v>
      </c>
      <c r="I544" s="28">
        <v>0.6469687642199794</v>
      </c>
      <c r="J544" s="28">
        <v>0.38914293504604042</v>
      </c>
      <c r="K544" s="28">
        <v>0.33297088993503821</v>
      </c>
      <c r="L544" s="28">
        <v>0.53582638143420647</v>
      </c>
      <c r="M544" s="28">
        <v>0.59807271798035944</v>
      </c>
      <c r="N544" s="29">
        <v>0.56802682639362434</v>
      </c>
    </row>
    <row r="545" spans="1:14" x14ac:dyDescent="0.25">
      <c r="A545" s="31"/>
      <c r="B545" s="27">
        <v>13</v>
      </c>
      <c r="C545" s="28">
        <v>0.33159214561593853</v>
      </c>
      <c r="D545" s="28">
        <v>0.3901718179000041</v>
      </c>
      <c r="E545" s="28">
        <v>0.27752210541979688</v>
      </c>
      <c r="F545" s="28">
        <v>0.56990901157411011</v>
      </c>
      <c r="G545" s="28">
        <v>0.42533860910850158</v>
      </c>
      <c r="H545" s="28">
        <v>0.64362401357117793</v>
      </c>
      <c r="I545" s="28">
        <v>0.68132934618920238</v>
      </c>
      <c r="J545" s="28">
        <v>0.37766572842080925</v>
      </c>
      <c r="K545" s="28">
        <v>0.34669080278931075</v>
      </c>
      <c r="L545" s="28">
        <v>0.56856276191655519</v>
      </c>
      <c r="M545" s="28">
        <v>0.59853618943832076</v>
      </c>
      <c r="N545" s="29">
        <v>0.56780166068701687</v>
      </c>
    </row>
    <row r="546" spans="1:14" x14ac:dyDescent="0.25">
      <c r="A546" s="31"/>
      <c r="B546" s="27">
        <v>14</v>
      </c>
      <c r="C546" s="28">
        <v>0.33413945198601908</v>
      </c>
      <c r="D546" s="28">
        <v>0.3766289000336957</v>
      </c>
      <c r="E546" s="28">
        <v>0.26093152485962445</v>
      </c>
      <c r="F546" s="28">
        <v>0.54789611048984155</v>
      </c>
      <c r="G546" s="28">
        <v>0.42265994982892474</v>
      </c>
      <c r="H546" s="28">
        <v>0.58451990217909977</v>
      </c>
      <c r="I546" s="28">
        <v>0.61907688758933799</v>
      </c>
      <c r="J546" s="28">
        <v>0.35274667718433778</v>
      </c>
      <c r="K546" s="28">
        <v>0.33320220063918626</v>
      </c>
      <c r="L546" s="28">
        <v>0.54237755058362247</v>
      </c>
      <c r="M546" s="28">
        <v>0.62042880147611512</v>
      </c>
      <c r="N546" s="29">
        <v>0.55836174643640868</v>
      </c>
    </row>
    <row r="547" spans="1:14" x14ac:dyDescent="0.25">
      <c r="A547" s="31"/>
      <c r="B547" s="27">
        <v>15</v>
      </c>
      <c r="C547" s="28">
        <v>0.32860915265477136</v>
      </c>
      <c r="D547" s="28">
        <v>0.36104401274268111</v>
      </c>
      <c r="E547" s="28">
        <v>0.24556918784189682</v>
      </c>
      <c r="F547" s="28">
        <v>0.52904510616619727</v>
      </c>
      <c r="G547" s="28">
        <v>0.41050871881663548</v>
      </c>
      <c r="H547" s="28">
        <v>0.53564130473594007</v>
      </c>
      <c r="I547" s="28">
        <v>0.56001793957406143</v>
      </c>
      <c r="J547" s="28">
        <v>0.32199665209239348</v>
      </c>
      <c r="K547" s="28">
        <v>0.299287476867166</v>
      </c>
      <c r="L547" s="28">
        <v>0.50757448626619306</v>
      </c>
      <c r="M547" s="28">
        <v>0.60866992533918018</v>
      </c>
      <c r="N547" s="29">
        <v>0.55379458106838142</v>
      </c>
    </row>
    <row r="548" spans="1:14" x14ac:dyDescent="0.25">
      <c r="A548" s="31"/>
      <c r="B548" s="27">
        <v>16</v>
      </c>
      <c r="C548" s="28">
        <v>0.31874349660681045</v>
      </c>
      <c r="D548" s="28">
        <v>0.34319014469925757</v>
      </c>
      <c r="E548" s="28">
        <v>0.23527674948612018</v>
      </c>
      <c r="F548" s="28">
        <v>0.49943183441443167</v>
      </c>
      <c r="G548" s="28">
        <v>0.3867676313262135</v>
      </c>
      <c r="H548" s="28">
        <v>0.49512595609742233</v>
      </c>
      <c r="I548" s="28">
        <v>0.51243049354959758</v>
      </c>
      <c r="J548" s="28">
        <v>0.29722995416600168</v>
      </c>
      <c r="K548" s="28">
        <v>0.27163267931023988</v>
      </c>
      <c r="L548" s="28">
        <v>0.46814845367038349</v>
      </c>
      <c r="M548" s="28">
        <v>0.60434860428575266</v>
      </c>
      <c r="N548" s="29">
        <v>0.56590276732854838</v>
      </c>
    </row>
    <row r="549" spans="1:14" x14ac:dyDescent="0.25">
      <c r="A549" s="31"/>
      <c r="B549" s="27">
        <v>17</v>
      </c>
      <c r="C549" s="28">
        <v>0.30256053938983796</v>
      </c>
      <c r="D549" s="28">
        <v>0.31623516831053716</v>
      </c>
      <c r="E549" s="28">
        <v>0.22618300851698731</v>
      </c>
      <c r="F549" s="28">
        <v>0.43215118079921244</v>
      </c>
      <c r="G549" s="28">
        <v>0.33262631707535434</v>
      </c>
      <c r="H549" s="28">
        <v>0.45126914670717955</v>
      </c>
      <c r="I549" s="28">
        <v>0.46080530213235282</v>
      </c>
      <c r="J549" s="28">
        <v>0.2716153027753736</v>
      </c>
      <c r="K549" s="28">
        <v>0.25015646039198458</v>
      </c>
      <c r="L549" s="28">
        <v>0.4125444965985039</v>
      </c>
      <c r="M549" s="28">
        <v>0.61844383525334989</v>
      </c>
      <c r="N549" s="29">
        <v>0.57821436165158135</v>
      </c>
    </row>
    <row r="550" spans="1:14" x14ac:dyDescent="0.25">
      <c r="A550" s="31"/>
      <c r="B550" s="27">
        <v>18</v>
      </c>
      <c r="C550" s="28">
        <v>0.27902386208911234</v>
      </c>
      <c r="D550" s="28">
        <v>0.28746696581261794</v>
      </c>
      <c r="E550" s="28">
        <v>0.22740737274404302</v>
      </c>
      <c r="F550" s="28">
        <v>0.37922365210209991</v>
      </c>
      <c r="G550" s="28">
        <v>0.2706542932851741</v>
      </c>
      <c r="H550" s="28">
        <v>0.41316076074147806</v>
      </c>
      <c r="I550" s="28">
        <v>0.41379912222269566</v>
      </c>
      <c r="J550" s="28">
        <v>0.25462245637633124</v>
      </c>
      <c r="K550" s="28">
        <v>0.24215845451380566</v>
      </c>
      <c r="L550" s="28">
        <v>0.35701661663176437</v>
      </c>
      <c r="M550" s="28">
        <v>0.60870431553020932</v>
      </c>
      <c r="N550" s="29">
        <v>0.57922735698113059</v>
      </c>
    </row>
    <row r="551" spans="1:14" x14ac:dyDescent="0.25">
      <c r="A551" s="31"/>
      <c r="B551" s="27">
        <v>19</v>
      </c>
      <c r="C551" s="28">
        <v>0.25970175417281499</v>
      </c>
      <c r="D551" s="28">
        <v>0.26094216804537856</v>
      </c>
      <c r="E551" s="28">
        <v>0.22384097212076673</v>
      </c>
      <c r="F551" s="28">
        <v>0.34650917635207629</v>
      </c>
      <c r="G551" s="28">
        <v>0.2457750121284494</v>
      </c>
      <c r="H551" s="28">
        <v>0.39316808014798882</v>
      </c>
      <c r="I551" s="28">
        <v>0.37663259937164767</v>
      </c>
      <c r="J551" s="28">
        <v>0.23895315249058341</v>
      </c>
      <c r="K551" s="28">
        <v>0.23247153008471982</v>
      </c>
      <c r="L551" s="28">
        <v>0.32471359771513281</v>
      </c>
      <c r="M551" s="28">
        <v>0.60206777636358821</v>
      </c>
      <c r="N551" s="29">
        <v>0.57625479113471167</v>
      </c>
    </row>
    <row r="552" spans="1:14" x14ac:dyDescent="0.25">
      <c r="A552" s="31"/>
      <c r="B552" s="27">
        <v>20</v>
      </c>
      <c r="C552" s="28">
        <v>0.24940589699237947</v>
      </c>
      <c r="D552" s="28">
        <v>0.24438843116680214</v>
      </c>
      <c r="E552" s="28">
        <v>0.22006872845910691</v>
      </c>
      <c r="F552" s="28">
        <v>0.35849246374275257</v>
      </c>
      <c r="G552" s="28">
        <v>0.26135855160415117</v>
      </c>
      <c r="H552" s="28">
        <v>0.41171002685472319</v>
      </c>
      <c r="I552" s="28">
        <v>0.39015003316274754</v>
      </c>
      <c r="J552" s="28">
        <v>0.24635942949287484</v>
      </c>
      <c r="K552" s="28">
        <v>0.23672083928816648</v>
      </c>
      <c r="L552" s="28">
        <v>0.32533995203811439</v>
      </c>
      <c r="M552" s="28">
        <v>0.60600951390609714</v>
      </c>
      <c r="N552" s="29">
        <v>0.57473932296930719</v>
      </c>
    </row>
    <row r="553" spans="1:14" x14ac:dyDescent="0.25">
      <c r="A553" s="31"/>
      <c r="B553" s="27">
        <v>21</v>
      </c>
      <c r="C553" s="28">
        <v>0.25061118906850616</v>
      </c>
      <c r="D553" s="28">
        <v>0.25046053457882672</v>
      </c>
      <c r="E553" s="28">
        <v>0.2248842326034371</v>
      </c>
      <c r="F553" s="28">
        <v>0.38089775372766366</v>
      </c>
      <c r="G553" s="28">
        <v>0.2747672258878146</v>
      </c>
      <c r="H553" s="28">
        <v>0.42883376869936973</v>
      </c>
      <c r="I553" s="28">
        <v>0.41409589052852147</v>
      </c>
      <c r="J553" s="28">
        <v>0.25620618917731358</v>
      </c>
      <c r="K553" s="28">
        <v>0.24275992950283562</v>
      </c>
      <c r="L553" s="28">
        <v>0.34079355608068101</v>
      </c>
      <c r="M553" s="28">
        <v>0.58617853626778271</v>
      </c>
      <c r="N553" s="29">
        <v>0.57501484160570193</v>
      </c>
    </row>
    <row r="554" spans="1:14" x14ac:dyDescent="0.25">
      <c r="A554" s="31"/>
      <c r="B554" s="27">
        <v>22</v>
      </c>
      <c r="C554" s="28">
        <v>0.25897437887258162</v>
      </c>
      <c r="D554" s="28">
        <v>0.25760904175902521</v>
      </c>
      <c r="E554" s="28">
        <v>0.22649854542155309</v>
      </c>
      <c r="F554" s="28">
        <v>0.4042011505192496</v>
      </c>
      <c r="G554" s="28">
        <v>0.28737604043856607</v>
      </c>
      <c r="H554" s="28">
        <v>0.44306481574908552</v>
      </c>
      <c r="I554" s="28">
        <v>0.43121903955432983</v>
      </c>
      <c r="J554" s="28">
        <v>0.26156699020504165</v>
      </c>
      <c r="K554" s="28">
        <v>0.23382896543326928</v>
      </c>
      <c r="L554" s="28">
        <v>0.35761445518824636</v>
      </c>
      <c r="M554" s="28">
        <v>0.57671938794498157</v>
      </c>
      <c r="N554" s="29">
        <v>0.57410823277369927</v>
      </c>
    </row>
    <row r="555" spans="1:14" x14ac:dyDescent="0.25">
      <c r="A555" s="31"/>
      <c r="B555" s="27">
        <v>23</v>
      </c>
      <c r="C555" s="28">
        <v>0.26606708808993312</v>
      </c>
      <c r="D555" s="28">
        <v>0.26597092068168815</v>
      </c>
      <c r="E555" s="28">
        <v>0.23447881005805635</v>
      </c>
      <c r="F555" s="28">
        <v>0.43497401194007757</v>
      </c>
      <c r="G555" s="28">
        <v>0.307885204507377</v>
      </c>
      <c r="H555" s="28">
        <v>0.48126773391813699</v>
      </c>
      <c r="I555" s="28">
        <v>0.46012785270530088</v>
      </c>
      <c r="J555" s="28">
        <v>0.27675729988964121</v>
      </c>
      <c r="K555" s="28">
        <v>0.24567212897647298</v>
      </c>
      <c r="L555" s="28">
        <v>0.37740709944079409</v>
      </c>
      <c r="M555" s="28">
        <v>0.57764013199790754</v>
      </c>
      <c r="N555" s="29">
        <v>0.57595738328324309</v>
      </c>
    </row>
    <row r="556" spans="1:14" x14ac:dyDescent="0.25">
      <c r="A556" s="31"/>
      <c r="B556" s="27">
        <v>24</v>
      </c>
      <c r="C556" s="28">
        <v>0.27454744622020572</v>
      </c>
      <c r="D556" s="28">
        <v>0.28596104908919295</v>
      </c>
      <c r="E556" s="28">
        <v>0.24785344884840607</v>
      </c>
      <c r="F556" s="28">
        <v>0.46939085272162295</v>
      </c>
      <c r="G556" s="28">
        <v>0.33194435369667874</v>
      </c>
      <c r="H556" s="28">
        <v>0.54569184468963172</v>
      </c>
      <c r="I556" s="28">
        <v>0.50317011736907868</v>
      </c>
      <c r="J556" s="28">
        <v>0.30290527401789175</v>
      </c>
      <c r="K556" s="28">
        <v>0.26461779131809876</v>
      </c>
      <c r="L556" s="28">
        <v>0.40059410993401473</v>
      </c>
      <c r="M556" s="28">
        <v>0.57590689398726846</v>
      </c>
      <c r="N556" s="29">
        <v>0.58035311479189167</v>
      </c>
    </row>
    <row r="557" spans="1:14" x14ac:dyDescent="0.25">
      <c r="A557" s="38">
        <v>22</v>
      </c>
      <c r="B557" s="27">
        <v>1</v>
      </c>
      <c r="C557" s="28">
        <v>0.28528286818671</v>
      </c>
      <c r="D557" s="28">
        <v>0.30334960339555583</v>
      </c>
      <c r="E557" s="28">
        <v>0.26446099491370995</v>
      </c>
      <c r="F557" s="28">
        <v>0.48957595459669501</v>
      </c>
      <c r="G557" s="28">
        <v>0.35571283856985147</v>
      </c>
      <c r="H557" s="28">
        <v>0.55202893986235257</v>
      </c>
      <c r="I557" s="28">
        <v>0.55562492148348508</v>
      </c>
      <c r="J557" s="28">
        <v>0.33098736149412772</v>
      </c>
      <c r="K557" s="28">
        <v>0.29031843805448754</v>
      </c>
      <c r="L557" s="28">
        <v>0.43427739186510006</v>
      </c>
      <c r="M557" s="28">
        <v>0.5777834285237794</v>
      </c>
      <c r="N557" s="29">
        <v>0.55270745385339093</v>
      </c>
    </row>
    <row r="558" spans="1:14" x14ac:dyDescent="0.25">
      <c r="A558" s="31"/>
      <c r="B558" s="27">
        <v>2</v>
      </c>
      <c r="C558" s="28">
        <v>0.29822362841702449</v>
      </c>
      <c r="D558" s="28">
        <v>0.31253290061238959</v>
      </c>
      <c r="E558" s="28">
        <v>0.28041359475204286</v>
      </c>
      <c r="F558" s="28">
        <v>0.50253602480157844</v>
      </c>
      <c r="G558" s="28">
        <v>0.37173185303110279</v>
      </c>
      <c r="H558" s="28">
        <v>0.58038385820991467</v>
      </c>
      <c r="I558" s="28">
        <v>0.6010047341564716</v>
      </c>
      <c r="J558" s="28">
        <v>0.35644918170193773</v>
      </c>
      <c r="K558" s="28">
        <v>0.31126230768457724</v>
      </c>
      <c r="L558" s="28">
        <v>0.46666334030610862</v>
      </c>
      <c r="M558" s="28">
        <v>0.58346922282963953</v>
      </c>
      <c r="N558" s="29">
        <v>0.55356709206388532</v>
      </c>
    </row>
    <row r="559" spans="1:14" x14ac:dyDescent="0.25">
      <c r="A559" s="31"/>
      <c r="B559" s="27">
        <v>3</v>
      </c>
      <c r="C559" s="28">
        <v>0.31405186021848497</v>
      </c>
      <c r="D559" s="28">
        <v>0.32433493141132486</v>
      </c>
      <c r="E559" s="28">
        <v>0.29287468207875883</v>
      </c>
      <c r="F559" s="28">
        <v>0.52778381103684013</v>
      </c>
      <c r="G559" s="28">
        <v>0.38049479522862734</v>
      </c>
      <c r="H559" s="28">
        <v>0.60416004490587272</v>
      </c>
      <c r="I559" s="28">
        <v>0.62822311543835396</v>
      </c>
      <c r="J559" s="28">
        <v>0.38358121177209203</v>
      </c>
      <c r="K559" s="28">
        <v>0.32370206322789902</v>
      </c>
      <c r="L559" s="28">
        <v>0.49196866493142027</v>
      </c>
      <c r="M559" s="28">
        <v>0.59178697936955982</v>
      </c>
      <c r="N559" s="29">
        <v>0.55804272031755475</v>
      </c>
    </row>
    <row r="560" spans="1:14" x14ac:dyDescent="0.25">
      <c r="A560" s="31"/>
      <c r="B560" s="27">
        <v>4</v>
      </c>
      <c r="C560" s="28">
        <v>0.32533878976055891</v>
      </c>
      <c r="D560" s="28">
        <v>0.32520350905275869</v>
      </c>
      <c r="E560" s="28">
        <v>0.30072132233774707</v>
      </c>
      <c r="F560" s="28">
        <v>0.53830150700453006</v>
      </c>
      <c r="G560" s="28">
        <v>0.38681658008087338</v>
      </c>
      <c r="H560" s="28">
        <v>0.61600166062057515</v>
      </c>
      <c r="I560" s="28">
        <v>0.65002278590876972</v>
      </c>
      <c r="J560" s="28">
        <v>0.38909806733873104</v>
      </c>
      <c r="K560" s="28">
        <v>0.33132115106255028</v>
      </c>
      <c r="L560" s="28">
        <v>0.50896814696309522</v>
      </c>
      <c r="M560" s="28">
        <v>0.59787478044096076</v>
      </c>
      <c r="N560" s="29">
        <v>0.5703741695497293</v>
      </c>
    </row>
    <row r="561" spans="1:14" x14ac:dyDescent="0.25">
      <c r="A561" s="31"/>
      <c r="B561" s="27">
        <v>5</v>
      </c>
      <c r="C561" s="28">
        <v>0.32813264073484705</v>
      </c>
      <c r="D561" s="28">
        <v>0.31955177251683253</v>
      </c>
      <c r="E561" s="28">
        <v>0.30323843967226882</v>
      </c>
      <c r="F561" s="28">
        <v>0.54103121841696911</v>
      </c>
      <c r="G561" s="28">
        <v>0.37967210628961984</v>
      </c>
      <c r="H561" s="28">
        <v>0.62005456529355607</v>
      </c>
      <c r="I561" s="28">
        <v>0.66576662871924019</v>
      </c>
      <c r="J561" s="28">
        <v>0.38445057049935927</v>
      </c>
      <c r="K561" s="28">
        <v>0.33490868196856433</v>
      </c>
      <c r="L561" s="28">
        <v>0.51686347325986659</v>
      </c>
      <c r="M561" s="28">
        <v>0.60061984086668418</v>
      </c>
      <c r="N561" s="29">
        <v>0.60138714404756877</v>
      </c>
    </row>
    <row r="562" spans="1:14" x14ac:dyDescent="0.25">
      <c r="A562" s="31"/>
      <c r="B562" s="27">
        <v>6</v>
      </c>
      <c r="C562" s="28">
        <v>0.3401645363040704</v>
      </c>
      <c r="D562" s="28">
        <v>0.31107545863554886</v>
      </c>
      <c r="E562" s="28">
        <v>0.29803599109634615</v>
      </c>
      <c r="F562" s="28">
        <v>0.53223554353593239</v>
      </c>
      <c r="G562" s="28">
        <v>0.35366990729453729</v>
      </c>
      <c r="H562" s="28">
        <v>0.58269547960272283</v>
      </c>
      <c r="I562" s="28">
        <v>0.65776997851585073</v>
      </c>
      <c r="J562" s="28">
        <v>0.36795106735179661</v>
      </c>
      <c r="K562" s="28">
        <v>0.32853416077091813</v>
      </c>
      <c r="L562" s="28">
        <v>0.55091195499470158</v>
      </c>
      <c r="M562" s="28">
        <v>0.59217059993328613</v>
      </c>
      <c r="N562" s="29">
        <v>0.58937123132519575</v>
      </c>
    </row>
    <row r="563" spans="1:14" x14ac:dyDescent="0.25">
      <c r="A563" s="31"/>
      <c r="B563" s="27">
        <v>7</v>
      </c>
      <c r="C563" s="28">
        <v>0.3642531341949265</v>
      </c>
      <c r="D563" s="28">
        <v>0.31190795380229913</v>
      </c>
      <c r="E563" s="28">
        <v>0.290911463035466</v>
      </c>
      <c r="F563" s="28">
        <v>0.55406586218417264</v>
      </c>
      <c r="G563" s="28">
        <v>0.32570693638486076</v>
      </c>
      <c r="H563" s="28">
        <v>0.53809127135597556</v>
      </c>
      <c r="I563" s="28">
        <v>0.65488558434256172</v>
      </c>
      <c r="J563" s="28">
        <v>0.35738281415790418</v>
      </c>
      <c r="K563" s="28">
        <v>0.34761289037020759</v>
      </c>
      <c r="L563" s="28">
        <v>0.61427954284575104</v>
      </c>
      <c r="M563" s="28">
        <v>0.56948877426587552</v>
      </c>
      <c r="N563" s="29">
        <v>0.5757293562061685</v>
      </c>
    </row>
    <row r="564" spans="1:14" x14ac:dyDescent="0.25">
      <c r="A564" s="31"/>
      <c r="B564" s="27">
        <v>8</v>
      </c>
      <c r="C564" s="28">
        <v>0.38232890887723903</v>
      </c>
      <c r="D564" s="28">
        <v>0.30787098401874363</v>
      </c>
      <c r="E564" s="28">
        <v>0.29116099560819403</v>
      </c>
      <c r="F564" s="28">
        <v>0.57514649857677425</v>
      </c>
      <c r="G564" s="28">
        <v>0.32946455198965369</v>
      </c>
      <c r="H564" s="28">
        <v>0.55006558364243108</v>
      </c>
      <c r="I564" s="28">
        <v>0.66724545326785567</v>
      </c>
      <c r="J564" s="28">
        <v>0.37581213556435106</v>
      </c>
      <c r="K564" s="28">
        <v>0.35983345677861656</v>
      </c>
      <c r="L564" s="28">
        <v>0.63773667902688203</v>
      </c>
      <c r="M564" s="28">
        <v>0.58440246962787734</v>
      </c>
      <c r="N564" s="29">
        <v>0.58241508261981789</v>
      </c>
    </row>
    <row r="565" spans="1:14" x14ac:dyDescent="0.25">
      <c r="A565" s="31"/>
      <c r="B565" s="27">
        <v>9</v>
      </c>
      <c r="C565" s="28">
        <v>0.38636753873421192</v>
      </c>
      <c r="D565" s="28">
        <v>0.29918776457976815</v>
      </c>
      <c r="E565" s="28">
        <v>0.28985754494975779</v>
      </c>
      <c r="F565" s="28">
        <v>0.59679160146661836</v>
      </c>
      <c r="G565" s="28">
        <v>0.33193494015031999</v>
      </c>
      <c r="H565" s="28">
        <v>0.58135731207207919</v>
      </c>
      <c r="I565" s="28">
        <v>0.66550371582003554</v>
      </c>
      <c r="J565" s="28">
        <v>0.37978645865065769</v>
      </c>
      <c r="K565" s="28">
        <v>0.35140686549752032</v>
      </c>
      <c r="L565" s="28">
        <v>0.64656532167103664</v>
      </c>
      <c r="M565" s="28">
        <v>0.59014247127590547</v>
      </c>
      <c r="N565" s="29">
        <v>0.58893278791090953</v>
      </c>
    </row>
    <row r="566" spans="1:14" x14ac:dyDescent="0.25">
      <c r="A566" s="31"/>
      <c r="B566" s="27">
        <v>10</v>
      </c>
      <c r="C566" s="28">
        <v>0.40037819074950698</v>
      </c>
      <c r="D566" s="28">
        <v>0.29847660517359054</v>
      </c>
      <c r="E566" s="28">
        <v>0.2989688466297285</v>
      </c>
      <c r="F566" s="28">
        <v>0.62032172757072745</v>
      </c>
      <c r="G566" s="28">
        <v>0.33630557713170667</v>
      </c>
      <c r="H566" s="28">
        <v>0.59845299196803392</v>
      </c>
      <c r="I566" s="28">
        <v>0.70494204656423853</v>
      </c>
      <c r="J566" s="28">
        <v>0.38943336848449123</v>
      </c>
      <c r="K566" s="28">
        <v>0.35075043075570067</v>
      </c>
      <c r="L566" s="28">
        <v>0.64381519169058865</v>
      </c>
      <c r="M566" s="28">
        <v>0.58796164522412886</v>
      </c>
      <c r="N566" s="29">
        <v>0.60676609231007728</v>
      </c>
    </row>
    <row r="567" spans="1:14" x14ac:dyDescent="0.25">
      <c r="A567" s="31"/>
      <c r="B567" s="27">
        <v>11</v>
      </c>
      <c r="C567" s="28">
        <v>0.41486707732755274</v>
      </c>
      <c r="D567" s="28">
        <v>0.29060270463930549</v>
      </c>
      <c r="E567" s="28">
        <v>0.30259304930519337</v>
      </c>
      <c r="F567" s="28">
        <v>0.60008727555452046</v>
      </c>
      <c r="G567" s="28">
        <v>0.33627420041999834</v>
      </c>
      <c r="H567" s="28">
        <v>0.61015142071437789</v>
      </c>
      <c r="I567" s="28">
        <v>0.73108136932607881</v>
      </c>
      <c r="J567" s="28">
        <v>0.3807489005858557</v>
      </c>
      <c r="K567" s="28">
        <v>0.34531506504563408</v>
      </c>
      <c r="L567" s="28">
        <v>0.6135919558766082</v>
      </c>
      <c r="M567" s="28">
        <v>0.58683763527045696</v>
      </c>
      <c r="N567" s="29">
        <v>0.61448324614485317</v>
      </c>
    </row>
    <row r="568" spans="1:14" x14ac:dyDescent="0.25">
      <c r="A568" s="31"/>
      <c r="B568" s="27">
        <v>12</v>
      </c>
      <c r="C568" s="28">
        <v>0.40942519332995025</v>
      </c>
      <c r="D568" s="28">
        <v>0.28154156985424961</v>
      </c>
      <c r="E568" s="28">
        <v>0.30186351080013796</v>
      </c>
      <c r="F568" s="28">
        <v>0.59835879824764959</v>
      </c>
      <c r="G568" s="28">
        <v>0.32955467319970738</v>
      </c>
      <c r="H568" s="28">
        <v>0.61070755541190502</v>
      </c>
      <c r="I568" s="28">
        <v>0.73981599175009205</v>
      </c>
      <c r="J568" s="28">
        <v>0.37991920482488867</v>
      </c>
      <c r="K568" s="28">
        <v>0.3405753507930338</v>
      </c>
      <c r="L568" s="28">
        <v>0.5880748302465415</v>
      </c>
      <c r="M568" s="28">
        <v>0.58739561238019344</v>
      </c>
      <c r="N568" s="29">
        <v>0.62056860106017675</v>
      </c>
    </row>
    <row r="569" spans="1:14" x14ac:dyDescent="0.25">
      <c r="A569" s="31"/>
      <c r="B569" s="27">
        <v>13</v>
      </c>
      <c r="C569" s="28">
        <v>0.40867510523858991</v>
      </c>
      <c r="D569" s="28">
        <v>0.27887459176143192</v>
      </c>
      <c r="E569" s="28">
        <v>0.31000058140939896</v>
      </c>
      <c r="F569" s="28">
        <v>0.57882791384630705</v>
      </c>
      <c r="G569" s="28">
        <v>0.348527802882307</v>
      </c>
      <c r="H569" s="28">
        <v>0.627251910368545</v>
      </c>
      <c r="I569" s="28">
        <v>0.74247196236808521</v>
      </c>
      <c r="J569" s="28">
        <v>0.40602840591480799</v>
      </c>
      <c r="K569" s="28">
        <v>0.3494871307681785</v>
      </c>
      <c r="L569" s="28">
        <v>0.6039377505483674</v>
      </c>
      <c r="M569" s="28">
        <v>0.58888113697937461</v>
      </c>
      <c r="N569" s="29">
        <v>0.62927130274227216</v>
      </c>
    </row>
    <row r="570" spans="1:14" x14ac:dyDescent="0.25">
      <c r="A570" s="31"/>
      <c r="B570" s="27">
        <v>14</v>
      </c>
      <c r="C570" s="28">
        <v>0.40204385067998355</v>
      </c>
      <c r="D570" s="28">
        <v>0.26256256405785344</v>
      </c>
      <c r="E570" s="28">
        <v>0.28780479316239638</v>
      </c>
      <c r="F570" s="28">
        <v>0.56433366215782044</v>
      </c>
      <c r="G570" s="28">
        <v>0.33172880235223562</v>
      </c>
      <c r="H570" s="28">
        <v>0.58774270024528341</v>
      </c>
      <c r="I570" s="28">
        <v>0.73760273696294476</v>
      </c>
      <c r="J570" s="28">
        <v>0.36959008397074972</v>
      </c>
      <c r="K570" s="28">
        <v>0.3196895423363349</v>
      </c>
      <c r="L570" s="28">
        <v>0.61541234716200366</v>
      </c>
      <c r="M570" s="28">
        <v>0.5848315877941781</v>
      </c>
      <c r="N570" s="29">
        <v>0.62608184510018405</v>
      </c>
    </row>
    <row r="571" spans="1:14" x14ac:dyDescent="0.25">
      <c r="A571" s="31"/>
      <c r="B571" s="27">
        <v>15</v>
      </c>
      <c r="C571" s="28">
        <v>0.39920998815929304</v>
      </c>
      <c r="D571" s="28">
        <v>0.24470604566617635</v>
      </c>
      <c r="E571" s="28">
        <v>0.27457711054557726</v>
      </c>
      <c r="F571" s="28">
        <v>0.54678027744034174</v>
      </c>
      <c r="G571" s="28">
        <v>0.30826497644198092</v>
      </c>
      <c r="H571" s="28">
        <v>0.54544974994407913</v>
      </c>
      <c r="I571" s="28">
        <v>0.7166040349181273</v>
      </c>
      <c r="J571" s="28">
        <v>0.33562948472682907</v>
      </c>
      <c r="K571" s="28">
        <v>0.29493688019587755</v>
      </c>
      <c r="L571" s="28">
        <v>0.58567381957178921</v>
      </c>
      <c r="M571" s="28">
        <v>0.58145292488794065</v>
      </c>
      <c r="N571" s="29">
        <v>0.59113223926042036</v>
      </c>
    </row>
    <row r="572" spans="1:14" x14ac:dyDescent="0.25">
      <c r="A572" s="31"/>
      <c r="B572" s="27">
        <v>16</v>
      </c>
      <c r="C572" s="28">
        <v>0.38169730047770167</v>
      </c>
      <c r="D572" s="28">
        <v>0.23015394807186801</v>
      </c>
      <c r="E572" s="28">
        <v>0.26220929247117131</v>
      </c>
      <c r="F572" s="28">
        <v>0.49476601644998852</v>
      </c>
      <c r="G572" s="28">
        <v>0.28980194851667018</v>
      </c>
      <c r="H572" s="28">
        <v>0.50466510628942018</v>
      </c>
      <c r="I572" s="28">
        <v>0.6677433453196514</v>
      </c>
      <c r="J572" s="28">
        <v>0.31239126436858383</v>
      </c>
      <c r="K572" s="28">
        <v>0.27695784929501244</v>
      </c>
      <c r="L572" s="28">
        <v>0.52072763067723582</v>
      </c>
      <c r="M572" s="28">
        <v>0.59859103309394956</v>
      </c>
      <c r="N572" s="29">
        <v>0.57452693579855918</v>
      </c>
    </row>
    <row r="573" spans="1:14" x14ac:dyDescent="0.25">
      <c r="A573" s="31"/>
      <c r="B573" s="27">
        <v>17</v>
      </c>
      <c r="C573" s="28">
        <v>0.35394988369473296</v>
      </c>
      <c r="D573" s="28">
        <v>0.21888710225575131</v>
      </c>
      <c r="E573" s="28">
        <v>0.25229927971843885</v>
      </c>
      <c r="F573" s="28">
        <v>0.42373946549426811</v>
      </c>
      <c r="G573" s="28">
        <v>0.26499632538095325</v>
      </c>
      <c r="H573" s="28">
        <v>0.44236208130343868</v>
      </c>
      <c r="I573" s="28">
        <v>0.57052283279641491</v>
      </c>
      <c r="J573" s="28">
        <v>0.28074312120861977</v>
      </c>
      <c r="K573" s="28">
        <v>0.26078992160593739</v>
      </c>
      <c r="L573" s="28">
        <v>0.43977921520513091</v>
      </c>
      <c r="M573" s="28">
        <v>0.60343561154120262</v>
      </c>
      <c r="N573" s="29">
        <v>0.54853767013813015</v>
      </c>
    </row>
    <row r="574" spans="1:14" x14ac:dyDescent="0.25">
      <c r="A574" s="31"/>
      <c r="B574" s="27">
        <v>18</v>
      </c>
      <c r="C574" s="28">
        <v>0.31438712618371217</v>
      </c>
      <c r="D574" s="28">
        <v>0.21708437582774345</v>
      </c>
      <c r="E574" s="28">
        <v>0.26170606922058259</v>
      </c>
      <c r="F574" s="28">
        <v>0.36414905527175395</v>
      </c>
      <c r="G574" s="28">
        <v>0.24761516831150171</v>
      </c>
      <c r="H574" s="28">
        <v>0.40222455215062847</v>
      </c>
      <c r="I574" s="28">
        <v>0.46677515725812124</v>
      </c>
      <c r="J574" s="28">
        <v>0.25670780479918676</v>
      </c>
      <c r="K574" s="28">
        <v>0.24612837245967384</v>
      </c>
      <c r="L574" s="28">
        <v>0.3624447792705825</v>
      </c>
      <c r="M574" s="28">
        <v>0.57358089782038613</v>
      </c>
      <c r="N574" s="29">
        <v>0.5036702142007774</v>
      </c>
    </row>
    <row r="575" spans="1:14" x14ac:dyDescent="0.25">
      <c r="A575" s="31"/>
      <c r="B575" s="27">
        <v>19</v>
      </c>
      <c r="C575" s="28">
        <v>0.27820261644864452</v>
      </c>
      <c r="D575" s="28">
        <v>0.21185398439383324</v>
      </c>
      <c r="E575" s="28">
        <v>0.25988802973953307</v>
      </c>
      <c r="F575" s="28">
        <v>0.32429773032631576</v>
      </c>
      <c r="G575" s="28">
        <v>0.23770925174680244</v>
      </c>
      <c r="H575" s="28">
        <v>0.38571053642464354</v>
      </c>
      <c r="I575" s="28">
        <v>0.39608044306688295</v>
      </c>
      <c r="J575" s="28">
        <v>0.23269525782241204</v>
      </c>
      <c r="K575" s="28">
        <v>0.23834437502734329</v>
      </c>
      <c r="L575" s="28">
        <v>0.32343372720678859</v>
      </c>
      <c r="M575" s="28">
        <v>0.57267276435392978</v>
      </c>
      <c r="N575" s="29">
        <v>0.46810901467997035</v>
      </c>
    </row>
    <row r="576" spans="1:14" x14ac:dyDescent="0.25">
      <c r="A576" s="31"/>
      <c r="B576" s="27">
        <v>20</v>
      </c>
      <c r="C576" s="28">
        <v>0.25494924265458668</v>
      </c>
      <c r="D576" s="28">
        <v>0.20326029954264929</v>
      </c>
      <c r="E576" s="28">
        <v>0.2574197810194131</v>
      </c>
      <c r="F576" s="28">
        <v>0.33906646333479556</v>
      </c>
      <c r="G576" s="28">
        <v>0.25024970020751003</v>
      </c>
      <c r="H576" s="28">
        <v>0.3993934039130746</v>
      </c>
      <c r="I576" s="28">
        <v>0.41919223262943484</v>
      </c>
      <c r="J576" s="28">
        <v>0.23722870446222188</v>
      </c>
      <c r="K576" s="28">
        <v>0.24264826030209286</v>
      </c>
      <c r="L576" s="28">
        <v>0.32712421511120038</v>
      </c>
      <c r="M576" s="28">
        <v>0.57192018255974286</v>
      </c>
      <c r="N576" s="29">
        <v>0.46015046692983824</v>
      </c>
    </row>
    <row r="577" spans="1:14" x14ac:dyDescent="0.25">
      <c r="A577" s="31"/>
      <c r="B577" s="27">
        <v>21</v>
      </c>
      <c r="C577" s="28">
        <v>0.24953817892552216</v>
      </c>
      <c r="D577" s="28">
        <v>0.2068473873705127</v>
      </c>
      <c r="E577" s="28">
        <v>0.26461090204601828</v>
      </c>
      <c r="F577" s="28">
        <v>0.36692292399077375</v>
      </c>
      <c r="G577" s="28">
        <v>0.26393377035275634</v>
      </c>
      <c r="H577" s="28">
        <v>0.41807066848647423</v>
      </c>
      <c r="I577" s="28">
        <v>0.459962857729034</v>
      </c>
      <c r="J577" s="28">
        <v>0.24576065026958527</v>
      </c>
      <c r="K577" s="28">
        <v>0.25350585773277767</v>
      </c>
      <c r="L577" s="28">
        <v>0.33875626444372914</v>
      </c>
      <c r="M577" s="28">
        <v>0.57395552662486726</v>
      </c>
      <c r="N577" s="29">
        <v>0.46712685376215846</v>
      </c>
    </row>
    <row r="578" spans="1:14" x14ac:dyDescent="0.25">
      <c r="A578" s="31"/>
      <c r="B578" s="27">
        <v>22</v>
      </c>
      <c r="C578" s="28">
        <v>0.25135612892731896</v>
      </c>
      <c r="D578" s="28">
        <v>0.21121541289049803</v>
      </c>
      <c r="E578" s="28">
        <v>0.26728534587922509</v>
      </c>
      <c r="F578" s="28">
        <v>0.3882919555782916</v>
      </c>
      <c r="G578" s="28">
        <v>0.27305540086543489</v>
      </c>
      <c r="H578" s="28">
        <v>0.43094173669174629</v>
      </c>
      <c r="I578" s="28">
        <v>0.49430862791590358</v>
      </c>
      <c r="J578" s="28">
        <v>0.25295553326089315</v>
      </c>
      <c r="K578" s="28">
        <v>0.25848452304521058</v>
      </c>
      <c r="L578" s="28">
        <v>0.34981269067022547</v>
      </c>
      <c r="M578" s="28">
        <v>0.57241572702424715</v>
      </c>
      <c r="N578" s="29">
        <v>0.4702213516201314</v>
      </c>
    </row>
    <row r="579" spans="1:14" x14ac:dyDescent="0.25">
      <c r="A579" s="31"/>
      <c r="B579" s="27">
        <v>23</v>
      </c>
      <c r="C579" s="28">
        <v>0.25429238608828025</v>
      </c>
      <c r="D579" s="28">
        <v>0.22574616606619963</v>
      </c>
      <c r="E579" s="28">
        <v>0.27715886414053803</v>
      </c>
      <c r="F579" s="28">
        <v>0.41225946404742075</v>
      </c>
      <c r="G579" s="28">
        <v>0.29199493112246755</v>
      </c>
      <c r="H579" s="28">
        <v>0.46366215794056342</v>
      </c>
      <c r="I579" s="28">
        <v>0.5353439516256463</v>
      </c>
      <c r="J579" s="28">
        <v>0.26726559665634714</v>
      </c>
      <c r="K579" s="28">
        <v>0.26968731540744761</v>
      </c>
      <c r="L579" s="28">
        <v>0.36557421015257796</v>
      </c>
      <c r="M579" s="28">
        <v>0.57558472648786607</v>
      </c>
      <c r="N579" s="29">
        <v>0.48534710014338189</v>
      </c>
    </row>
    <row r="580" spans="1:14" x14ac:dyDescent="0.25">
      <c r="A580" s="31"/>
      <c r="B580" s="27">
        <v>24</v>
      </c>
      <c r="C580" s="28">
        <v>0.26425208110760817</v>
      </c>
      <c r="D580" s="28">
        <v>0.24221969610148195</v>
      </c>
      <c r="E580" s="28">
        <v>0.29286948176048588</v>
      </c>
      <c r="F580" s="28">
        <v>0.43595663078370245</v>
      </c>
      <c r="G580" s="28">
        <v>0.32358085511921647</v>
      </c>
      <c r="H580" s="28">
        <v>0.50787523075167496</v>
      </c>
      <c r="I580" s="28">
        <v>0.58379471357592905</v>
      </c>
      <c r="J580" s="28">
        <v>0.28858803761996288</v>
      </c>
      <c r="K580" s="28">
        <v>0.28623654780677832</v>
      </c>
      <c r="L580" s="28">
        <v>0.39386532870664115</v>
      </c>
      <c r="M580" s="28">
        <v>0.57796619108720249</v>
      </c>
      <c r="N580" s="29">
        <v>0.50796114904961542</v>
      </c>
    </row>
    <row r="581" spans="1:14" x14ac:dyDescent="0.25">
      <c r="A581" s="38">
        <v>23</v>
      </c>
      <c r="B581" s="27">
        <v>1</v>
      </c>
      <c r="C581" s="28">
        <v>0.27992110290074396</v>
      </c>
      <c r="D581" s="28">
        <v>0.2677078696990835</v>
      </c>
      <c r="E581" s="28">
        <v>0.3169974289493333</v>
      </c>
      <c r="F581" s="28">
        <v>0.46449548899757803</v>
      </c>
      <c r="G581" s="28">
        <v>0.35904178156010291</v>
      </c>
      <c r="H581" s="28">
        <v>0.54301505064690114</v>
      </c>
      <c r="I581" s="28">
        <v>0.64816226136948063</v>
      </c>
      <c r="J581" s="28">
        <v>0.31128407035801647</v>
      </c>
      <c r="K581" s="28">
        <v>0.30800727387897109</v>
      </c>
      <c r="L581" s="28">
        <v>0.42349071503133001</v>
      </c>
      <c r="M581" s="28">
        <v>0.57830232889734445</v>
      </c>
      <c r="N581" s="29">
        <v>0.52972958037094819</v>
      </c>
    </row>
    <row r="582" spans="1:14" x14ac:dyDescent="0.25">
      <c r="A582" s="31"/>
      <c r="B582" s="27">
        <v>2</v>
      </c>
      <c r="C582" s="28">
        <v>0.29027258712748427</v>
      </c>
      <c r="D582" s="28">
        <v>0.29103254595619943</v>
      </c>
      <c r="E582" s="28">
        <v>0.34201289448196953</v>
      </c>
      <c r="F582" s="28">
        <v>0.48866291856434141</v>
      </c>
      <c r="G582" s="28">
        <v>0.37941283768929146</v>
      </c>
      <c r="H582" s="28">
        <v>0.59001651534133326</v>
      </c>
      <c r="I582" s="28">
        <v>0.70217927238517108</v>
      </c>
      <c r="J582" s="28">
        <v>0.33209498128574105</v>
      </c>
      <c r="K582" s="28">
        <v>0.32511657420427098</v>
      </c>
      <c r="L582" s="28">
        <v>0.44916635834616669</v>
      </c>
      <c r="M582" s="28">
        <v>0.58104511118148039</v>
      </c>
      <c r="N582" s="29">
        <v>0.55589669979577772</v>
      </c>
    </row>
    <row r="583" spans="1:14" x14ac:dyDescent="0.25">
      <c r="A583" s="31"/>
      <c r="B583" s="27">
        <v>3</v>
      </c>
      <c r="C583" s="28">
        <v>0.29845609979226273</v>
      </c>
      <c r="D583" s="28">
        <v>0.30513632896431159</v>
      </c>
      <c r="E583" s="28">
        <v>0.36490321760890237</v>
      </c>
      <c r="F583" s="28">
        <v>0.51179770095013</v>
      </c>
      <c r="G583" s="28">
        <v>0.39023839358356927</v>
      </c>
      <c r="H583" s="28">
        <v>0.62029557822849668</v>
      </c>
      <c r="I583" s="28">
        <v>0.73684693059326778</v>
      </c>
      <c r="J583" s="28">
        <v>0.347104653982372</v>
      </c>
      <c r="K583" s="28">
        <v>0.33987365592371976</v>
      </c>
      <c r="L583" s="28">
        <v>0.46965095025011144</v>
      </c>
      <c r="M583" s="28">
        <v>0.59027220817338399</v>
      </c>
      <c r="N583" s="29">
        <v>0.5717695225112438</v>
      </c>
    </row>
    <row r="584" spans="1:14" x14ac:dyDescent="0.25">
      <c r="A584" s="31"/>
      <c r="B584" s="27">
        <v>4</v>
      </c>
      <c r="C584" s="28">
        <v>0.30395047442491341</v>
      </c>
      <c r="D584" s="28">
        <v>0.3108891868821746</v>
      </c>
      <c r="E584" s="28">
        <v>0.37592587574289132</v>
      </c>
      <c r="F584" s="28">
        <v>0.52984093227758811</v>
      </c>
      <c r="G584" s="28">
        <v>0.39188281187920387</v>
      </c>
      <c r="H584" s="28">
        <v>0.63646299916362992</v>
      </c>
      <c r="I584" s="28">
        <v>0.7413050461926356</v>
      </c>
      <c r="J584" s="28">
        <v>0.35023880911113398</v>
      </c>
      <c r="K584" s="28">
        <v>0.34864861738261366</v>
      </c>
      <c r="L584" s="28">
        <v>0.47922433992866853</v>
      </c>
      <c r="M584" s="28">
        <v>0.59408405747740256</v>
      </c>
      <c r="N584" s="29">
        <v>0.5873672863936964</v>
      </c>
    </row>
    <row r="585" spans="1:14" x14ac:dyDescent="0.25">
      <c r="A585" s="31"/>
      <c r="B585" s="27">
        <v>5</v>
      </c>
      <c r="C585" s="28">
        <v>0.30023348054067944</v>
      </c>
      <c r="D585" s="28">
        <v>0.30589064419547596</v>
      </c>
      <c r="E585" s="28">
        <v>0.37577742158360861</v>
      </c>
      <c r="F585" s="28">
        <v>0.52739856954244513</v>
      </c>
      <c r="G585" s="28">
        <v>0.38559650514821764</v>
      </c>
      <c r="H585" s="28">
        <v>0.64006763284141155</v>
      </c>
      <c r="I585" s="28">
        <v>0.74305018079860552</v>
      </c>
      <c r="J585" s="28">
        <v>0.34659092834838839</v>
      </c>
      <c r="K585" s="28">
        <v>0.35264035196338356</v>
      </c>
      <c r="L585" s="28">
        <v>0.46710554936967441</v>
      </c>
      <c r="M585" s="28">
        <v>0.59349232114405759</v>
      </c>
      <c r="N585" s="29">
        <v>0.59832374670332966</v>
      </c>
    </row>
    <row r="586" spans="1:14" x14ac:dyDescent="0.25">
      <c r="A586" s="31"/>
      <c r="B586" s="27">
        <v>6</v>
      </c>
      <c r="C586" s="28">
        <v>0.29668261622556419</v>
      </c>
      <c r="D586" s="28">
        <v>0.29624124582556405</v>
      </c>
      <c r="E586" s="28">
        <v>0.3601799458361567</v>
      </c>
      <c r="F586" s="28">
        <v>0.5391627768563747</v>
      </c>
      <c r="G586" s="28">
        <v>0.36897613742996443</v>
      </c>
      <c r="H586" s="28">
        <v>0.60295449113075372</v>
      </c>
      <c r="I586" s="28">
        <v>0.7380293303945652</v>
      </c>
      <c r="J586" s="28">
        <v>0.32827527047225252</v>
      </c>
      <c r="K586" s="28">
        <v>0.35927747093577966</v>
      </c>
      <c r="L586" s="28">
        <v>0.45803708950184169</v>
      </c>
      <c r="M586" s="28">
        <v>0.59658869742241505</v>
      </c>
      <c r="N586" s="29">
        <v>0.6121809221276634</v>
      </c>
    </row>
    <row r="587" spans="1:14" x14ac:dyDescent="0.25">
      <c r="A587" s="31"/>
      <c r="B587" s="27">
        <v>7</v>
      </c>
      <c r="C587" s="28">
        <v>0.29271314373561369</v>
      </c>
      <c r="D587" s="28">
        <v>0.29243519583911792</v>
      </c>
      <c r="E587" s="28">
        <v>0.34860324908177753</v>
      </c>
      <c r="F587" s="28">
        <v>0.57589995450193598</v>
      </c>
      <c r="G587" s="28">
        <v>0.34680764957329213</v>
      </c>
      <c r="H587" s="28">
        <v>0.55914356813737909</v>
      </c>
      <c r="I587" s="28">
        <v>0.74363028891509131</v>
      </c>
      <c r="J587" s="28">
        <v>0.31091107074027347</v>
      </c>
      <c r="K587" s="28">
        <v>0.389960168315652</v>
      </c>
      <c r="L587" s="28">
        <v>0.47261994357924125</v>
      </c>
      <c r="M587" s="28">
        <v>0.58681257478379145</v>
      </c>
      <c r="N587" s="29">
        <v>0.60537721868971495</v>
      </c>
    </row>
    <row r="588" spans="1:14" x14ac:dyDescent="0.25">
      <c r="A588" s="31"/>
      <c r="B588" s="27">
        <v>8</v>
      </c>
      <c r="C588" s="28">
        <v>0.27667966291492951</v>
      </c>
      <c r="D588" s="28">
        <v>0.28319410345670037</v>
      </c>
      <c r="E588" s="28">
        <v>0.3556768531762014</v>
      </c>
      <c r="F588" s="28">
        <v>0.61559527410760706</v>
      </c>
      <c r="G588" s="28">
        <v>0.35942278560837387</v>
      </c>
      <c r="H588" s="28">
        <v>0.56321393046639567</v>
      </c>
      <c r="I588" s="28">
        <v>0.74878193380955382</v>
      </c>
      <c r="J588" s="28">
        <v>0.32561389353253117</v>
      </c>
      <c r="K588" s="28">
        <v>0.42631631125308722</v>
      </c>
      <c r="L588" s="28">
        <v>0.49407202841337505</v>
      </c>
      <c r="M588" s="28">
        <v>0.59353600410795915</v>
      </c>
      <c r="N588" s="29">
        <v>0.58252699257795115</v>
      </c>
    </row>
    <row r="589" spans="1:14" x14ac:dyDescent="0.25">
      <c r="A589" s="31"/>
      <c r="B589" s="27">
        <v>9</v>
      </c>
      <c r="C589" s="28">
        <v>0.26235325586045821</v>
      </c>
      <c r="D589" s="28">
        <v>0.27290217632954822</v>
      </c>
      <c r="E589" s="28">
        <v>0.35840391450791881</v>
      </c>
      <c r="F589" s="28">
        <v>0.6403144337564366</v>
      </c>
      <c r="G589" s="28">
        <v>0.35755540044284262</v>
      </c>
      <c r="H589" s="28">
        <v>0.58221311917640972</v>
      </c>
      <c r="I589" s="28">
        <v>0.75236086171990235</v>
      </c>
      <c r="J589" s="28">
        <v>0.33694710980847564</v>
      </c>
      <c r="K589" s="28">
        <v>0.42722410760766572</v>
      </c>
      <c r="L589" s="28">
        <v>0.47282789337730463</v>
      </c>
      <c r="M589" s="28">
        <v>0.58719417046374633</v>
      </c>
      <c r="N589" s="29">
        <v>0.58399285132888334</v>
      </c>
    </row>
    <row r="590" spans="1:14" x14ac:dyDescent="0.25">
      <c r="A590" s="31"/>
      <c r="B590" s="27">
        <v>10</v>
      </c>
      <c r="C590" s="28">
        <v>0.26091908049545431</v>
      </c>
      <c r="D590" s="28">
        <v>0.27331160335818028</v>
      </c>
      <c r="E590" s="28">
        <v>0.36577060509323545</v>
      </c>
      <c r="F590" s="28">
        <v>0.63527034549713035</v>
      </c>
      <c r="G590" s="28">
        <v>0.37018481937667869</v>
      </c>
      <c r="H590" s="28">
        <v>0.58912074998587449</v>
      </c>
      <c r="I590" s="28">
        <v>0.75501499500088831</v>
      </c>
      <c r="J590" s="28">
        <v>0.34137342329918358</v>
      </c>
      <c r="K590" s="28">
        <v>0.43594456875857973</v>
      </c>
      <c r="L590" s="28">
        <v>0.46489293823310268</v>
      </c>
      <c r="M590" s="28">
        <v>0.5892387670632282</v>
      </c>
      <c r="N590" s="29">
        <v>0.58545219592718456</v>
      </c>
    </row>
    <row r="591" spans="1:14" x14ac:dyDescent="0.25">
      <c r="A591" s="31"/>
      <c r="B591" s="27">
        <v>11</v>
      </c>
      <c r="C591" s="28">
        <v>0.26386023852547269</v>
      </c>
      <c r="D591" s="28">
        <v>0.26574084765832406</v>
      </c>
      <c r="E591" s="28">
        <v>0.35928956110561727</v>
      </c>
      <c r="F591" s="28">
        <v>0.62222589726274613</v>
      </c>
      <c r="G591" s="28">
        <v>0.37513891696221363</v>
      </c>
      <c r="H591" s="28">
        <v>0.58420721021897537</v>
      </c>
      <c r="I591" s="28">
        <v>0.75543903772109278</v>
      </c>
      <c r="J591" s="28">
        <v>0.33639612032924909</v>
      </c>
      <c r="K591" s="28">
        <v>0.43290595454024833</v>
      </c>
      <c r="L591" s="28">
        <v>0.4474539728736831</v>
      </c>
      <c r="M591" s="28">
        <v>0.58905207163687923</v>
      </c>
      <c r="N591" s="29">
        <v>0.58745085126102214</v>
      </c>
    </row>
    <row r="592" spans="1:14" x14ac:dyDescent="0.25">
      <c r="A592" s="31"/>
      <c r="B592" s="27">
        <v>12</v>
      </c>
      <c r="C592" s="28">
        <v>0.26694595641172564</v>
      </c>
      <c r="D592" s="28">
        <v>0.26149180263484384</v>
      </c>
      <c r="E592" s="28">
        <v>0.34759397168180101</v>
      </c>
      <c r="F592" s="28">
        <v>0.61811781051532089</v>
      </c>
      <c r="G592" s="28">
        <v>0.36958946828385358</v>
      </c>
      <c r="H592" s="28">
        <v>0.58469723181846422</v>
      </c>
      <c r="I592" s="28">
        <v>0.75537104919775599</v>
      </c>
      <c r="J592" s="28">
        <v>0.32699789693575326</v>
      </c>
      <c r="K592" s="28">
        <v>0.42703768827452898</v>
      </c>
      <c r="L592" s="28">
        <v>0.43298523913250098</v>
      </c>
      <c r="M592" s="28">
        <v>0.58863048872768808</v>
      </c>
      <c r="N592" s="29">
        <v>0.58728667772248366</v>
      </c>
    </row>
    <row r="593" spans="1:14" x14ac:dyDescent="0.25">
      <c r="A593" s="31"/>
      <c r="B593" s="27">
        <v>13</v>
      </c>
      <c r="C593" s="28">
        <v>0.27583431202441455</v>
      </c>
      <c r="D593" s="28">
        <v>0.26454784149508725</v>
      </c>
      <c r="E593" s="28">
        <v>0.34964582304096625</v>
      </c>
      <c r="F593" s="28">
        <v>0.61817826480738813</v>
      </c>
      <c r="G593" s="28">
        <v>0.37867789568317756</v>
      </c>
      <c r="H593" s="28">
        <v>0.59824693685776198</v>
      </c>
      <c r="I593" s="28">
        <v>0.75641188892490208</v>
      </c>
      <c r="J593" s="28">
        <v>0.33217401346399816</v>
      </c>
      <c r="K593" s="28">
        <v>0.41984899988202679</v>
      </c>
      <c r="L593" s="28">
        <v>0.43285501974462459</v>
      </c>
      <c r="M593" s="28">
        <v>0.59078229907510271</v>
      </c>
      <c r="N593" s="29">
        <v>0.58608886825592243</v>
      </c>
    </row>
    <row r="594" spans="1:14" x14ac:dyDescent="0.25">
      <c r="A594" s="31"/>
      <c r="B594" s="27">
        <v>14</v>
      </c>
      <c r="C594" s="28">
        <v>0.26395933716836473</v>
      </c>
      <c r="D594" s="28">
        <v>0.25472320826249856</v>
      </c>
      <c r="E594" s="28">
        <v>0.29673548996492133</v>
      </c>
      <c r="F594" s="28">
        <v>0.60298558841941008</v>
      </c>
      <c r="G594" s="28">
        <v>0.35908128085944158</v>
      </c>
      <c r="H594" s="28">
        <v>0.54783982514120788</v>
      </c>
      <c r="I594" s="28">
        <v>0.75477446835327311</v>
      </c>
      <c r="J594" s="28">
        <v>0.30607606117932346</v>
      </c>
      <c r="K594" s="28">
        <v>0.40208242255800469</v>
      </c>
      <c r="L594" s="28">
        <v>0.3862871526948653</v>
      </c>
      <c r="M594" s="28">
        <v>0.60199092720071934</v>
      </c>
      <c r="N594" s="29">
        <v>0.58276669268627013</v>
      </c>
    </row>
    <row r="595" spans="1:14" x14ac:dyDescent="0.25">
      <c r="A595" s="31"/>
      <c r="B595" s="27">
        <v>15</v>
      </c>
      <c r="C595" s="28">
        <v>0.25443483947557571</v>
      </c>
      <c r="D595" s="28">
        <v>0.24691414681276264</v>
      </c>
      <c r="E595" s="28">
        <v>0.26001046500586805</v>
      </c>
      <c r="F595" s="28">
        <v>0.56722943847847995</v>
      </c>
      <c r="G595" s="28">
        <v>0.32442675827554512</v>
      </c>
      <c r="H595" s="28">
        <v>0.49151182870895654</v>
      </c>
      <c r="I595" s="28">
        <v>0.74778994919284725</v>
      </c>
      <c r="J595" s="28">
        <v>0.27737273607356094</v>
      </c>
      <c r="K595" s="28">
        <v>0.37574558086348386</v>
      </c>
      <c r="L595" s="28">
        <v>0.35317674624555401</v>
      </c>
      <c r="M595" s="28">
        <v>0.61378645027053824</v>
      </c>
      <c r="N595" s="29">
        <v>0.59648517751053265</v>
      </c>
    </row>
    <row r="596" spans="1:14" x14ac:dyDescent="0.25">
      <c r="A596" s="31"/>
      <c r="B596" s="27">
        <v>16</v>
      </c>
      <c r="C596" s="28">
        <v>0.25044425824755168</v>
      </c>
      <c r="D596" s="28">
        <v>0.24339453538624953</v>
      </c>
      <c r="E596" s="28">
        <v>0.25963686925155205</v>
      </c>
      <c r="F596" s="28">
        <v>0.49126863460602227</v>
      </c>
      <c r="G596" s="28">
        <v>0.29732937175261998</v>
      </c>
      <c r="H596" s="28">
        <v>0.45160998058032947</v>
      </c>
      <c r="I596" s="28">
        <v>0.71794798095790857</v>
      </c>
      <c r="J596" s="28">
        <v>0.25968599701365802</v>
      </c>
      <c r="K596" s="28">
        <v>0.34301652099398744</v>
      </c>
      <c r="L596" s="28">
        <v>0.33211090609635935</v>
      </c>
      <c r="M596" s="28">
        <v>0.61344787388223998</v>
      </c>
      <c r="N596" s="29">
        <v>0.6146447241876235</v>
      </c>
    </row>
    <row r="597" spans="1:14" x14ac:dyDescent="0.25">
      <c r="A597" s="31"/>
      <c r="B597" s="27">
        <v>17</v>
      </c>
      <c r="C597" s="28">
        <v>0.24451823552445939</v>
      </c>
      <c r="D597" s="28">
        <v>0.23752917133346443</v>
      </c>
      <c r="E597" s="28">
        <v>0.2746588667057574</v>
      </c>
      <c r="F597" s="28">
        <v>0.42847184831994573</v>
      </c>
      <c r="G597" s="28">
        <v>0.26399737871150641</v>
      </c>
      <c r="H597" s="28">
        <v>0.41129348671131577</v>
      </c>
      <c r="I597" s="28">
        <v>0.6128161737470903</v>
      </c>
      <c r="J597" s="28">
        <v>0.23630270177274182</v>
      </c>
      <c r="K597" s="28">
        <v>0.30460125326556747</v>
      </c>
      <c r="L597" s="28">
        <v>0.31272945568303334</v>
      </c>
      <c r="M597" s="28">
        <v>0.58987197472296937</v>
      </c>
      <c r="N597" s="29">
        <v>0.58250784780309628</v>
      </c>
    </row>
    <row r="598" spans="1:14" x14ac:dyDescent="0.25">
      <c r="A598" s="31"/>
      <c r="B598" s="27">
        <v>18</v>
      </c>
      <c r="C598" s="28">
        <v>0.24561202055082612</v>
      </c>
      <c r="D598" s="28">
        <v>0.24174008021482332</v>
      </c>
      <c r="E598" s="28">
        <v>0.28354587733764736</v>
      </c>
      <c r="F598" s="28">
        <v>0.35893590871829661</v>
      </c>
      <c r="G598" s="28">
        <v>0.24594184296959329</v>
      </c>
      <c r="H598" s="28">
        <v>0.37988276510215846</v>
      </c>
      <c r="I598" s="28">
        <v>0.48267587554582442</v>
      </c>
      <c r="J598" s="28">
        <v>0.23877093229586765</v>
      </c>
      <c r="K598" s="28">
        <v>0.27134558955549082</v>
      </c>
      <c r="L598" s="28">
        <v>0.30278094143908818</v>
      </c>
      <c r="M598" s="28">
        <v>0.57863424860326651</v>
      </c>
      <c r="N598" s="29">
        <v>0.51272079190399877</v>
      </c>
    </row>
    <row r="599" spans="1:14" x14ac:dyDescent="0.25">
      <c r="A599" s="31"/>
      <c r="B599" s="27">
        <v>19</v>
      </c>
      <c r="C599" s="28">
        <v>0.24291929106850613</v>
      </c>
      <c r="D599" s="28">
        <v>0.240536971097985</v>
      </c>
      <c r="E599" s="28">
        <v>0.27595640371330965</v>
      </c>
      <c r="F599" s="28">
        <v>0.31461160950127615</v>
      </c>
      <c r="G599" s="28">
        <v>0.23267314789202839</v>
      </c>
      <c r="H599" s="28">
        <v>0.36228539948966582</v>
      </c>
      <c r="I599" s="28">
        <v>0.41170572855625953</v>
      </c>
      <c r="J599" s="28">
        <v>0.2691204461071543</v>
      </c>
      <c r="K599" s="28">
        <v>0.24995032083840021</v>
      </c>
      <c r="L599" s="28">
        <v>0.29577897047024937</v>
      </c>
      <c r="M599" s="28">
        <v>0.56738432587135013</v>
      </c>
      <c r="N599" s="29">
        <v>0.43871936238789361</v>
      </c>
    </row>
    <row r="600" spans="1:14" x14ac:dyDescent="0.25">
      <c r="A600" s="31"/>
      <c r="B600" s="27">
        <v>20</v>
      </c>
      <c r="C600" s="28">
        <v>0.22824229819751155</v>
      </c>
      <c r="D600" s="28">
        <v>0.23179095827819879</v>
      </c>
      <c r="E600" s="28">
        <v>0.25899204701961703</v>
      </c>
      <c r="F600" s="28">
        <v>0.3234363040871121</v>
      </c>
      <c r="G600" s="28">
        <v>0.24085942077754444</v>
      </c>
      <c r="H600" s="28">
        <v>0.3792111448154577</v>
      </c>
      <c r="I600" s="28">
        <v>0.43317905218681002</v>
      </c>
      <c r="J600" s="28">
        <v>0.28638739129631119</v>
      </c>
      <c r="K600" s="28">
        <v>0.25228261517649969</v>
      </c>
      <c r="L600" s="28">
        <v>0.29539718364578887</v>
      </c>
      <c r="M600" s="28">
        <v>0.56528885020106923</v>
      </c>
      <c r="N600" s="29">
        <v>0.42274845152393381</v>
      </c>
    </row>
    <row r="601" spans="1:14" x14ac:dyDescent="0.25">
      <c r="A601" s="31"/>
      <c r="B601" s="27">
        <v>21</v>
      </c>
      <c r="C601" s="28">
        <v>0.22520547270250957</v>
      </c>
      <c r="D601" s="28">
        <v>0.23395785151932721</v>
      </c>
      <c r="E601" s="28">
        <v>0.26715761909696467</v>
      </c>
      <c r="F601" s="28">
        <v>0.33881631440844306</v>
      </c>
      <c r="G601" s="28">
        <v>0.25241906986340579</v>
      </c>
      <c r="H601" s="28">
        <v>0.40255950140550195</v>
      </c>
      <c r="I601" s="28">
        <v>0.46188978048649276</v>
      </c>
      <c r="J601" s="28">
        <v>0.29590215300536976</v>
      </c>
      <c r="K601" s="28">
        <v>0.26367873365390754</v>
      </c>
      <c r="L601" s="28">
        <v>0.29968124057523077</v>
      </c>
      <c r="M601" s="28">
        <v>0.57529221334691061</v>
      </c>
      <c r="N601" s="29">
        <v>0.43159119124045187</v>
      </c>
    </row>
    <row r="602" spans="1:14" x14ac:dyDescent="0.25">
      <c r="A602" s="31"/>
      <c r="B602" s="27">
        <v>22</v>
      </c>
      <c r="C602" s="28">
        <v>0.22650900116924094</v>
      </c>
      <c r="D602" s="28">
        <v>0.23191004978767529</v>
      </c>
      <c r="E602" s="28">
        <v>0.26935590101648704</v>
      </c>
      <c r="F602" s="28">
        <v>0.35149723284590695</v>
      </c>
      <c r="G602" s="28">
        <v>0.25954809893562558</v>
      </c>
      <c r="H602" s="28">
        <v>0.4231424148852706</v>
      </c>
      <c r="I602" s="28">
        <v>0.48187020734695407</v>
      </c>
      <c r="J602" s="28">
        <v>0.30218009628173259</v>
      </c>
      <c r="K602" s="28">
        <v>0.27382287126789473</v>
      </c>
      <c r="L602" s="28">
        <v>0.30235925200743863</v>
      </c>
      <c r="M602" s="28">
        <v>0.57170560450957564</v>
      </c>
      <c r="N602" s="29">
        <v>0.4420675563397935</v>
      </c>
    </row>
    <row r="603" spans="1:14" x14ac:dyDescent="0.25">
      <c r="A603" s="31"/>
      <c r="B603" s="27">
        <v>23</v>
      </c>
      <c r="C603" s="28">
        <v>0.23399422287847138</v>
      </c>
      <c r="D603" s="28">
        <v>0.2383378788655757</v>
      </c>
      <c r="E603" s="28">
        <v>0.27844701075873551</v>
      </c>
      <c r="F603" s="28">
        <v>0.36755573996995261</v>
      </c>
      <c r="G603" s="28">
        <v>0.27706287163115489</v>
      </c>
      <c r="H603" s="28">
        <v>0.45182353661811997</v>
      </c>
      <c r="I603" s="28">
        <v>0.51199213743195104</v>
      </c>
      <c r="J603" s="28">
        <v>0.31943831933685524</v>
      </c>
      <c r="K603" s="28">
        <v>0.28587173125556614</v>
      </c>
      <c r="L603" s="28">
        <v>0.31632822530932114</v>
      </c>
      <c r="M603" s="28">
        <v>0.57251227631715529</v>
      </c>
      <c r="N603" s="29">
        <v>0.45296779187267738</v>
      </c>
    </row>
    <row r="604" spans="1:14" x14ac:dyDescent="0.25">
      <c r="A604" s="31"/>
      <c r="B604" s="27">
        <v>24</v>
      </c>
      <c r="C604" s="28">
        <v>0.24857950027913597</v>
      </c>
      <c r="D604" s="28">
        <v>0.25447620706333474</v>
      </c>
      <c r="E604" s="28">
        <v>0.29632497280230702</v>
      </c>
      <c r="F604" s="28">
        <v>0.39776607753070187</v>
      </c>
      <c r="G604" s="28">
        <v>0.30408972410060087</v>
      </c>
      <c r="H604" s="28">
        <v>0.49364712889359014</v>
      </c>
      <c r="I604" s="28">
        <v>0.55756450894488008</v>
      </c>
      <c r="J604" s="28">
        <v>0.33941586038251131</v>
      </c>
      <c r="K604" s="28">
        <v>0.30167713558546372</v>
      </c>
      <c r="L604" s="28">
        <v>0.33303979703692849</v>
      </c>
      <c r="M604" s="28">
        <v>0.58838649426320777</v>
      </c>
      <c r="N604" s="29">
        <v>0.4735194835742268</v>
      </c>
    </row>
    <row r="605" spans="1:14" x14ac:dyDescent="0.25">
      <c r="A605" s="38">
        <v>24</v>
      </c>
      <c r="B605" s="27">
        <v>1</v>
      </c>
      <c r="C605" s="28">
        <v>0.26069378142287181</v>
      </c>
      <c r="D605" s="28">
        <v>0.25641956636793811</v>
      </c>
      <c r="E605" s="28">
        <v>0.31474984755472801</v>
      </c>
      <c r="F605" s="28">
        <v>0.41235586857152934</v>
      </c>
      <c r="G605" s="28">
        <v>0.33541812128835075</v>
      </c>
      <c r="H605" s="28">
        <v>0.54730845797843819</v>
      </c>
      <c r="I605" s="28">
        <v>0.60600265049106583</v>
      </c>
      <c r="J605" s="28">
        <v>0.31732562983139745</v>
      </c>
      <c r="K605" s="28">
        <v>0.32077188895420067</v>
      </c>
      <c r="L605" s="28">
        <v>0.36056210240089104</v>
      </c>
      <c r="M605" s="28">
        <v>0.56434188305666799</v>
      </c>
      <c r="N605" s="29">
        <v>0.49892035007034141</v>
      </c>
    </row>
    <row r="606" spans="1:14" x14ac:dyDescent="0.25">
      <c r="A606" s="31"/>
      <c r="B606" s="27">
        <v>2</v>
      </c>
      <c r="C606" s="28">
        <v>0.27421032819336977</v>
      </c>
      <c r="D606" s="28">
        <v>0.25866400783067017</v>
      </c>
      <c r="E606" s="28">
        <v>0.33336817354157883</v>
      </c>
      <c r="F606" s="28">
        <v>0.41587582760434877</v>
      </c>
      <c r="G606" s="28">
        <v>0.35595467714898166</v>
      </c>
      <c r="H606" s="28">
        <v>0.59666097600573176</v>
      </c>
      <c r="I606" s="28">
        <v>0.61860016305635634</v>
      </c>
      <c r="J606" s="28">
        <v>0.30834138571942477</v>
      </c>
      <c r="K606" s="28">
        <v>0.34039589996651504</v>
      </c>
      <c r="L606" s="28">
        <v>0.38034468107482672</v>
      </c>
      <c r="M606" s="28">
        <v>0.57435766468822935</v>
      </c>
      <c r="N606" s="29">
        <v>0.52915559313037408</v>
      </c>
    </row>
    <row r="607" spans="1:14" x14ac:dyDescent="0.25">
      <c r="A607" s="31"/>
      <c r="B607" s="27">
        <v>3</v>
      </c>
      <c r="C607" s="28">
        <v>0.28300331132908441</v>
      </c>
      <c r="D607" s="28">
        <v>0.26813383433746446</v>
      </c>
      <c r="E607" s="28">
        <v>0.34491432279555223</v>
      </c>
      <c r="F607" s="28">
        <v>0.43497300441188774</v>
      </c>
      <c r="G607" s="28">
        <v>0.37095220677885971</v>
      </c>
      <c r="H607" s="28">
        <v>0.6135468671215466</v>
      </c>
      <c r="I607" s="28">
        <v>0.63799722152266536</v>
      </c>
      <c r="J607" s="28">
        <v>0.32354517719966314</v>
      </c>
      <c r="K607" s="28">
        <v>0.35706949420546386</v>
      </c>
      <c r="L607" s="28">
        <v>0.39772116202748559</v>
      </c>
      <c r="M607" s="28">
        <v>0.57350523910823137</v>
      </c>
      <c r="N607" s="29">
        <v>0.5534762281737019</v>
      </c>
    </row>
    <row r="608" spans="1:14" x14ac:dyDescent="0.25">
      <c r="A608" s="31"/>
      <c r="B608" s="27">
        <v>4</v>
      </c>
      <c r="C608" s="28">
        <v>0.2900184738904118</v>
      </c>
      <c r="D608" s="28">
        <v>0.27404388629084747</v>
      </c>
      <c r="E608" s="28">
        <v>0.35201827321751544</v>
      </c>
      <c r="F608" s="28">
        <v>0.43421605617659131</v>
      </c>
      <c r="G608" s="28">
        <v>0.37607991954839742</v>
      </c>
      <c r="H608" s="28">
        <v>0.62977847999704528</v>
      </c>
      <c r="I608" s="28">
        <v>0.64707268001703677</v>
      </c>
      <c r="J608" s="28">
        <v>0.33066308403630668</v>
      </c>
      <c r="K608" s="28">
        <v>0.37114101679626216</v>
      </c>
      <c r="L608" s="28">
        <v>0.4063291245241486</v>
      </c>
      <c r="M608" s="28">
        <v>0.57471931738156823</v>
      </c>
      <c r="N608" s="29">
        <v>0.59704875614838793</v>
      </c>
    </row>
    <row r="609" spans="1:14" x14ac:dyDescent="0.25">
      <c r="A609" s="31"/>
      <c r="B609" s="27">
        <v>5</v>
      </c>
      <c r="C609" s="28">
        <v>0.29755375472451034</v>
      </c>
      <c r="D609" s="28">
        <v>0.27646402481428523</v>
      </c>
      <c r="E609" s="28">
        <v>0.35160470705454799</v>
      </c>
      <c r="F609" s="28">
        <v>0.42843768890639766</v>
      </c>
      <c r="G609" s="28">
        <v>0.3695950328904376</v>
      </c>
      <c r="H609" s="28">
        <v>0.6333751200960076</v>
      </c>
      <c r="I609" s="28">
        <v>0.64860747265591256</v>
      </c>
      <c r="J609" s="28">
        <v>0.33194840536396242</v>
      </c>
      <c r="K609" s="28">
        <v>0.38308406857993582</v>
      </c>
      <c r="L609" s="28">
        <v>0.41034005706312765</v>
      </c>
      <c r="M609" s="28">
        <v>0.55515798158114726</v>
      </c>
      <c r="N609" s="29">
        <v>0.62656034107771386</v>
      </c>
    </row>
    <row r="610" spans="1:14" x14ac:dyDescent="0.25">
      <c r="A610" s="31"/>
      <c r="B610" s="27">
        <v>6</v>
      </c>
      <c r="C610" s="28">
        <v>0.30272806735331587</v>
      </c>
      <c r="D610" s="28">
        <v>0.27038125291035298</v>
      </c>
      <c r="E610" s="28">
        <v>0.34121395694593126</v>
      </c>
      <c r="F610" s="28">
        <v>0.3990475228443951</v>
      </c>
      <c r="G610" s="28">
        <v>0.3444930239919301</v>
      </c>
      <c r="H610" s="28">
        <v>0.62873347201069618</v>
      </c>
      <c r="I610" s="28">
        <v>0.61084098649194207</v>
      </c>
      <c r="J610" s="28">
        <v>0.32270123783252402</v>
      </c>
      <c r="K610" s="28">
        <v>0.39191267230456361</v>
      </c>
      <c r="L610" s="28">
        <v>0.41602521464761788</v>
      </c>
      <c r="M610" s="28">
        <v>0.53123799287095819</v>
      </c>
      <c r="N610" s="29">
        <v>0.6473374775629146</v>
      </c>
    </row>
    <row r="611" spans="1:14" x14ac:dyDescent="0.25">
      <c r="A611" s="31"/>
      <c r="B611" s="27">
        <v>7</v>
      </c>
      <c r="C611" s="28">
        <v>0.31074536539670183</v>
      </c>
      <c r="D611" s="28">
        <v>0.26500736645482914</v>
      </c>
      <c r="E611" s="28">
        <v>0.33485437410653407</v>
      </c>
      <c r="F611" s="28">
        <v>0.37702690071965161</v>
      </c>
      <c r="G611" s="28">
        <v>0.32280181741710096</v>
      </c>
      <c r="H611" s="28">
        <v>0.62022423408163085</v>
      </c>
      <c r="I611" s="28">
        <v>0.54821783901725407</v>
      </c>
      <c r="J611" s="28">
        <v>0.31329933943233174</v>
      </c>
      <c r="K611" s="28">
        <v>0.43709838425627889</v>
      </c>
      <c r="L611" s="28">
        <v>0.45580053551494565</v>
      </c>
      <c r="M611" s="28">
        <v>0.55236199045634937</v>
      </c>
      <c r="N611" s="29">
        <v>0.62265725837701424</v>
      </c>
    </row>
    <row r="612" spans="1:14" x14ac:dyDescent="0.25">
      <c r="A612" s="31"/>
      <c r="B612" s="27">
        <v>8</v>
      </c>
      <c r="C612" s="28">
        <v>0.3023521325326658</v>
      </c>
      <c r="D612" s="28">
        <v>0.26027489126232339</v>
      </c>
      <c r="E612" s="28">
        <v>0.33749447267057125</v>
      </c>
      <c r="F612" s="28">
        <v>0.37713251538264086</v>
      </c>
      <c r="G612" s="28">
        <v>0.32440330295104752</v>
      </c>
      <c r="H612" s="28">
        <v>0.61840674635901516</v>
      </c>
      <c r="I612" s="28">
        <v>0.54374378955727876</v>
      </c>
      <c r="J612" s="28">
        <v>0.32812324892480188</v>
      </c>
      <c r="K612" s="28">
        <v>0.49551325912530414</v>
      </c>
      <c r="L612" s="28">
        <v>0.46059626451846208</v>
      </c>
      <c r="M612" s="28">
        <v>0.56035674353576859</v>
      </c>
      <c r="N612" s="29">
        <v>0.63161699780271363</v>
      </c>
    </row>
    <row r="613" spans="1:14" x14ac:dyDescent="0.25">
      <c r="A613" s="31"/>
      <c r="B613" s="27">
        <v>9</v>
      </c>
      <c r="C613" s="28">
        <v>0.28929482731255629</v>
      </c>
      <c r="D613" s="28">
        <v>0.24760862933097877</v>
      </c>
      <c r="E613" s="28">
        <v>0.33099397971602162</v>
      </c>
      <c r="F613" s="28">
        <v>0.38244311839680445</v>
      </c>
      <c r="G613" s="28">
        <v>0.33629306536750897</v>
      </c>
      <c r="H613" s="28">
        <v>0.62625289215960067</v>
      </c>
      <c r="I613" s="28">
        <v>0.56170182774356003</v>
      </c>
      <c r="J613" s="28">
        <v>0.3281698090404892</v>
      </c>
      <c r="K613" s="28">
        <v>0.52332097590433435</v>
      </c>
      <c r="L613" s="28">
        <v>0.43428971733489907</v>
      </c>
      <c r="M613" s="28">
        <v>0.53713806628576466</v>
      </c>
      <c r="N613" s="29">
        <v>0.6415123658474271</v>
      </c>
    </row>
    <row r="614" spans="1:14" x14ac:dyDescent="0.25">
      <c r="A614" s="31"/>
      <c r="B614" s="27">
        <v>10</v>
      </c>
      <c r="C614" s="28">
        <v>0.28686855873199951</v>
      </c>
      <c r="D614" s="28">
        <v>0.24321729532810515</v>
      </c>
      <c r="E614" s="28">
        <v>0.32581206681822339</v>
      </c>
      <c r="F614" s="28">
        <v>0.3794942023765504</v>
      </c>
      <c r="G614" s="28">
        <v>0.35275063913106813</v>
      </c>
      <c r="H614" s="28">
        <v>0.6488435670212287</v>
      </c>
      <c r="I614" s="28">
        <v>0.5663742446344725</v>
      </c>
      <c r="J614" s="28">
        <v>0.3283872824076704</v>
      </c>
      <c r="K614" s="28">
        <v>0.54097112081944765</v>
      </c>
      <c r="L614" s="28">
        <v>0.41694994473855285</v>
      </c>
      <c r="M614" s="28">
        <v>0.53100576126127574</v>
      </c>
      <c r="N614" s="29">
        <v>0.65135607367782489</v>
      </c>
    </row>
    <row r="615" spans="1:14" x14ac:dyDescent="0.25">
      <c r="A615" s="31"/>
      <c r="B615" s="27">
        <v>11</v>
      </c>
      <c r="C615" s="28">
        <v>0.28220836005452915</v>
      </c>
      <c r="D615" s="28">
        <v>0.23848118528029358</v>
      </c>
      <c r="E615" s="28">
        <v>0.31834801235431004</v>
      </c>
      <c r="F615" s="28">
        <v>0.36658928515203976</v>
      </c>
      <c r="G615" s="28">
        <v>0.34630436311811758</v>
      </c>
      <c r="H615" s="28">
        <v>0.64888431110303946</v>
      </c>
      <c r="I615" s="28">
        <v>0.57012954213644196</v>
      </c>
      <c r="J615" s="28">
        <v>0.32366466611695527</v>
      </c>
      <c r="K615" s="28">
        <v>0.53997748517232269</v>
      </c>
      <c r="L615" s="28">
        <v>0.38963700408581797</v>
      </c>
      <c r="M615" s="28">
        <v>0.52490358895519951</v>
      </c>
      <c r="N615" s="29">
        <v>0.65322072539661247</v>
      </c>
    </row>
    <row r="616" spans="1:14" x14ac:dyDescent="0.25">
      <c r="A616" s="31"/>
      <c r="B616" s="27">
        <v>12</v>
      </c>
      <c r="C616" s="28">
        <v>0.28626244738280932</v>
      </c>
      <c r="D616" s="28">
        <v>0.23644674661602236</v>
      </c>
      <c r="E616" s="28">
        <v>0.31008090345571454</v>
      </c>
      <c r="F616" s="28">
        <v>0.3559826195319265</v>
      </c>
      <c r="G616" s="28">
        <v>0.34499759281257042</v>
      </c>
      <c r="H616" s="28">
        <v>0.6526657942680133</v>
      </c>
      <c r="I616" s="28">
        <v>0.57660646886057554</v>
      </c>
      <c r="J616" s="28">
        <v>0.32254019365070657</v>
      </c>
      <c r="K616" s="28">
        <v>0.52089013974870413</v>
      </c>
      <c r="L616" s="28">
        <v>0.37368150165254538</v>
      </c>
      <c r="M616" s="28">
        <v>0.52844964684350204</v>
      </c>
      <c r="N616" s="29">
        <v>0.65282447479144612</v>
      </c>
    </row>
    <row r="617" spans="1:14" x14ac:dyDescent="0.25">
      <c r="A617" s="31"/>
      <c r="B617" s="27">
        <v>13</v>
      </c>
      <c r="C617" s="28">
        <v>0.29350930621567484</v>
      </c>
      <c r="D617" s="28">
        <v>0.2423498614488982</v>
      </c>
      <c r="E617" s="28">
        <v>0.31221981650224728</v>
      </c>
      <c r="F617" s="28">
        <v>0.35879283703119724</v>
      </c>
      <c r="G617" s="28">
        <v>0.35231179892542702</v>
      </c>
      <c r="H617" s="28">
        <v>0.63125388096751489</v>
      </c>
      <c r="I617" s="28">
        <v>0.59157800513718073</v>
      </c>
      <c r="J617" s="28">
        <v>0.32813166934463139</v>
      </c>
      <c r="K617" s="28">
        <v>0.49582817677488117</v>
      </c>
      <c r="L617" s="28">
        <v>0.37282725327652072</v>
      </c>
      <c r="M617" s="28">
        <v>0.53746452011310319</v>
      </c>
      <c r="N617" s="29">
        <v>0.65363658091338095</v>
      </c>
    </row>
    <row r="618" spans="1:14" x14ac:dyDescent="0.25">
      <c r="A618" s="31"/>
      <c r="B618" s="27">
        <v>14</v>
      </c>
      <c r="C618" s="28">
        <v>0.28086257674764858</v>
      </c>
      <c r="D618" s="28">
        <v>0.23162624747025939</v>
      </c>
      <c r="E618" s="28">
        <v>0.28858410980730836</v>
      </c>
      <c r="F618" s="28">
        <v>0.31402597980234198</v>
      </c>
      <c r="G618" s="28">
        <v>0.32011657448319275</v>
      </c>
      <c r="H618" s="28">
        <v>0.63122379534226636</v>
      </c>
      <c r="I618" s="28">
        <v>0.53748776765769446</v>
      </c>
      <c r="J618" s="28">
        <v>0.30562179679887636</v>
      </c>
      <c r="K618" s="28">
        <v>0.46976887148303004</v>
      </c>
      <c r="L618" s="28">
        <v>0.34178611742441056</v>
      </c>
      <c r="M618" s="28">
        <v>0.51426952675515514</v>
      </c>
      <c r="N618" s="29">
        <v>0.65333562967600745</v>
      </c>
    </row>
    <row r="619" spans="1:14" x14ac:dyDescent="0.25">
      <c r="A619" s="31"/>
      <c r="B619" s="27">
        <v>15</v>
      </c>
      <c r="C619" s="28">
        <v>0.27530902023158133</v>
      </c>
      <c r="D619" s="28">
        <v>0.22112338704720499</v>
      </c>
      <c r="E619" s="28">
        <v>0.26869494544575939</v>
      </c>
      <c r="F619" s="28">
        <v>0.2482153242256081</v>
      </c>
      <c r="G619" s="28">
        <v>0.28788574807548173</v>
      </c>
      <c r="H619" s="28">
        <v>0.621690656912534</v>
      </c>
      <c r="I619" s="28">
        <v>0.48944813491827527</v>
      </c>
      <c r="J619" s="28">
        <v>0.28584430290320184</v>
      </c>
      <c r="K619" s="28">
        <v>0.42947834715262717</v>
      </c>
      <c r="L619" s="28">
        <v>0.31888706397526873</v>
      </c>
      <c r="M619" s="28">
        <v>0.48620685299067118</v>
      </c>
      <c r="N619" s="29">
        <v>0.64585895714526598</v>
      </c>
    </row>
    <row r="620" spans="1:14" x14ac:dyDescent="0.25">
      <c r="A620" s="31"/>
      <c r="B620" s="27">
        <v>16</v>
      </c>
      <c r="C620" s="28">
        <v>0.25132810865352917</v>
      </c>
      <c r="D620" s="28">
        <v>0.21486532125780083</v>
      </c>
      <c r="E620" s="28">
        <v>0.25947455053813029</v>
      </c>
      <c r="F620" s="28">
        <v>0.22794587768964858</v>
      </c>
      <c r="G620" s="28">
        <v>0.266982178909978</v>
      </c>
      <c r="H620" s="28">
        <v>0.56980388236683865</v>
      </c>
      <c r="I620" s="28">
        <v>0.45042485612308469</v>
      </c>
      <c r="J620" s="28">
        <v>0.28111008443641122</v>
      </c>
      <c r="K620" s="28">
        <v>0.38486763164258797</v>
      </c>
      <c r="L620" s="28">
        <v>0.30875404849227561</v>
      </c>
      <c r="M620" s="28">
        <v>0.47884750102956758</v>
      </c>
      <c r="N620" s="29">
        <v>0.66451159059034848</v>
      </c>
    </row>
    <row r="621" spans="1:14" x14ac:dyDescent="0.25">
      <c r="A621" s="31"/>
      <c r="B621" s="27">
        <v>17</v>
      </c>
      <c r="C621" s="28">
        <v>0.2322335268270399</v>
      </c>
      <c r="D621" s="28">
        <v>0.20821207041958126</v>
      </c>
      <c r="E621" s="28">
        <v>0.25322188272766399</v>
      </c>
      <c r="F621" s="28">
        <v>0.2112323030318545</v>
      </c>
      <c r="G621" s="28">
        <v>0.24204810126201073</v>
      </c>
      <c r="H621" s="28">
        <v>0.48459594094310882</v>
      </c>
      <c r="I621" s="28">
        <v>0.41028378361949341</v>
      </c>
      <c r="J621" s="28">
        <v>0.27466060363494199</v>
      </c>
      <c r="K621" s="28">
        <v>0.33184662589232899</v>
      </c>
      <c r="L621" s="28">
        <v>0.29538425135607566</v>
      </c>
      <c r="M621" s="28">
        <v>0.49611083718984256</v>
      </c>
      <c r="N621" s="29">
        <v>0.65171135111163703</v>
      </c>
    </row>
    <row r="622" spans="1:14" x14ac:dyDescent="0.25">
      <c r="A622" s="31"/>
      <c r="B622" s="27">
        <v>18</v>
      </c>
      <c r="C622" s="28">
        <v>0.24221587248541512</v>
      </c>
      <c r="D622" s="28">
        <v>0.20682643858321256</v>
      </c>
      <c r="E622" s="28">
        <v>0.25195179327554879</v>
      </c>
      <c r="F622" s="28">
        <v>0.20695899029384232</v>
      </c>
      <c r="G622" s="28">
        <v>0.22740529482451521</v>
      </c>
      <c r="H622" s="28">
        <v>0.39701942983631916</v>
      </c>
      <c r="I622" s="28">
        <v>0.36925723961922274</v>
      </c>
      <c r="J622" s="28">
        <v>0.27281698509300967</v>
      </c>
      <c r="K622" s="28">
        <v>0.28597480000589443</v>
      </c>
      <c r="L622" s="28">
        <v>0.30210968643122804</v>
      </c>
      <c r="M622" s="28">
        <v>0.47908400102491283</v>
      </c>
      <c r="N622" s="29">
        <v>0.55345114331062695</v>
      </c>
    </row>
    <row r="623" spans="1:14" x14ac:dyDescent="0.25">
      <c r="A623" s="31"/>
      <c r="B623" s="27">
        <v>19</v>
      </c>
      <c r="C623" s="28">
        <v>0.24388363522503448</v>
      </c>
      <c r="D623" s="28">
        <v>0.20374590476628204</v>
      </c>
      <c r="E623" s="28">
        <v>0.24777057629256805</v>
      </c>
      <c r="F623" s="28">
        <v>0.19959498889634913</v>
      </c>
      <c r="G623" s="28">
        <v>0.21818958594708762</v>
      </c>
      <c r="H623" s="28">
        <v>0.35359050101210221</v>
      </c>
      <c r="I623" s="28">
        <v>0.34303837715284741</v>
      </c>
      <c r="J623" s="28">
        <v>0.27035172054158801</v>
      </c>
      <c r="K623" s="28">
        <v>0.25912857649107218</v>
      </c>
      <c r="L623" s="28">
        <v>0.3284791988806483</v>
      </c>
      <c r="M623" s="28">
        <v>0.45158254652539009</v>
      </c>
      <c r="N623" s="29">
        <v>0.49444435653525592</v>
      </c>
    </row>
    <row r="624" spans="1:14" x14ac:dyDescent="0.25">
      <c r="A624" s="31"/>
      <c r="B624" s="27">
        <v>20</v>
      </c>
      <c r="C624" s="28">
        <v>0.23160149190649609</v>
      </c>
      <c r="D624" s="28">
        <v>0.19756893602596279</v>
      </c>
      <c r="E624" s="28">
        <v>0.24437452788357844</v>
      </c>
      <c r="F624" s="28">
        <v>0.20454121496050007</v>
      </c>
      <c r="G624" s="28">
        <v>0.22924143751152221</v>
      </c>
      <c r="H624" s="28">
        <v>0.38455733818519683</v>
      </c>
      <c r="I624" s="28">
        <v>0.35669173733310899</v>
      </c>
      <c r="J624" s="28">
        <v>0.2875928277600629</v>
      </c>
      <c r="K624" s="28">
        <v>0.25838019358481806</v>
      </c>
      <c r="L624" s="28">
        <v>0.34311065472447616</v>
      </c>
      <c r="M624" s="28">
        <v>0.42789249094655019</v>
      </c>
      <c r="N624" s="29">
        <v>0.46615611987725414</v>
      </c>
    </row>
    <row r="625" spans="1:14" x14ac:dyDescent="0.25">
      <c r="A625" s="31"/>
      <c r="B625" s="27">
        <v>21</v>
      </c>
      <c r="C625" s="28">
        <v>0.23383708534380787</v>
      </c>
      <c r="D625" s="28">
        <v>0.20259330890417868</v>
      </c>
      <c r="E625" s="28">
        <v>0.25036870534110639</v>
      </c>
      <c r="F625" s="28">
        <v>0.21193529044883702</v>
      </c>
      <c r="G625" s="28">
        <v>0.24068150867509003</v>
      </c>
      <c r="H625" s="28">
        <v>0.42888964598587032</v>
      </c>
      <c r="I625" s="28">
        <v>0.37544779080737017</v>
      </c>
      <c r="J625" s="28">
        <v>0.30125099757551649</v>
      </c>
      <c r="K625" s="28">
        <v>0.26522009686868137</v>
      </c>
      <c r="L625" s="28">
        <v>0.36030700657592263</v>
      </c>
      <c r="M625" s="28">
        <v>0.435159698364529</v>
      </c>
      <c r="N625" s="29">
        <v>0.49141030329971741</v>
      </c>
    </row>
    <row r="626" spans="1:14" x14ac:dyDescent="0.25">
      <c r="A626" s="31"/>
      <c r="B626" s="27">
        <v>22</v>
      </c>
      <c r="C626" s="28">
        <v>0.23496074477622916</v>
      </c>
      <c r="D626" s="28">
        <v>0.20595359652094233</v>
      </c>
      <c r="E626" s="28">
        <v>0.2545490331838639</v>
      </c>
      <c r="F626" s="28">
        <v>0.21738296395602952</v>
      </c>
      <c r="G626" s="28">
        <v>0.24837321685463032</v>
      </c>
      <c r="H626" s="28">
        <v>0.47135172348055293</v>
      </c>
      <c r="I626" s="28">
        <v>0.38429031105691069</v>
      </c>
      <c r="J626" s="28">
        <v>0.30732865553072686</v>
      </c>
      <c r="K626" s="28">
        <v>0.26831484020531943</v>
      </c>
      <c r="L626" s="28">
        <v>0.36023177585034927</v>
      </c>
      <c r="M626" s="28">
        <v>0.42795470937001884</v>
      </c>
      <c r="N626" s="29">
        <v>0.54831437910524705</v>
      </c>
    </row>
    <row r="627" spans="1:14" x14ac:dyDescent="0.25">
      <c r="A627" s="31"/>
      <c r="B627" s="27">
        <v>23</v>
      </c>
      <c r="C627" s="28">
        <v>0.24195087561564924</v>
      </c>
      <c r="D627" s="28">
        <v>0.21460388121363544</v>
      </c>
      <c r="E627" s="28">
        <v>0.26147921397892693</v>
      </c>
      <c r="F627" s="28">
        <v>0.23133216146392044</v>
      </c>
      <c r="G627" s="28">
        <v>0.26415912057530272</v>
      </c>
      <c r="H627" s="28">
        <v>0.49480125188365476</v>
      </c>
      <c r="I627" s="28">
        <v>0.41188414202938911</v>
      </c>
      <c r="J627" s="28">
        <v>0.32402859190658828</v>
      </c>
      <c r="K627" s="28">
        <v>0.27695357841669793</v>
      </c>
      <c r="L627" s="28">
        <v>0.36677225061211405</v>
      </c>
      <c r="M627" s="28">
        <v>0.35958874496044557</v>
      </c>
      <c r="N627" s="29">
        <v>0.60454078802215405</v>
      </c>
    </row>
    <row r="628" spans="1:14" x14ac:dyDescent="0.25">
      <c r="A628" s="31"/>
      <c r="B628" s="27">
        <v>24</v>
      </c>
      <c r="C628" s="28">
        <v>0.2550719638080699</v>
      </c>
      <c r="D628" s="28">
        <v>0.23159928543942696</v>
      </c>
      <c r="E628" s="28">
        <v>0.27317745244297204</v>
      </c>
      <c r="F628" s="28">
        <v>0.25605835592080339</v>
      </c>
      <c r="G628" s="28">
        <v>0.28908199578238125</v>
      </c>
      <c r="H628" s="28">
        <v>0.55715088946835378</v>
      </c>
      <c r="I628" s="28">
        <v>0.45650223318911959</v>
      </c>
      <c r="J628" s="28">
        <v>0.34542600095459031</v>
      </c>
      <c r="K628" s="28">
        <v>0.29514032739057128</v>
      </c>
      <c r="L628" s="28">
        <v>0.37306942660371417</v>
      </c>
      <c r="M628" s="28">
        <v>0.33733181354080821</v>
      </c>
      <c r="N628" s="29">
        <v>0.63353750184741808</v>
      </c>
    </row>
    <row r="629" spans="1:14" x14ac:dyDescent="0.25">
      <c r="A629" s="38">
        <v>25</v>
      </c>
      <c r="B629" s="27">
        <v>1</v>
      </c>
      <c r="C629" s="28">
        <v>0.27857766570852405</v>
      </c>
      <c r="D629" s="28">
        <v>0.26639245549953128</v>
      </c>
      <c r="E629" s="28">
        <v>0.28726249525207809</v>
      </c>
      <c r="F629" s="28">
        <v>0.25904732873992969</v>
      </c>
      <c r="G629" s="28">
        <v>0.31514568546821925</v>
      </c>
      <c r="H629" s="28">
        <v>0.60481248489344874</v>
      </c>
      <c r="I629" s="28">
        <v>0.51049135812577295</v>
      </c>
      <c r="J629" s="28">
        <v>0.3724591678633587</v>
      </c>
      <c r="K629" s="28">
        <v>0.30088798493970853</v>
      </c>
      <c r="L629" s="28">
        <v>0.36444317817682209</v>
      </c>
      <c r="M629" s="28">
        <v>0.35511644742908832</v>
      </c>
      <c r="N629" s="29">
        <v>0.64410094030679754</v>
      </c>
    </row>
    <row r="630" spans="1:14" x14ac:dyDescent="0.25">
      <c r="A630" s="31"/>
      <c r="B630" s="27">
        <v>2</v>
      </c>
      <c r="C630" s="28">
        <v>0.30195082332357243</v>
      </c>
      <c r="D630" s="28">
        <v>0.28453675781733978</v>
      </c>
      <c r="E630" s="28">
        <v>0.30099569057225867</v>
      </c>
      <c r="F630" s="28">
        <v>0.27121763235496049</v>
      </c>
      <c r="G630" s="28">
        <v>0.33629332523467531</v>
      </c>
      <c r="H630" s="28">
        <v>0.66610110281063795</v>
      </c>
      <c r="I630" s="28">
        <v>0.5568196983469762</v>
      </c>
      <c r="J630" s="28">
        <v>0.39119152798380286</v>
      </c>
      <c r="K630" s="28">
        <v>0.30971436405734887</v>
      </c>
      <c r="L630" s="28">
        <v>0.36426176270122773</v>
      </c>
      <c r="M630" s="28">
        <v>0.37091804759081143</v>
      </c>
      <c r="N630" s="29">
        <v>0.64183341666265004</v>
      </c>
    </row>
    <row r="631" spans="1:14" x14ac:dyDescent="0.25">
      <c r="A631" s="31"/>
      <c r="B631" s="27">
        <v>3</v>
      </c>
      <c r="C631" s="28">
        <v>0.31430319593270262</v>
      </c>
      <c r="D631" s="28">
        <v>0.29129291899965404</v>
      </c>
      <c r="E631" s="28">
        <v>0.30966367798357697</v>
      </c>
      <c r="F631" s="28">
        <v>0.27933464633913008</v>
      </c>
      <c r="G631" s="28">
        <v>0.35173753341858383</v>
      </c>
      <c r="H631" s="28">
        <v>0.67661665030050278</v>
      </c>
      <c r="I631" s="28">
        <v>0.58026465732198296</v>
      </c>
      <c r="J631" s="28">
        <v>0.39326475464021848</v>
      </c>
      <c r="K631" s="28">
        <v>0.31747398208505406</v>
      </c>
      <c r="L631" s="28">
        <v>0.3512844825552619</v>
      </c>
      <c r="M631" s="28">
        <v>0.38683181304608738</v>
      </c>
      <c r="N631" s="29">
        <v>0.64245996281885187</v>
      </c>
    </row>
    <row r="632" spans="1:14" x14ac:dyDescent="0.25">
      <c r="A632" s="31"/>
      <c r="B632" s="27">
        <v>4</v>
      </c>
      <c r="C632" s="28">
        <v>0.31787694699608005</v>
      </c>
      <c r="D632" s="28">
        <v>0.2942473559647551</v>
      </c>
      <c r="E632" s="28">
        <v>0.31300822880370927</v>
      </c>
      <c r="F632" s="28">
        <v>0.28389325643660018</v>
      </c>
      <c r="G632" s="28">
        <v>0.36490909485999451</v>
      </c>
      <c r="H632" s="28">
        <v>0.68583463684960544</v>
      </c>
      <c r="I632" s="28">
        <v>0.5884321981004863</v>
      </c>
      <c r="J632" s="28">
        <v>0.37605679475264886</v>
      </c>
      <c r="K632" s="28">
        <v>0.32578818068681981</v>
      </c>
      <c r="L632" s="28">
        <v>0.34766083317605201</v>
      </c>
      <c r="M632" s="28">
        <v>0.39781536922961708</v>
      </c>
      <c r="N632" s="29">
        <v>0.65076029906330224</v>
      </c>
    </row>
    <row r="633" spans="1:14" x14ac:dyDescent="0.25">
      <c r="A633" s="31"/>
      <c r="B633" s="27">
        <v>5</v>
      </c>
      <c r="C633" s="28">
        <v>0.31459775240122811</v>
      </c>
      <c r="D633" s="28">
        <v>0.29762016653757284</v>
      </c>
      <c r="E633" s="28">
        <v>0.3188416717836256</v>
      </c>
      <c r="F633" s="28">
        <v>0.28133356341326654</v>
      </c>
      <c r="G633" s="28">
        <v>0.37024421769918087</v>
      </c>
      <c r="H633" s="28">
        <v>0.6900181354369036</v>
      </c>
      <c r="I633" s="28">
        <v>0.57569317291927591</v>
      </c>
      <c r="J633" s="28">
        <v>0.34995291406833612</v>
      </c>
      <c r="K633" s="28">
        <v>0.3276949468290814</v>
      </c>
      <c r="L633" s="28">
        <v>0.34026988955037196</v>
      </c>
      <c r="M633" s="28">
        <v>0.40163189666862903</v>
      </c>
      <c r="N633" s="29">
        <v>0.66427975708889597</v>
      </c>
    </row>
    <row r="634" spans="1:14" x14ac:dyDescent="0.25">
      <c r="A634" s="31"/>
      <c r="B634" s="27">
        <v>6</v>
      </c>
      <c r="C634" s="28">
        <v>0.31265428008822727</v>
      </c>
      <c r="D634" s="28">
        <v>0.29846670256075175</v>
      </c>
      <c r="E634" s="28">
        <v>0.32512381817065206</v>
      </c>
      <c r="F634" s="28">
        <v>0.26640396973307806</v>
      </c>
      <c r="G634" s="28">
        <v>0.35049198349516708</v>
      </c>
      <c r="H634" s="28">
        <v>0.68440739276496432</v>
      </c>
      <c r="I634" s="28">
        <v>0.54546697825131218</v>
      </c>
      <c r="J634" s="28">
        <v>0.32303137024521744</v>
      </c>
      <c r="K634" s="28">
        <v>0.32109690174118799</v>
      </c>
      <c r="L634" s="28">
        <v>0.33698048419210086</v>
      </c>
      <c r="M634" s="28">
        <v>0.41899881266361005</v>
      </c>
      <c r="N634" s="29">
        <v>0.66813253296400887</v>
      </c>
    </row>
    <row r="635" spans="1:14" x14ac:dyDescent="0.25">
      <c r="A635" s="31"/>
      <c r="B635" s="27">
        <v>7</v>
      </c>
      <c r="C635" s="28">
        <v>0.31381005448483407</v>
      </c>
      <c r="D635" s="28">
        <v>0.31676969110575459</v>
      </c>
      <c r="E635" s="28">
        <v>0.33849737395717172</v>
      </c>
      <c r="F635" s="28">
        <v>0.25385290520489695</v>
      </c>
      <c r="G635" s="28">
        <v>0.32490432128133806</v>
      </c>
      <c r="H635" s="28">
        <v>0.68278649368798316</v>
      </c>
      <c r="I635" s="28">
        <v>0.50724267354153807</v>
      </c>
      <c r="J635" s="28">
        <v>0.31706086944965306</v>
      </c>
      <c r="K635" s="28">
        <v>0.32098991268682675</v>
      </c>
      <c r="L635" s="28">
        <v>0.34672649937566941</v>
      </c>
      <c r="M635" s="28">
        <v>0.44910972710976338</v>
      </c>
      <c r="N635" s="29">
        <v>0.66576438459664977</v>
      </c>
    </row>
    <row r="636" spans="1:14" x14ac:dyDescent="0.25">
      <c r="A636" s="31"/>
      <c r="B636" s="27">
        <v>8</v>
      </c>
      <c r="C636" s="28">
        <v>0.30315449091139413</v>
      </c>
      <c r="D636" s="28">
        <v>0.33462805280455832</v>
      </c>
      <c r="E636" s="28">
        <v>0.35675089562000523</v>
      </c>
      <c r="F636" s="28">
        <v>0.25507621221439197</v>
      </c>
      <c r="G636" s="28">
        <v>0.32747256945198056</v>
      </c>
      <c r="H636" s="28">
        <v>0.69598150289668737</v>
      </c>
      <c r="I636" s="28">
        <v>0.50941507823537002</v>
      </c>
      <c r="J636" s="28">
        <v>0.33192914118985817</v>
      </c>
      <c r="K636" s="28">
        <v>0.32103560269188131</v>
      </c>
      <c r="L636" s="28">
        <v>0.35034327949371924</v>
      </c>
      <c r="M636" s="28">
        <v>0.47299146199783226</v>
      </c>
      <c r="N636" s="29">
        <v>0.65350193792009126</v>
      </c>
    </row>
    <row r="637" spans="1:14" x14ac:dyDescent="0.25">
      <c r="A637" s="31"/>
      <c r="B637" s="27">
        <v>9</v>
      </c>
      <c r="C637" s="28">
        <v>0.28204407941449561</v>
      </c>
      <c r="D637" s="28">
        <v>0.3408708188238273</v>
      </c>
      <c r="E637" s="28">
        <v>0.36674160311957277</v>
      </c>
      <c r="F637" s="28">
        <v>0.25553208362133345</v>
      </c>
      <c r="G637" s="28">
        <v>0.33546020662718812</v>
      </c>
      <c r="H637" s="28">
        <v>0.69214302829020358</v>
      </c>
      <c r="I637" s="28">
        <v>0.52816026977141561</v>
      </c>
      <c r="J637" s="28">
        <v>0.34996097804648318</v>
      </c>
      <c r="K637" s="28">
        <v>0.30293195520172633</v>
      </c>
      <c r="L637" s="28">
        <v>0.34569946186656403</v>
      </c>
      <c r="M637" s="28">
        <v>0.45756021421615939</v>
      </c>
      <c r="N637" s="29">
        <v>0.63648835826920003</v>
      </c>
    </row>
    <row r="638" spans="1:14" x14ac:dyDescent="0.25">
      <c r="A638" s="31"/>
      <c r="B638" s="27">
        <v>10</v>
      </c>
      <c r="C638" s="28">
        <v>0.28118701494343962</v>
      </c>
      <c r="D638" s="28">
        <v>0.34710252174007994</v>
      </c>
      <c r="E638" s="28">
        <v>0.37036641053835467</v>
      </c>
      <c r="F638" s="28">
        <v>0.26415183568497974</v>
      </c>
      <c r="G638" s="28">
        <v>0.34833751061002338</v>
      </c>
      <c r="H638" s="28">
        <v>0.68626750112114587</v>
      </c>
      <c r="I638" s="28">
        <v>0.53266019280347876</v>
      </c>
      <c r="J638" s="28">
        <v>0.38576405308090495</v>
      </c>
      <c r="K638" s="28">
        <v>0.29115606046576081</v>
      </c>
      <c r="L638" s="28">
        <v>0.35132603190079059</v>
      </c>
      <c r="M638" s="28">
        <v>0.45241956569752584</v>
      </c>
      <c r="N638" s="29">
        <v>0.60607212426550428</v>
      </c>
    </row>
    <row r="639" spans="1:14" x14ac:dyDescent="0.25">
      <c r="A639" s="31"/>
      <c r="B639" s="27">
        <v>11</v>
      </c>
      <c r="C639" s="28">
        <v>0.27496152692645603</v>
      </c>
      <c r="D639" s="28">
        <v>0.3431588365339141</v>
      </c>
      <c r="E639" s="28">
        <v>0.37148426091302855</v>
      </c>
      <c r="F639" s="28">
        <v>0.27054085109399018</v>
      </c>
      <c r="G639" s="28">
        <v>0.35110931160276015</v>
      </c>
      <c r="H639" s="28">
        <v>0.68651473693223231</v>
      </c>
      <c r="I639" s="28">
        <v>0.52602403578813661</v>
      </c>
      <c r="J639" s="28">
        <v>0.40425527894830626</v>
      </c>
      <c r="K639" s="28">
        <v>0.28089099627731806</v>
      </c>
      <c r="L639" s="28">
        <v>0.35015375185418524</v>
      </c>
      <c r="M639" s="28">
        <v>0.45343131939474518</v>
      </c>
      <c r="N639" s="29">
        <v>0.60096650791043038</v>
      </c>
    </row>
    <row r="640" spans="1:14" x14ac:dyDescent="0.25">
      <c r="A640" s="31"/>
      <c r="B640" s="27">
        <v>12</v>
      </c>
      <c r="C640" s="28">
        <v>0.27795316317493685</v>
      </c>
      <c r="D640" s="28">
        <v>0.33570578799317391</v>
      </c>
      <c r="E640" s="28">
        <v>0.36788899119670809</v>
      </c>
      <c r="F640" s="28">
        <v>0.26269772960881838</v>
      </c>
      <c r="G640" s="28">
        <v>0.35291856996965809</v>
      </c>
      <c r="H640" s="28">
        <v>0.68641018887663652</v>
      </c>
      <c r="I640" s="28">
        <v>0.51329562134209916</v>
      </c>
      <c r="J640" s="28">
        <v>0.42722695948539824</v>
      </c>
      <c r="K640" s="28">
        <v>0.27300096713252636</v>
      </c>
      <c r="L640" s="28">
        <v>0.35587644176025041</v>
      </c>
      <c r="M640" s="28">
        <v>0.45004459853975137</v>
      </c>
      <c r="N640" s="29">
        <v>0.59871426427839758</v>
      </c>
    </row>
    <row r="641" spans="1:14" x14ac:dyDescent="0.25">
      <c r="A641" s="31"/>
      <c r="B641" s="27">
        <v>13</v>
      </c>
      <c r="C641" s="28">
        <v>0.2829767863749153</v>
      </c>
      <c r="D641" s="28">
        <v>0.3360216380049359</v>
      </c>
      <c r="E641" s="28">
        <v>0.36884640821149361</v>
      </c>
      <c r="F641" s="28">
        <v>0.26548640479311497</v>
      </c>
      <c r="G641" s="28">
        <v>0.36802535413541637</v>
      </c>
      <c r="H641" s="28">
        <v>0.69177660483757197</v>
      </c>
      <c r="I641" s="28">
        <v>0.52439818849025299</v>
      </c>
      <c r="J641" s="28">
        <v>0.44678658021022466</v>
      </c>
      <c r="K641" s="28">
        <v>0.27438421022338327</v>
      </c>
      <c r="L641" s="28">
        <v>0.39894477130959388</v>
      </c>
      <c r="M641" s="28">
        <v>0.45277939277775531</v>
      </c>
      <c r="N641" s="29">
        <v>0.60057504554306795</v>
      </c>
    </row>
    <row r="642" spans="1:14" x14ac:dyDescent="0.25">
      <c r="A642" s="31"/>
      <c r="B642" s="27">
        <v>14</v>
      </c>
      <c r="C642" s="28">
        <v>0.26569253783910018</v>
      </c>
      <c r="D642" s="28">
        <v>0.33290095157096755</v>
      </c>
      <c r="E642" s="28">
        <v>0.3600764921474755</v>
      </c>
      <c r="F642" s="28">
        <v>0.24555595697230706</v>
      </c>
      <c r="G642" s="28">
        <v>0.33466713900132916</v>
      </c>
      <c r="H642" s="28">
        <v>0.6906041802635452</v>
      </c>
      <c r="I642" s="28">
        <v>0.47823902044898431</v>
      </c>
      <c r="J642" s="28">
        <v>0.41073192661299218</v>
      </c>
      <c r="K642" s="28">
        <v>0.25360674701493074</v>
      </c>
      <c r="L642" s="28">
        <v>0.45048075926570158</v>
      </c>
      <c r="M642" s="28">
        <v>0.44621622386491039</v>
      </c>
      <c r="N642" s="29">
        <v>0.59798358294217879</v>
      </c>
    </row>
    <row r="643" spans="1:14" x14ac:dyDescent="0.25">
      <c r="A643" s="31"/>
      <c r="B643" s="27">
        <v>15</v>
      </c>
      <c r="C643" s="28">
        <v>0.24357756764120678</v>
      </c>
      <c r="D643" s="28">
        <v>0.32430918304115142</v>
      </c>
      <c r="E643" s="28">
        <v>0.34587576561929084</v>
      </c>
      <c r="F643" s="28">
        <v>0.22878421357454859</v>
      </c>
      <c r="G643" s="28">
        <v>0.28358139285355211</v>
      </c>
      <c r="H643" s="28">
        <v>0.6882601080261902</v>
      </c>
      <c r="I643" s="28">
        <v>0.43907246718471388</v>
      </c>
      <c r="J643" s="28">
        <v>0.3735876519407883</v>
      </c>
      <c r="K643" s="28">
        <v>0.2399615707854818</v>
      </c>
      <c r="L643" s="28">
        <v>0.50486470637951442</v>
      </c>
      <c r="M643" s="28">
        <v>0.44116880376751577</v>
      </c>
      <c r="N643" s="29">
        <v>0.54805577676004746</v>
      </c>
    </row>
    <row r="644" spans="1:14" x14ac:dyDescent="0.25">
      <c r="A644" s="31"/>
      <c r="B644" s="27">
        <v>16</v>
      </c>
      <c r="C644" s="28">
        <v>0.24314632340798367</v>
      </c>
      <c r="D644" s="28">
        <v>0.31338429987747013</v>
      </c>
      <c r="E644" s="28">
        <v>0.32923279004458156</v>
      </c>
      <c r="F644" s="28">
        <v>0.21103290287835522</v>
      </c>
      <c r="G644" s="28">
        <v>0.26230551620252879</v>
      </c>
      <c r="H644" s="28">
        <v>0.68276679525580974</v>
      </c>
      <c r="I644" s="28">
        <v>0.41027290136029798</v>
      </c>
      <c r="J644" s="28">
        <v>0.35006416523918582</v>
      </c>
      <c r="K644" s="28">
        <v>0.22825180423258262</v>
      </c>
      <c r="L644" s="28">
        <v>0.51317597030321049</v>
      </c>
      <c r="M644" s="28">
        <v>0.43120565308883696</v>
      </c>
      <c r="N644" s="29">
        <v>0.44384606746178623</v>
      </c>
    </row>
    <row r="645" spans="1:14" x14ac:dyDescent="0.25">
      <c r="A645" s="31"/>
      <c r="B645" s="27">
        <v>17</v>
      </c>
      <c r="C645" s="28">
        <v>0.24645720286158096</v>
      </c>
      <c r="D645" s="28">
        <v>0.29441082867790741</v>
      </c>
      <c r="E645" s="28">
        <v>0.30933027892726617</v>
      </c>
      <c r="F645" s="28">
        <v>0.19281215346956651</v>
      </c>
      <c r="G645" s="28">
        <v>0.23536799746173437</v>
      </c>
      <c r="H645" s="28">
        <v>0.61857390699428594</v>
      </c>
      <c r="I645" s="28">
        <v>0.37563958090383603</v>
      </c>
      <c r="J645" s="28">
        <v>0.32640627514843623</v>
      </c>
      <c r="K645" s="28">
        <v>0.22512015795843698</v>
      </c>
      <c r="L645" s="28">
        <v>0.51045875142367791</v>
      </c>
      <c r="M645" s="28">
        <v>0.40037486028895719</v>
      </c>
      <c r="N645" s="29">
        <v>0.40668350597050207</v>
      </c>
    </row>
    <row r="646" spans="1:14" x14ac:dyDescent="0.25">
      <c r="A646" s="31"/>
      <c r="B646" s="27">
        <v>18</v>
      </c>
      <c r="C646" s="28">
        <v>0.25091765967867508</v>
      </c>
      <c r="D646" s="28">
        <v>0.26652943164306409</v>
      </c>
      <c r="E646" s="28">
        <v>0.28622427709819681</v>
      </c>
      <c r="F646" s="28">
        <v>0.18364363843372006</v>
      </c>
      <c r="G646" s="28">
        <v>0.23327974950725017</v>
      </c>
      <c r="H646" s="28">
        <v>0.49206188524244021</v>
      </c>
      <c r="I646" s="28">
        <v>0.35137123191394171</v>
      </c>
      <c r="J646" s="28">
        <v>0.32271874822265179</v>
      </c>
      <c r="K646" s="28">
        <v>0.26260113251556633</v>
      </c>
      <c r="L646" s="28">
        <v>0.51074518015958958</v>
      </c>
      <c r="M646" s="28">
        <v>0.36361342799834023</v>
      </c>
      <c r="N646" s="29">
        <v>0.34845131342660746</v>
      </c>
    </row>
    <row r="647" spans="1:14" x14ac:dyDescent="0.25">
      <c r="A647" s="31"/>
      <c r="B647" s="27">
        <v>19</v>
      </c>
      <c r="C647" s="28">
        <v>0.25010652780855036</v>
      </c>
      <c r="D647" s="28">
        <v>0.2429033257750064</v>
      </c>
      <c r="E647" s="28">
        <v>0.26388099004944038</v>
      </c>
      <c r="F647" s="28">
        <v>0.17371305849408999</v>
      </c>
      <c r="G647" s="28">
        <v>0.22483282975143418</v>
      </c>
      <c r="H647" s="28">
        <v>0.42453945429754358</v>
      </c>
      <c r="I647" s="28">
        <v>0.33538236683576489</v>
      </c>
      <c r="J647" s="28">
        <v>0.32041478933441486</v>
      </c>
      <c r="K647" s="28">
        <v>0.29552849840556861</v>
      </c>
      <c r="L647" s="28">
        <v>0.50049478214148169</v>
      </c>
      <c r="M647" s="28">
        <v>0.33244136908752364</v>
      </c>
      <c r="N647" s="29">
        <v>0.30675961193383267</v>
      </c>
    </row>
    <row r="648" spans="1:14" x14ac:dyDescent="0.25">
      <c r="A648" s="31"/>
      <c r="B648" s="27">
        <v>20</v>
      </c>
      <c r="C648" s="28">
        <v>0.23676958952902902</v>
      </c>
      <c r="D648" s="28">
        <v>0.22452887808805436</v>
      </c>
      <c r="E648" s="28">
        <v>0.26282648486604115</v>
      </c>
      <c r="F648" s="28">
        <v>0.18060809356514029</v>
      </c>
      <c r="G648" s="28">
        <v>0.23802814739036426</v>
      </c>
      <c r="H648" s="28">
        <v>0.44669619432914831</v>
      </c>
      <c r="I648" s="28">
        <v>0.35072936141672489</v>
      </c>
      <c r="J648" s="28">
        <v>0.3342192854269096</v>
      </c>
      <c r="K648" s="28">
        <v>0.30628689781557228</v>
      </c>
      <c r="L648" s="28">
        <v>0.49504009951364714</v>
      </c>
      <c r="M648" s="28">
        <v>0.32645904375644968</v>
      </c>
      <c r="N648" s="29">
        <v>0.28630615357769773</v>
      </c>
    </row>
    <row r="649" spans="1:14" x14ac:dyDescent="0.25">
      <c r="A649" s="31"/>
      <c r="B649" s="27">
        <v>21</v>
      </c>
      <c r="C649" s="28">
        <v>0.24066325410518291</v>
      </c>
      <c r="D649" s="28">
        <v>0.23100820904333327</v>
      </c>
      <c r="E649" s="28">
        <v>0.27333539308552141</v>
      </c>
      <c r="F649" s="28">
        <v>0.19051320365773719</v>
      </c>
      <c r="G649" s="28">
        <v>0.25263842716614981</v>
      </c>
      <c r="H649" s="28">
        <v>0.47699316665241065</v>
      </c>
      <c r="I649" s="28">
        <v>0.37188165781580601</v>
      </c>
      <c r="J649" s="28">
        <v>0.34865883104945555</v>
      </c>
      <c r="K649" s="28">
        <v>0.30394592601711523</v>
      </c>
      <c r="L649" s="28">
        <v>0.47446251845833703</v>
      </c>
      <c r="M649" s="28">
        <v>0.33823904032384644</v>
      </c>
      <c r="N649" s="29">
        <v>0.27860502913530599</v>
      </c>
    </row>
    <row r="650" spans="1:14" x14ac:dyDescent="0.25">
      <c r="A650" s="31"/>
      <c r="B650" s="27">
        <v>22</v>
      </c>
      <c r="C650" s="28">
        <v>0.24833495070862371</v>
      </c>
      <c r="D650" s="28">
        <v>0.2448344997548034</v>
      </c>
      <c r="E650" s="28">
        <v>0.28194462995598518</v>
      </c>
      <c r="F650" s="28">
        <v>0.19636343947680648</v>
      </c>
      <c r="G650" s="28">
        <v>0.26242853010422151</v>
      </c>
      <c r="H650" s="28">
        <v>0.49622003247594126</v>
      </c>
      <c r="I650" s="28">
        <v>0.38385504369033197</v>
      </c>
      <c r="J650" s="28">
        <v>0.35284949700908802</v>
      </c>
      <c r="K650" s="28">
        <v>0.29891787046001783</v>
      </c>
      <c r="L650" s="28">
        <v>0.43213122138645199</v>
      </c>
      <c r="M650" s="28">
        <v>0.35643536213299121</v>
      </c>
      <c r="N650" s="29">
        <v>0.27541833212925165</v>
      </c>
    </row>
    <row r="651" spans="1:14" x14ac:dyDescent="0.25">
      <c r="A651" s="31"/>
      <c r="B651" s="27">
        <v>23</v>
      </c>
      <c r="C651" s="28">
        <v>0.25456312807845999</v>
      </c>
      <c r="D651" s="28">
        <v>0.25906653830423926</v>
      </c>
      <c r="E651" s="28">
        <v>0.29140549347961564</v>
      </c>
      <c r="F651" s="28">
        <v>0.21044757750689383</v>
      </c>
      <c r="G651" s="28">
        <v>0.28265617580224317</v>
      </c>
      <c r="H651" s="28">
        <v>0.52930373215280158</v>
      </c>
      <c r="I651" s="28">
        <v>0.41080649681271714</v>
      </c>
      <c r="J651" s="28">
        <v>0.3680746433497844</v>
      </c>
      <c r="K651" s="28">
        <v>0.31500651909133143</v>
      </c>
      <c r="L651" s="28">
        <v>0.4201993576943121</v>
      </c>
      <c r="M651" s="28">
        <v>0.37748290493254366</v>
      </c>
      <c r="N651" s="29">
        <v>0.27514718075155142</v>
      </c>
    </row>
    <row r="652" spans="1:14" x14ac:dyDescent="0.25">
      <c r="A652" s="31"/>
      <c r="B652" s="27">
        <v>24</v>
      </c>
      <c r="C652" s="28">
        <v>0.26916596081803312</v>
      </c>
      <c r="D652" s="28">
        <v>0.26959403714599767</v>
      </c>
      <c r="E652" s="28">
        <v>0.30668479356792611</v>
      </c>
      <c r="F652" s="28">
        <v>0.23023279427937762</v>
      </c>
      <c r="G652" s="28">
        <v>0.31577428830233434</v>
      </c>
      <c r="H652" s="28">
        <v>0.57715145241965382</v>
      </c>
      <c r="I652" s="28">
        <v>0.45034464675891139</v>
      </c>
      <c r="J652" s="28">
        <v>0.39021075233677077</v>
      </c>
      <c r="K652" s="28">
        <v>0.31860924485225978</v>
      </c>
      <c r="L652" s="28">
        <v>0.40913501654556012</v>
      </c>
      <c r="M652" s="28">
        <v>0.3987016999962627</v>
      </c>
      <c r="N652" s="29">
        <v>0.28543959298776694</v>
      </c>
    </row>
    <row r="653" spans="1:14" x14ac:dyDescent="0.25">
      <c r="A653" s="38">
        <v>26</v>
      </c>
      <c r="B653" s="27">
        <v>1</v>
      </c>
      <c r="C653" s="28">
        <v>0.28515802995588069</v>
      </c>
      <c r="D653" s="28">
        <v>0.28758173446515134</v>
      </c>
      <c r="E653" s="28">
        <v>0.32942312115314587</v>
      </c>
      <c r="F653" s="28">
        <v>0.24713871051029992</v>
      </c>
      <c r="G653" s="28">
        <v>0.35013284922623716</v>
      </c>
      <c r="H653" s="28">
        <v>0.57646602903730126</v>
      </c>
      <c r="I653" s="28">
        <v>0.50183135792101374</v>
      </c>
      <c r="J653" s="28">
        <v>0.42028067778213707</v>
      </c>
      <c r="K653" s="28">
        <v>0.28949099238360926</v>
      </c>
      <c r="L653" s="28">
        <v>0.34186468659213709</v>
      </c>
      <c r="M653" s="28">
        <v>0.41728370563709699</v>
      </c>
      <c r="N653" s="29">
        <v>0.29948295688984317</v>
      </c>
    </row>
    <row r="654" spans="1:14" x14ac:dyDescent="0.25">
      <c r="A654" s="31"/>
      <c r="B654" s="27">
        <v>2</v>
      </c>
      <c r="C654" s="28">
        <v>0.29783071060030603</v>
      </c>
      <c r="D654" s="28">
        <v>0.30556636355225314</v>
      </c>
      <c r="E654" s="28">
        <v>0.35286081697782945</v>
      </c>
      <c r="F654" s="28">
        <v>0.26278386342305227</v>
      </c>
      <c r="G654" s="28">
        <v>0.37252586725924031</v>
      </c>
      <c r="H654" s="28">
        <v>0.56559349192723662</v>
      </c>
      <c r="I654" s="28">
        <v>0.54384792923052916</v>
      </c>
      <c r="J654" s="28">
        <v>0.43786616838285636</v>
      </c>
      <c r="K654" s="28">
        <v>0.2948230770188715</v>
      </c>
      <c r="L654" s="28">
        <v>0.3391928311341964</v>
      </c>
      <c r="M654" s="28">
        <v>0.43774709744994189</v>
      </c>
      <c r="N654" s="29">
        <v>0.31369345023324524</v>
      </c>
    </row>
    <row r="655" spans="1:14" x14ac:dyDescent="0.25">
      <c r="A655" s="31"/>
      <c r="B655" s="27">
        <v>3</v>
      </c>
      <c r="C655" s="28">
        <v>0.30546957080745857</v>
      </c>
      <c r="D655" s="28">
        <v>0.32081345660829536</v>
      </c>
      <c r="E655" s="28">
        <v>0.37336211144805675</v>
      </c>
      <c r="F655" s="28">
        <v>0.27383060287112121</v>
      </c>
      <c r="G655" s="28">
        <v>0.39074019414989347</v>
      </c>
      <c r="H655" s="28">
        <v>0.58215325671766616</v>
      </c>
      <c r="I655" s="28">
        <v>0.57656221494978044</v>
      </c>
      <c r="J655" s="28">
        <v>0.44355595964387257</v>
      </c>
      <c r="K655" s="28">
        <v>0.30675374229916902</v>
      </c>
      <c r="L655" s="28">
        <v>0.34265356794651175</v>
      </c>
      <c r="M655" s="28">
        <v>0.44059623396299658</v>
      </c>
      <c r="N655" s="29">
        <v>0.31954283519741344</v>
      </c>
    </row>
    <row r="656" spans="1:14" x14ac:dyDescent="0.25">
      <c r="A656" s="31"/>
      <c r="B656" s="27">
        <v>4</v>
      </c>
      <c r="C656" s="28">
        <v>0.30985695150790848</v>
      </c>
      <c r="D656" s="28">
        <v>0.32161369659843636</v>
      </c>
      <c r="E656" s="28">
        <v>0.39172862555141497</v>
      </c>
      <c r="F656" s="28">
        <v>0.27691898741677567</v>
      </c>
      <c r="G656" s="28">
        <v>0.39882661470561581</v>
      </c>
      <c r="H656" s="28">
        <v>0.61610631016390094</v>
      </c>
      <c r="I656" s="28">
        <v>0.58871369825440567</v>
      </c>
      <c r="J656" s="28">
        <v>0.45379045362841586</v>
      </c>
      <c r="K656" s="28">
        <v>0.31491897160284382</v>
      </c>
      <c r="L656" s="28">
        <v>0.3495164585489981</v>
      </c>
      <c r="M656" s="28">
        <v>0.44020991203407961</v>
      </c>
      <c r="N656" s="29">
        <v>0.32493325737912182</v>
      </c>
    </row>
    <row r="657" spans="1:14" x14ac:dyDescent="0.25">
      <c r="A657" s="31"/>
      <c r="B657" s="27">
        <v>5</v>
      </c>
      <c r="C657" s="28">
        <v>0.30895945532298025</v>
      </c>
      <c r="D657" s="28">
        <v>0.32607538853993617</v>
      </c>
      <c r="E657" s="28">
        <v>0.40236485212656764</v>
      </c>
      <c r="F657" s="28">
        <v>0.27476662756601306</v>
      </c>
      <c r="G657" s="28">
        <v>0.3951724835335122</v>
      </c>
      <c r="H657" s="28">
        <v>0.62288932965088339</v>
      </c>
      <c r="I657" s="28">
        <v>0.58827285235516191</v>
      </c>
      <c r="J657" s="28">
        <v>0.4365677904259479</v>
      </c>
      <c r="K657" s="28">
        <v>0.31333212733469096</v>
      </c>
      <c r="L657" s="28">
        <v>0.34590145940384509</v>
      </c>
      <c r="M657" s="28">
        <v>0.4606495388555602</v>
      </c>
      <c r="N657" s="29">
        <v>0.32332364046276263</v>
      </c>
    </row>
    <row r="658" spans="1:14" x14ac:dyDescent="0.25">
      <c r="A658" s="31"/>
      <c r="B658" s="27">
        <v>6</v>
      </c>
      <c r="C658" s="28">
        <v>0.30905405163914762</v>
      </c>
      <c r="D658" s="28">
        <v>0.33599332430650114</v>
      </c>
      <c r="E658" s="28">
        <v>0.40874262840678538</v>
      </c>
      <c r="F658" s="28">
        <v>0.25916973821978273</v>
      </c>
      <c r="G658" s="28">
        <v>0.37310987055927552</v>
      </c>
      <c r="H658" s="28">
        <v>0.59073452168281837</v>
      </c>
      <c r="I658" s="28">
        <v>0.55849644545733279</v>
      </c>
      <c r="J658" s="28">
        <v>0.4288380950230235</v>
      </c>
      <c r="K658" s="28">
        <v>0.30968079009937644</v>
      </c>
      <c r="L658" s="28">
        <v>0.3397301030792364</v>
      </c>
      <c r="M658" s="28">
        <v>0.51464735598944178</v>
      </c>
      <c r="N658" s="29">
        <v>0.33363209062047933</v>
      </c>
    </row>
    <row r="659" spans="1:14" x14ac:dyDescent="0.25">
      <c r="A659" s="31"/>
      <c r="B659" s="27">
        <v>7</v>
      </c>
      <c r="C659" s="28">
        <v>0.30175548630942239</v>
      </c>
      <c r="D659" s="28">
        <v>0.35851133512115968</v>
      </c>
      <c r="E659" s="28">
        <v>0.43338142351685666</v>
      </c>
      <c r="F659" s="28">
        <v>0.24707405952248238</v>
      </c>
      <c r="G659" s="28">
        <v>0.3545492561957635</v>
      </c>
      <c r="H659" s="28">
        <v>0.54658963612728684</v>
      </c>
      <c r="I659" s="28">
        <v>0.51720489607559939</v>
      </c>
      <c r="J659" s="28">
        <v>0.42698269864993277</v>
      </c>
      <c r="K659" s="28">
        <v>0.31196398630536659</v>
      </c>
      <c r="L659" s="28">
        <v>0.33883703210347776</v>
      </c>
      <c r="M659" s="28">
        <v>0.55732159623702104</v>
      </c>
      <c r="N659" s="29">
        <v>0.35984556439873949</v>
      </c>
    </row>
    <row r="660" spans="1:14" x14ac:dyDescent="0.25">
      <c r="A660" s="31"/>
      <c r="B660" s="27">
        <v>8</v>
      </c>
      <c r="C660" s="28">
        <v>0.26583224126830035</v>
      </c>
      <c r="D660" s="28">
        <v>0.39849016347244276</v>
      </c>
      <c r="E660" s="28">
        <v>0.47022942835842491</v>
      </c>
      <c r="F660" s="28">
        <v>0.2485134632724893</v>
      </c>
      <c r="G660" s="28">
        <v>0.35932718938265851</v>
      </c>
      <c r="H660" s="28">
        <v>0.54126488802888661</v>
      </c>
      <c r="I660" s="28">
        <v>0.51500598372732942</v>
      </c>
      <c r="J660" s="28">
        <v>0.43676507593614233</v>
      </c>
      <c r="K660" s="28">
        <v>0.31603899616347003</v>
      </c>
      <c r="L660" s="28">
        <v>0.34719106876294425</v>
      </c>
      <c r="M660" s="28">
        <v>0.59127185553272599</v>
      </c>
      <c r="N660" s="29">
        <v>0.38208661724068249</v>
      </c>
    </row>
    <row r="661" spans="1:14" x14ac:dyDescent="0.25">
      <c r="A661" s="31"/>
      <c r="B661" s="27">
        <v>9</v>
      </c>
      <c r="C661" s="28">
        <v>0.22641738637938943</v>
      </c>
      <c r="D661" s="28">
        <v>0.41305283181232338</v>
      </c>
      <c r="E661" s="28">
        <v>0.49790151630891377</v>
      </c>
      <c r="F661" s="28">
        <v>0.24786580037033368</v>
      </c>
      <c r="G661" s="28">
        <v>0.36695297199346949</v>
      </c>
      <c r="H661" s="28">
        <v>0.54715231644090201</v>
      </c>
      <c r="I661" s="28">
        <v>0.536852514805923</v>
      </c>
      <c r="J661" s="28">
        <v>0.44980633989790625</v>
      </c>
      <c r="K661" s="28">
        <v>0.29898663202793646</v>
      </c>
      <c r="L661" s="28">
        <v>0.34541965430936311</v>
      </c>
      <c r="M661" s="28">
        <v>0.59600691752242241</v>
      </c>
      <c r="N661" s="29">
        <v>0.37770012198875091</v>
      </c>
    </row>
    <row r="662" spans="1:14" x14ac:dyDescent="0.25">
      <c r="A662" s="31"/>
      <c r="B662" s="27">
        <v>10</v>
      </c>
      <c r="C662" s="28">
        <v>0.21817268333276049</v>
      </c>
      <c r="D662" s="28">
        <v>0.39731939364101748</v>
      </c>
      <c r="E662" s="28">
        <v>0.50150052707765413</v>
      </c>
      <c r="F662" s="28">
        <v>0.24878905720853611</v>
      </c>
      <c r="G662" s="28">
        <v>0.37656057326859083</v>
      </c>
      <c r="H662" s="28">
        <v>0.54860316625297589</v>
      </c>
      <c r="I662" s="28">
        <v>0.55917883157513548</v>
      </c>
      <c r="J662" s="28">
        <v>0.46765330534381722</v>
      </c>
      <c r="K662" s="28">
        <v>0.29339658997421164</v>
      </c>
      <c r="L662" s="28">
        <v>0.35295682060769756</v>
      </c>
      <c r="M662" s="28">
        <v>0.59650440756946155</v>
      </c>
      <c r="N662" s="29">
        <v>0.38127456692591533</v>
      </c>
    </row>
    <row r="663" spans="1:14" x14ac:dyDescent="0.25">
      <c r="A663" s="31"/>
      <c r="B663" s="27">
        <v>11</v>
      </c>
      <c r="C663" s="28">
        <v>0.2170570652649495</v>
      </c>
      <c r="D663" s="28">
        <v>0.39062284312948797</v>
      </c>
      <c r="E663" s="28">
        <v>0.49207796336401316</v>
      </c>
      <c r="F663" s="28">
        <v>0.24339768748919188</v>
      </c>
      <c r="G663" s="28">
        <v>0.36895533946192183</v>
      </c>
      <c r="H663" s="28">
        <v>0.52839712690898022</v>
      </c>
      <c r="I663" s="28">
        <v>0.5617011506909515</v>
      </c>
      <c r="J663" s="28">
        <v>0.47760712708634462</v>
      </c>
      <c r="K663" s="28">
        <v>0.30132050944165378</v>
      </c>
      <c r="L663" s="28">
        <v>0.36114343622792644</v>
      </c>
      <c r="M663" s="28">
        <v>0.59406939306588202</v>
      </c>
      <c r="N663" s="29">
        <v>0.3861374467456658</v>
      </c>
    </row>
    <row r="664" spans="1:14" x14ac:dyDescent="0.25">
      <c r="A664" s="31"/>
      <c r="B664" s="27">
        <v>12</v>
      </c>
      <c r="C664" s="28">
        <v>0.21789494431810635</v>
      </c>
      <c r="D664" s="28">
        <v>0.37460427569677252</v>
      </c>
      <c r="E664" s="28">
        <v>0.48021798207006561</v>
      </c>
      <c r="F664" s="28">
        <v>0.24034353732586533</v>
      </c>
      <c r="G664" s="28">
        <v>0.37240800736120944</v>
      </c>
      <c r="H664" s="28">
        <v>0.48792339139446345</v>
      </c>
      <c r="I664" s="28">
        <v>0.55637506249380686</v>
      </c>
      <c r="J664" s="28">
        <v>0.48385228538822905</v>
      </c>
      <c r="K664" s="28">
        <v>0.31435247122822696</v>
      </c>
      <c r="L664" s="28">
        <v>0.36244820260701494</v>
      </c>
      <c r="M664" s="28">
        <v>0.59253035409242893</v>
      </c>
      <c r="N664" s="29">
        <v>0.39156340068347384</v>
      </c>
    </row>
    <row r="665" spans="1:14" x14ac:dyDescent="0.25">
      <c r="A665" s="31"/>
      <c r="B665" s="27">
        <v>13</v>
      </c>
      <c r="C665" s="28">
        <v>0.22429660447552524</v>
      </c>
      <c r="D665" s="28">
        <v>0.36308938323745921</v>
      </c>
      <c r="E665" s="28">
        <v>0.45472058316797542</v>
      </c>
      <c r="F665" s="28">
        <v>0.24585508896819003</v>
      </c>
      <c r="G665" s="28">
        <v>0.38539105283885594</v>
      </c>
      <c r="H665" s="28">
        <v>0.48648765421564538</v>
      </c>
      <c r="I665" s="28">
        <v>0.56032011286657291</v>
      </c>
      <c r="J665" s="28">
        <v>0.48992293366988499</v>
      </c>
      <c r="K665" s="28">
        <v>0.34187749740440282</v>
      </c>
      <c r="L665" s="28">
        <v>0.42438992810202586</v>
      </c>
      <c r="M665" s="28">
        <v>0.58825146328104461</v>
      </c>
      <c r="N665" s="29">
        <v>0.40696574107812256</v>
      </c>
    </row>
    <row r="666" spans="1:14" x14ac:dyDescent="0.25">
      <c r="A666" s="31"/>
      <c r="B666" s="27">
        <v>14</v>
      </c>
      <c r="C666" s="28">
        <v>0.20841018236365524</v>
      </c>
      <c r="D666" s="28">
        <v>0.36564135032154843</v>
      </c>
      <c r="E666" s="28">
        <v>0.43716703968887666</v>
      </c>
      <c r="F666" s="28">
        <v>0.23151454775410096</v>
      </c>
      <c r="G666" s="28">
        <v>0.34673547046798164</v>
      </c>
      <c r="H666" s="28">
        <v>0.43466389411871176</v>
      </c>
      <c r="I666" s="28">
        <v>0.50364567554251494</v>
      </c>
      <c r="J666" s="28">
        <v>0.47833183671487878</v>
      </c>
      <c r="K666" s="28">
        <v>0.329046967593911</v>
      </c>
      <c r="L666" s="28">
        <v>0.49849404341389325</v>
      </c>
      <c r="M666" s="28">
        <v>0.58134177152521826</v>
      </c>
      <c r="N666" s="29">
        <v>0.40364395300419975</v>
      </c>
    </row>
    <row r="667" spans="1:14" x14ac:dyDescent="0.25">
      <c r="A667" s="31"/>
      <c r="B667" s="27">
        <v>15</v>
      </c>
      <c r="C667" s="28">
        <v>0.18933727746804274</v>
      </c>
      <c r="D667" s="28">
        <v>0.36423459747516451</v>
      </c>
      <c r="E667" s="28">
        <v>0.41765777601242854</v>
      </c>
      <c r="F667" s="28">
        <v>0.21990456150567816</v>
      </c>
      <c r="G667" s="28">
        <v>0.30922570081108763</v>
      </c>
      <c r="H667" s="28">
        <v>0.39794059767121415</v>
      </c>
      <c r="I667" s="28">
        <v>0.44899516049699545</v>
      </c>
      <c r="J667" s="28">
        <v>0.45718922894367331</v>
      </c>
      <c r="K667" s="28">
        <v>0.33731754775075473</v>
      </c>
      <c r="L667" s="28">
        <v>0.55792924854938286</v>
      </c>
      <c r="M667" s="28">
        <v>0.56031950255021956</v>
      </c>
      <c r="N667" s="29">
        <v>0.41661279342031332</v>
      </c>
    </row>
    <row r="668" spans="1:14" x14ac:dyDescent="0.25">
      <c r="A668" s="31"/>
      <c r="B668" s="27">
        <v>16</v>
      </c>
      <c r="C668" s="28">
        <v>0.18291350714478222</v>
      </c>
      <c r="D668" s="28">
        <v>0.3448269977352752</v>
      </c>
      <c r="E668" s="28">
        <v>0.39039076094399322</v>
      </c>
      <c r="F668" s="28">
        <v>0.2101840511759738</v>
      </c>
      <c r="G668" s="28">
        <v>0.28450674787484326</v>
      </c>
      <c r="H668" s="28">
        <v>0.3699357771085528</v>
      </c>
      <c r="I668" s="28">
        <v>0.41728020571986058</v>
      </c>
      <c r="J668" s="28">
        <v>0.42215803808680802</v>
      </c>
      <c r="K668" s="28">
        <v>0.40334442407580012</v>
      </c>
      <c r="L668" s="28">
        <v>0.55159983309294247</v>
      </c>
      <c r="M668" s="28">
        <v>0.52400590255261381</v>
      </c>
      <c r="N668" s="29">
        <v>0.42109653141379944</v>
      </c>
    </row>
    <row r="669" spans="1:14" x14ac:dyDescent="0.25">
      <c r="A669" s="31"/>
      <c r="B669" s="27">
        <v>17</v>
      </c>
      <c r="C669" s="28">
        <v>0.18022144797017603</v>
      </c>
      <c r="D669" s="28">
        <v>0.32276874373717818</v>
      </c>
      <c r="E669" s="28">
        <v>0.35191487297140889</v>
      </c>
      <c r="F669" s="28">
        <v>0.19433628960030927</v>
      </c>
      <c r="G669" s="28">
        <v>0.26080161581247824</v>
      </c>
      <c r="H669" s="28">
        <v>0.33229121979294363</v>
      </c>
      <c r="I669" s="28">
        <v>0.38315725629530162</v>
      </c>
      <c r="J669" s="28">
        <v>0.3823496424746094</v>
      </c>
      <c r="K669" s="28">
        <v>0.3974807803518976</v>
      </c>
      <c r="L669" s="28">
        <v>0.53410477283469848</v>
      </c>
      <c r="M669" s="28">
        <v>0.48458852910786521</v>
      </c>
      <c r="N669" s="29">
        <v>0.42636458941338762</v>
      </c>
    </row>
    <row r="670" spans="1:14" x14ac:dyDescent="0.25">
      <c r="A670" s="31"/>
      <c r="B670" s="27">
        <v>18</v>
      </c>
      <c r="C670" s="28">
        <v>0.18551929958241004</v>
      </c>
      <c r="D670" s="28">
        <v>0.29271225660819084</v>
      </c>
      <c r="E670" s="28">
        <v>0.31488832895537233</v>
      </c>
      <c r="F670" s="28">
        <v>0.18509839827587163</v>
      </c>
      <c r="G670" s="28">
        <v>0.24104973231172183</v>
      </c>
      <c r="H670" s="28">
        <v>0.30354162040678112</v>
      </c>
      <c r="I670" s="28">
        <v>0.35243900977096509</v>
      </c>
      <c r="J670" s="28">
        <v>0.33890892184054183</v>
      </c>
      <c r="K670" s="28">
        <v>0.41212539918474578</v>
      </c>
      <c r="L670" s="28">
        <v>0.53181171508199665</v>
      </c>
      <c r="M670" s="28">
        <v>0.42226805227660286</v>
      </c>
      <c r="N670" s="29">
        <v>0.41819643350705044</v>
      </c>
    </row>
    <row r="671" spans="1:14" x14ac:dyDescent="0.25">
      <c r="A671" s="31"/>
      <c r="B671" s="27">
        <v>19</v>
      </c>
      <c r="C671" s="28">
        <v>0.19722089542926591</v>
      </c>
      <c r="D671" s="28">
        <v>0.26712799199132997</v>
      </c>
      <c r="E671" s="28">
        <v>0.28555768586185687</v>
      </c>
      <c r="F671" s="28">
        <v>0.17842887204399374</v>
      </c>
      <c r="G671" s="28">
        <v>0.23342892843234034</v>
      </c>
      <c r="H671" s="28">
        <v>0.28660055162503828</v>
      </c>
      <c r="I671" s="28">
        <v>0.33082867230991087</v>
      </c>
      <c r="J671" s="28">
        <v>0.31197031727993985</v>
      </c>
      <c r="K671" s="28">
        <v>0.42666222011393462</v>
      </c>
      <c r="L671" s="28">
        <v>0.53206304643886204</v>
      </c>
      <c r="M671" s="28">
        <v>0.36477165370502218</v>
      </c>
      <c r="N671" s="29">
        <v>0.43050643482537476</v>
      </c>
    </row>
    <row r="672" spans="1:14" x14ac:dyDescent="0.25">
      <c r="A672" s="31"/>
      <c r="B672" s="27">
        <v>20</v>
      </c>
      <c r="C672" s="28">
        <v>0.19092884115067393</v>
      </c>
      <c r="D672" s="28">
        <v>0.25321872685728758</v>
      </c>
      <c r="E672" s="28">
        <v>0.27984637739681489</v>
      </c>
      <c r="F672" s="28">
        <v>0.1835313666549071</v>
      </c>
      <c r="G672" s="28">
        <v>0.24604322382626381</v>
      </c>
      <c r="H672" s="28">
        <v>0.29758325983115047</v>
      </c>
      <c r="I672" s="28">
        <v>0.34688150691864955</v>
      </c>
      <c r="J672" s="28">
        <v>0.32471324571694332</v>
      </c>
      <c r="K672" s="28">
        <v>0.42835744282533506</v>
      </c>
      <c r="L672" s="28">
        <v>0.53449043142193708</v>
      </c>
      <c r="M672" s="28">
        <v>0.34372175908442093</v>
      </c>
      <c r="N672" s="29">
        <v>0.40172875646401845</v>
      </c>
    </row>
    <row r="673" spans="1:14" x14ac:dyDescent="0.25">
      <c r="A673" s="31"/>
      <c r="B673" s="27">
        <v>21</v>
      </c>
      <c r="C673" s="28">
        <v>0.18887877826144708</v>
      </c>
      <c r="D673" s="28">
        <v>0.25836169263189279</v>
      </c>
      <c r="E673" s="28">
        <v>0.28548172570957037</v>
      </c>
      <c r="F673" s="28">
        <v>0.18997776981830086</v>
      </c>
      <c r="G673" s="28">
        <v>0.25880699566524612</v>
      </c>
      <c r="H673" s="28">
        <v>0.30492895074619458</v>
      </c>
      <c r="I673" s="28">
        <v>0.365803382618965</v>
      </c>
      <c r="J673" s="28">
        <v>0.34044701504078589</v>
      </c>
      <c r="K673" s="28">
        <v>0.39728735137582311</v>
      </c>
      <c r="L673" s="28">
        <v>0.54055705152333933</v>
      </c>
      <c r="M673" s="28">
        <v>0.34176776581682722</v>
      </c>
      <c r="N673" s="29">
        <v>0.40362911389158534</v>
      </c>
    </row>
    <row r="674" spans="1:14" x14ac:dyDescent="0.25">
      <c r="A674" s="31"/>
      <c r="B674" s="27">
        <v>22</v>
      </c>
      <c r="C674" s="28">
        <v>0.18739313977502911</v>
      </c>
      <c r="D674" s="28">
        <v>0.26284036134716987</v>
      </c>
      <c r="E674" s="28">
        <v>0.28774090827493704</v>
      </c>
      <c r="F674" s="28">
        <v>0.19559003682890097</v>
      </c>
      <c r="G674" s="28">
        <v>0.26768074445042545</v>
      </c>
      <c r="H674" s="28">
        <v>0.31509631772721475</v>
      </c>
      <c r="I674" s="28">
        <v>0.37789913723988433</v>
      </c>
      <c r="J674" s="28">
        <v>0.357689013611452</v>
      </c>
      <c r="K674" s="28">
        <v>0.35283685619755595</v>
      </c>
      <c r="L674" s="28">
        <v>0.54768435182228703</v>
      </c>
      <c r="M674" s="28">
        <v>0.34519649930950197</v>
      </c>
      <c r="N674" s="29">
        <v>0.41009707721344885</v>
      </c>
    </row>
    <row r="675" spans="1:14" x14ac:dyDescent="0.25">
      <c r="A675" s="31"/>
      <c r="B675" s="27">
        <v>23</v>
      </c>
      <c r="C675" s="28">
        <v>0.19263150084911038</v>
      </c>
      <c r="D675" s="28">
        <v>0.26911861403084858</v>
      </c>
      <c r="E675" s="28">
        <v>0.30398697787847989</v>
      </c>
      <c r="F675" s="28">
        <v>0.20354233630379995</v>
      </c>
      <c r="G675" s="28">
        <v>0.28228156661757181</v>
      </c>
      <c r="H675" s="28">
        <v>0.34258365189735784</v>
      </c>
      <c r="I675" s="28">
        <v>0.40371794879135281</v>
      </c>
      <c r="J675" s="28">
        <v>0.37977055878695326</v>
      </c>
      <c r="K675" s="28">
        <v>0.32079743710692799</v>
      </c>
      <c r="L675" s="28">
        <v>0.56840073697989679</v>
      </c>
      <c r="M675" s="28">
        <v>0.35019588223533588</v>
      </c>
      <c r="N675" s="29">
        <v>0.41093785701326896</v>
      </c>
    </row>
    <row r="676" spans="1:14" x14ac:dyDescent="0.25">
      <c r="A676" s="31"/>
      <c r="B676" s="27">
        <v>24</v>
      </c>
      <c r="C676" s="28">
        <v>0.20347599124558649</v>
      </c>
      <c r="D676" s="28">
        <v>0.28470768178571215</v>
      </c>
      <c r="E676" s="28">
        <v>0.32342466002880749</v>
      </c>
      <c r="F676" s="28">
        <v>0.21890744662389455</v>
      </c>
      <c r="G676" s="28">
        <v>0.30529091904005951</v>
      </c>
      <c r="H676" s="28">
        <v>0.38399428485980297</v>
      </c>
      <c r="I676" s="28">
        <v>0.44077095383242332</v>
      </c>
      <c r="J676" s="28">
        <v>0.40231646719017444</v>
      </c>
      <c r="K676" s="28">
        <v>0.31752295007751563</v>
      </c>
      <c r="L676" s="28">
        <v>0.48307299466797232</v>
      </c>
      <c r="M676" s="28">
        <v>0.37243916562008178</v>
      </c>
      <c r="N676" s="29">
        <v>0.42474713482141241</v>
      </c>
    </row>
    <row r="677" spans="1:14" x14ac:dyDescent="0.25">
      <c r="A677" s="38">
        <v>27</v>
      </c>
      <c r="B677" s="27">
        <v>1</v>
      </c>
      <c r="C677" s="28">
        <v>0.21937038709002871</v>
      </c>
      <c r="D677" s="28">
        <v>0.31342859485242752</v>
      </c>
      <c r="E677" s="28">
        <v>0.34602446838349182</v>
      </c>
      <c r="F677" s="28">
        <v>0.2369346964236097</v>
      </c>
      <c r="G677" s="28">
        <v>0.32922022283234048</v>
      </c>
      <c r="H677" s="28">
        <v>0.43362532061123099</v>
      </c>
      <c r="I677" s="28">
        <v>0.48278077187179796</v>
      </c>
      <c r="J677" s="28">
        <v>0.43325105421325177</v>
      </c>
      <c r="K677" s="28">
        <v>0.32741527498794964</v>
      </c>
      <c r="L677" s="28">
        <v>0.39219109891901743</v>
      </c>
      <c r="M677" s="28">
        <v>0.40297491678344216</v>
      </c>
      <c r="N677" s="29">
        <v>0.40806935415083023</v>
      </c>
    </row>
    <row r="678" spans="1:14" x14ac:dyDescent="0.25">
      <c r="A678" s="31"/>
      <c r="B678" s="27">
        <v>2</v>
      </c>
      <c r="C678" s="28">
        <v>0.23608261033098105</v>
      </c>
      <c r="D678" s="28">
        <v>0.32671650213482645</v>
      </c>
      <c r="E678" s="28">
        <v>0.35881988158469769</v>
      </c>
      <c r="F678" s="28">
        <v>0.26324624721725104</v>
      </c>
      <c r="G678" s="28">
        <v>0.3532414411257469</v>
      </c>
      <c r="H678" s="28">
        <v>0.46155473744630598</v>
      </c>
      <c r="I678" s="28">
        <v>0.52241424527426161</v>
      </c>
      <c r="J678" s="28">
        <v>0.45262290622746226</v>
      </c>
      <c r="K678" s="28">
        <v>0.33030468842410304</v>
      </c>
      <c r="L678" s="28">
        <v>0.38901848921174637</v>
      </c>
      <c r="M678" s="28">
        <v>0.423824673080202</v>
      </c>
      <c r="N678" s="29">
        <v>0.41605776040057485</v>
      </c>
    </row>
    <row r="679" spans="1:14" x14ac:dyDescent="0.25">
      <c r="A679" s="31"/>
      <c r="B679" s="27">
        <v>3</v>
      </c>
      <c r="C679" s="28">
        <v>0.24742043866616664</v>
      </c>
      <c r="D679" s="28">
        <v>0.34338419012957971</v>
      </c>
      <c r="E679" s="28">
        <v>0.37108012880354596</v>
      </c>
      <c r="F679" s="28">
        <v>0.2807757288970511</v>
      </c>
      <c r="G679" s="28">
        <v>0.36999636830355392</v>
      </c>
      <c r="H679" s="28">
        <v>0.47686055331398797</v>
      </c>
      <c r="I679" s="28">
        <v>0.54508667104216868</v>
      </c>
      <c r="J679" s="28">
        <v>0.46144380480621794</v>
      </c>
      <c r="K679" s="28">
        <v>0.33456643467891045</v>
      </c>
      <c r="L679" s="28">
        <v>0.40139698771157456</v>
      </c>
      <c r="M679" s="28">
        <v>0.44081604753913084</v>
      </c>
      <c r="N679" s="29">
        <v>0.43192386094026919</v>
      </c>
    </row>
    <row r="680" spans="1:14" x14ac:dyDescent="0.25">
      <c r="A680" s="31"/>
      <c r="B680" s="27">
        <v>4</v>
      </c>
      <c r="C680" s="28">
        <v>0.25628678879587685</v>
      </c>
      <c r="D680" s="28">
        <v>0.35472934415886836</v>
      </c>
      <c r="E680" s="28">
        <v>0.37183474939190292</v>
      </c>
      <c r="F680" s="28">
        <v>0.28758908600406963</v>
      </c>
      <c r="G680" s="28">
        <v>0.39711325355259042</v>
      </c>
      <c r="H680" s="28">
        <v>0.48415148580670797</v>
      </c>
      <c r="I680" s="28">
        <v>0.55221701768985276</v>
      </c>
      <c r="J680" s="28">
        <v>0.46838728609079766</v>
      </c>
      <c r="K680" s="28">
        <v>0.33042739569878948</v>
      </c>
      <c r="L680" s="28">
        <v>0.37567025410094707</v>
      </c>
      <c r="M680" s="28">
        <v>0.44150020975570464</v>
      </c>
      <c r="N680" s="29">
        <v>0.44304739027438617</v>
      </c>
    </row>
    <row r="681" spans="1:14" x14ac:dyDescent="0.25">
      <c r="A681" s="31"/>
      <c r="B681" s="27">
        <v>5</v>
      </c>
      <c r="C681" s="28">
        <v>0.25963013784360389</v>
      </c>
      <c r="D681" s="28">
        <v>0.35533480772683285</v>
      </c>
      <c r="E681" s="28">
        <v>0.36263738887968627</v>
      </c>
      <c r="F681" s="28">
        <v>0.28271127467953638</v>
      </c>
      <c r="G681" s="28">
        <v>0.40450667610336938</v>
      </c>
      <c r="H681" s="28">
        <v>0.48231448521943354</v>
      </c>
      <c r="I681" s="28">
        <v>0.54388756399234095</v>
      </c>
      <c r="J681" s="28">
        <v>0.47102316687201978</v>
      </c>
      <c r="K681" s="28">
        <v>0.32989776985288111</v>
      </c>
      <c r="L681" s="28">
        <v>0.36927745285077196</v>
      </c>
      <c r="M681" s="28">
        <v>0.43333057863104352</v>
      </c>
      <c r="N681" s="29">
        <v>0.4522810164872591</v>
      </c>
    </row>
    <row r="682" spans="1:14" x14ac:dyDescent="0.25">
      <c r="A682" s="31"/>
      <c r="B682" s="27">
        <v>6</v>
      </c>
      <c r="C682" s="28">
        <v>0.25794724835733207</v>
      </c>
      <c r="D682" s="28">
        <v>0.33547898233138762</v>
      </c>
      <c r="E682" s="28">
        <v>0.34712810984372905</v>
      </c>
      <c r="F682" s="28">
        <v>0.26632258731916209</v>
      </c>
      <c r="G682" s="28">
        <v>0.40152232237195129</v>
      </c>
      <c r="H682" s="28">
        <v>0.46152324434467967</v>
      </c>
      <c r="I682" s="28">
        <v>0.52182040155554477</v>
      </c>
      <c r="J682" s="28">
        <v>0.47293757058561919</v>
      </c>
      <c r="K682" s="28">
        <v>0.31940506262919705</v>
      </c>
      <c r="L682" s="28">
        <v>0.36877571699764233</v>
      </c>
      <c r="M682" s="28">
        <v>0.42902901442442737</v>
      </c>
      <c r="N682" s="29">
        <v>0.46446529809424858</v>
      </c>
    </row>
    <row r="683" spans="1:14" x14ac:dyDescent="0.25">
      <c r="A683" s="31"/>
      <c r="B683" s="27">
        <v>7</v>
      </c>
      <c r="C683" s="28">
        <v>0.26056717884298891</v>
      </c>
      <c r="D683" s="28">
        <v>0.32132560121420461</v>
      </c>
      <c r="E683" s="28">
        <v>0.33336729801500131</v>
      </c>
      <c r="F683" s="28">
        <v>0.25143523598868273</v>
      </c>
      <c r="G683" s="28">
        <v>0.40729442244034803</v>
      </c>
      <c r="H683" s="28">
        <v>0.42983224084359678</v>
      </c>
      <c r="I683" s="28">
        <v>0.50159895843732727</v>
      </c>
      <c r="J683" s="28">
        <v>0.49799831767532904</v>
      </c>
      <c r="K683" s="28">
        <v>0.3315196878164261</v>
      </c>
      <c r="L683" s="28">
        <v>0.3664667322094064</v>
      </c>
      <c r="M683" s="28">
        <v>0.44967375037086821</v>
      </c>
      <c r="N683" s="29">
        <v>0.4938754456249374</v>
      </c>
    </row>
    <row r="684" spans="1:14" x14ac:dyDescent="0.25">
      <c r="A684" s="31"/>
      <c r="B684" s="27">
        <v>8</v>
      </c>
      <c r="C684" s="28">
        <v>0.25307829172971336</v>
      </c>
      <c r="D684" s="28">
        <v>0.3256489825525572</v>
      </c>
      <c r="E684" s="28">
        <v>0.33277804852126908</v>
      </c>
      <c r="F684" s="28">
        <v>0.24997963399320092</v>
      </c>
      <c r="G684" s="28">
        <v>0.4390358312418694</v>
      </c>
      <c r="H684" s="28">
        <v>0.43576088166145738</v>
      </c>
      <c r="I684" s="28">
        <v>0.4962572136964874</v>
      </c>
      <c r="J684" s="28">
        <v>0.54677249472874612</v>
      </c>
      <c r="K684" s="28">
        <v>0.34906152247562588</v>
      </c>
      <c r="L684" s="28">
        <v>0.36885197834948658</v>
      </c>
      <c r="M684" s="28">
        <v>0.45208262186072612</v>
      </c>
      <c r="N684" s="29">
        <v>0.51792735064923678</v>
      </c>
    </row>
    <row r="685" spans="1:14" x14ac:dyDescent="0.25">
      <c r="A685" s="31"/>
      <c r="B685" s="27">
        <v>9</v>
      </c>
      <c r="C685" s="28">
        <v>0.23594737990784886</v>
      </c>
      <c r="D685" s="28">
        <v>0.31981354564381098</v>
      </c>
      <c r="E685" s="28">
        <v>0.3247876607380516</v>
      </c>
      <c r="F685" s="28">
        <v>0.2468876564115518</v>
      </c>
      <c r="G685" s="28">
        <v>0.44346317206918839</v>
      </c>
      <c r="H685" s="28">
        <v>0.44550032994211053</v>
      </c>
      <c r="I685" s="28">
        <v>0.51973714888593636</v>
      </c>
      <c r="J685" s="28">
        <v>0.58103966437477317</v>
      </c>
      <c r="K685" s="28">
        <v>0.33875001746747152</v>
      </c>
      <c r="L685" s="28">
        <v>0.36383606675727165</v>
      </c>
      <c r="M685" s="28">
        <v>0.41382559906506572</v>
      </c>
      <c r="N685" s="29">
        <v>0.52149576861785607</v>
      </c>
    </row>
    <row r="686" spans="1:14" x14ac:dyDescent="0.25">
      <c r="A686" s="31"/>
      <c r="B686" s="27">
        <v>10</v>
      </c>
      <c r="C686" s="28">
        <v>0.22348139032313002</v>
      </c>
      <c r="D686" s="28">
        <v>0.31403245212241698</v>
      </c>
      <c r="E686" s="28">
        <v>0.32575034295914296</v>
      </c>
      <c r="F686" s="28">
        <v>0.24448900050908168</v>
      </c>
      <c r="G686" s="28">
        <v>0.45186483377173631</v>
      </c>
      <c r="H686" s="28">
        <v>0.46279724775633074</v>
      </c>
      <c r="I686" s="28">
        <v>0.50758384448674843</v>
      </c>
      <c r="J686" s="28">
        <v>0.59894780469195275</v>
      </c>
      <c r="K686" s="28">
        <v>0.33587318899866547</v>
      </c>
      <c r="L686" s="28">
        <v>0.36520065521057049</v>
      </c>
      <c r="M686" s="28">
        <v>0.40533268092255481</v>
      </c>
      <c r="N686" s="29">
        <v>0.50966962440422936</v>
      </c>
    </row>
    <row r="687" spans="1:14" x14ac:dyDescent="0.25">
      <c r="A687" s="31"/>
      <c r="B687" s="27">
        <v>11</v>
      </c>
      <c r="C687" s="28">
        <v>0.22021850664494258</v>
      </c>
      <c r="D687" s="28">
        <v>0.30278886820002759</v>
      </c>
      <c r="E687" s="28">
        <v>0.32340900874598094</v>
      </c>
      <c r="F687" s="28">
        <v>0.23972932120296178</v>
      </c>
      <c r="G687" s="28">
        <v>0.45160187014926373</v>
      </c>
      <c r="H687" s="28">
        <v>0.47705472207757366</v>
      </c>
      <c r="I687" s="28">
        <v>0.5106516350681829</v>
      </c>
      <c r="J687" s="28">
        <v>0.61365333350972373</v>
      </c>
      <c r="K687" s="28">
        <v>0.34640061128633626</v>
      </c>
      <c r="L687" s="28">
        <v>0.36107990211315871</v>
      </c>
      <c r="M687" s="28">
        <v>0.38509699304196449</v>
      </c>
      <c r="N687" s="29">
        <v>0.4964349981641209</v>
      </c>
    </row>
    <row r="688" spans="1:14" x14ac:dyDescent="0.25">
      <c r="A688" s="31"/>
      <c r="B688" s="27">
        <v>12</v>
      </c>
      <c r="C688" s="28">
        <v>0.22049344812239202</v>
      </c>
      <c r="D688" s="28">
        <v>0.29274429258358303</v>
      </c>
      <c r="E688" s="28">
        <v>0.32190485398620355</v>
      </c>
      <c r="F688" s="28">
        <v>0.23865742739631238</v>
      </c>
      <c r="G688" s="28">
        <v>0.44400667014916595</v>
      </c>
      <c r="H688" s="28">
        <v>0.4721723981607408</v>
      </c>
      <c r="I688" s="28">
        <v>0.50804282970139958</v>
      </c>
      <c r="J688" s="28">
        <v>0.59993971414302805</v>
      </c>
      <c r="K688" s="28">
        <v>0.39898133304861999</v>
      </c>
      <c r="L688" s="28">
        <v>0.35848852892599481</v>
      </c>
      <c r="M688" s="28">
        <v>0.36766125594765292</v>
      </c>
      <c r="N688" s="29">
        <v>0.50620485060380993</v>
      </c>
    </row>
    <row r="689" spans="1:14" x14ac:dyDescent="0.25">
      <c r="A689" s="31"/>
      <c r="B689" s="27">
        <v>13</v>
      </c>
      <c r="C689" s="28">
        <v>0.22336960393870606</v>
      </c>
      <c r="D689" s="28">
        <v>0.29645295207695144</v>
      </c>
      <c r="E689" s="28">
        <v>0.33318491215771251</v>
      </c>
      <c r="F689" s="28">
        <v>0.23821275258037702</v>
      </c>
      <c r="G689" s="28">
        <v>0.43410073597724974</v>
      </c>
      <c r="H689" s="28">
        <v>0.48241729203353351</v>
      </c>
      <c r="I689" s="28">
        <v>0.51781255563283612</v>
      </c>
      <c r="J689" s="28">
        <v>0.59144226613440343</v>
      </c>
      <c r="K689" s="28">
        <v>0.48593433906328409</v>
      </c>
      <c r="L689" s="28">
        <v>0.36916786285381564</v>
      </c>
      <c r="M689" s="28">
        <v>0.36984218955915166</v>
      </c>
      <c r="N689" s="29">
        <v>0.52282585390761038</v>
      </c>
    </row>
    <row r="690" spans="1:14" x14ac:dyDescent="0.25">
      <c r="A690" s="31"/>
      <c r="B690" s="27">
        <v>14</v>
      </c>
      <c r="C690" s="28">
        <v>0.21247670380287556</v>
      </c>
      <c r="D690" s="28">
        <v>0.2757215795946848</v>
      </c>
      <c r="E690" s="28">
        <v>0.31449146848489834</v>
      </c>
      <c r="F690" s="28">
        <v>0.22814939217560212</v>
      </c>
      <c r="G690" s="28">
        <v>0.41959980194914392</v>
      </c>
      <c r="H690" s="28">
        <v>0.4465151318679611</v>
      </c>
      <c r="I690" s="28">
        <v>0.48092010901201288</v>
      </c>
      <c r="J690" s="28">
        <v>0.58580599010737089</v>
      </c>
      <c r="K690" s="28">
        <v>0.49843741040226014</v>
      </c>
      <c r="L690" s="28">
        <v>0.34827020496198274</v>
      </c>
      <c r="M690" s="28">
        <v>0.34385207950553076</v>
      </c>
      <c r="N690" s="29">
        <v>0.49539768946328461</v>
      </c>
    </row>
    <row r="691" spans="1:14" x14ac:dyDescent="0.25">
      <c r="A691" s="31"/>
      <c r="B691" s="27">
        <v>15</v>
      </c>
      <c r="C691" s="28">
        <v>0.20904407835232755</v>
      </c>
      <c r="D691" s="28">
        <v>0.25455503635594201</v>
      </c>
      <c r="E691" s="28">
        <v>0.29510692152102996</v>
      </c>
      <c r="F691" s="28">
        <v>0.21688506055765439</v>
      </c>
      <c r="G691" s="28">
        <v>0.39433575728456788</v>
      </c>
      <c r="H691" s="28">
        <v>0.3973636165305891</v>
      </c>
      <c r="I691" s="28">
        <v>0.44083795921648161</v>
      </c>
      <c r="J691" s="28">
        <v>0.56214722448948851</v>
      </c>
      <c r="K691" s="28">
        <v>0.46709924120518753</v>
      </c>
      <c r="L691" s="28">
        <v>0.32558666725264418</v>
      </c>
      <c r="M691" s="28">
        <v>0.31859813355485028</v>
      </c>
      <c r="N691" s="29">
        <v>0.46131271114801492</v>
      </c>
    </row>
    <row r="692" spans="1:14" x14ac:dyDescent="0.25">
      <c r="A692" s="31"/>
      <c r="B692" s="27">
        <v>16</v>
      </c>
      <c r="C692" s="28">
        <v>0.20455400669716253</v>
      </c>
      <c r="D692" s="28">
        <v>0.25448770284671274</v>
      </c>
      <c r="E692" s="28">
        <v>0.28376913442622093</v>
      </c>
      <c r="F692" s="28">
        <v>0.20494418551882268</v>
      </c>
      <c r="G692" s="28">
        <v>0.36259738308911366</v>
      </c>
      <c r="H692" s="28">
        <v>0.35989116090962575</v>
      </c>
      <c r="I692" s="28">
        <v>0.41923367368634795</v>
      </c>
      <c r="J692" s="28">
        <v>0.52712992027130157</v>
      </c>
      <c r="K692" s="28">
        <v>0.4551545143260563</v>
      </c>
      <c r="L692" s="28">
        <v>0.31330177354349376</v>
      </c>
      <c r="M692" s="28">
        <v>0.3013868552055553</v>
      </c>
      <c r="N692" s="29">
        <v>0.44916256824991724</v>
      </c>
    </row>
    <row r="693" spans="1:14" x14ac:dyDescent="0.25">
      <c r="A693" s="31"/>
      <c r="B693" s="27">
        <v>17</v>
      </c>
      <c r="C693" s="28">
        <v>0.20198012992398875</v>
      </c>
      <c r="D693" s="28">
        <v>0.24807971520988978</v>
      </c>
      <c r="E693" s="28">
        <v>0.27592554968998639</v>
      </c>
      <c r="F693" s="28">
        <v>0.19315044165194301</v>
      </c>
      <c r="G693" s="28">
        <v>0.32028413442023962</v>
      </c>
      <c r="H693" s="28">
        <v>0.3181313169724771</v>
      </c>
      <c r="I693" s="28">
        <v>0.37798528287916106</v>
      </c>
      <c r="J693" s="28">
        <v>0.45195445589391942</v>
      </c>
      <c r="K693" s="28">
        <v>0.45370205291023569</v>
      </c>
      <c r="L693" s="28">
        <v>0.29484418365090787</v>
      </c>
      <c r="M693" s="28">
        <v>0.28202978196415357</v>
      </c>
      <c r="N693" s="29">
        <v>0.40877626258071303</v>
      </c>
    </row>
    <row r="694" spans="1:14" x14ac:dyDescent="0.25">
      <c r="A694" s="31"/>
      <c r="B694" s="27">
        <v>18</v>
      </c>
      <c r="C694" s="28">
        <v>0.20180824304313008</v>
      </c>
      <c r="D694" s="28">
        <v>0.24707811409514988</v>
      </c>
      <c r="E694" s="28">
        <v>0.27753671601336255</v>
      </c>
      <c r="F694" s="28">
        <v>0.18596621769274471</v>
      </c>
      <c r="G694" s="28">
        <v>0.27969529343320298</v>
      </c>
      <c r="H694" s="28">
        <v>0.29109755433970563</v>
      </c>
      <c r="I694" s="28">
        <v>0.35348863727170016</v>
      </c>
      <c r="J694" s="28">
        <v>0.37666766711231831</v>
      </c>
      <c r="K694" s="28">
        <v>0.44700034373787989</v>
      </c>
      <c r="L694" s="28">
        <v>0.26914942002705355</v>
      </c>
      <c r="M694" s="28">
        <v>0.27849069447463548</v>
      </c>
      <c r="N694" s="29">
        <v>0.37466453908188457</v>
      </c>
    </row>
    <row r="695" spans="1:14" x14ac:dyDescent="0.25">
      <c r="A695" s="31"/>
      <c r="B695" s="27">
        <v>19</v>
      </c>
      <c r="C695" s="28">
        <v>0.19902363683874291</v>
      </c>
      <c r="D695" s="28">
        <v>0.24333371559781242</v>
      </c>
      <c r="E695" s="28">
        <v>0.27312347185718</v>
      </c>
      <c r="F695" s="28">
        <v>0.17756415000940198</v>
      </c>
      <c r="G695" s="28">
        <v>0.2586499070189146</v>
      </c>
      <c r="H695" s="28">
        <v>0.27639442418948446</v>
      </c>
      <c r="I695" s="28">
        <v>0.33211984926858268</v>
      </c>
      <c r="J695" s="28">
        <v>0.33324617258345945</v>
      </c>
      <c r="K695" s="28">
        <v>0.44254357347261813</v>
      </c>
      <c r="L695" s="28">
        <v>0.26599215661767589</v>
      </c>
      <c r="M695" s="28">
        <v>0.27374892142181084</v>
      </c>
      <c r="N695" s="29">
        <v>0.36154999698494805</v>
      </c>
    </row>
    <row r="696" spans="1:14" x14ac:dyDescent="0.25">
      <c r="A696" s="31"/>
      <c r="B696" s="27">
        <v>20</v>
      </c>
      <c r="C696" s="28">
        <v>0.18772398020166819</v>
      </c>
      <c r="D696" s="28">
        <v>0.23360643410804155</v>
      </c>
      <c r="E696" s="28">
        <v>0.26840668661388117</v>
      </c>
      <c r="F696" s="28">
        <v>0.18011953291631222</v>
      </c>
      <c r="G696" s="28">
        <v>0.27378437500404362</v>
      </c>
      <c r="H696" s="28">
        <v>0.28840289783868173</v>
      </c>
      <c r="I696" s="28">
        <v>0.34184103255784337</v>
      </c>
      <c r="J696" s="28">
        <v>0.34894344759028717</v>
      </c>
      <c r="K696" s="28">
        <v>0.4204722192204956</v>
      </c>
      <c r="L696" s="28">
        <v>0.27936395422415539</v>
      </c>
      <c r="M696" s="28">
        <v>0.27003054834506646</v>
      </c>
      <c r="N696" s="29">
        <v>0.34678383944739949</v>
      </c>
    </row>
    <row r="697" spans="1:14" x14ac:dyDescent="0.25">
      <c r="A697" s="31"/>
      <c r="B697" s="27">
        <v>21</v>
      </c>
      <c r="C697" s="28">
        <v>0.18670691987527668</v>
      </c>
      <c r="D697" s="28">
        <v>0.23642412367402135</v>
      </c>
      <c r="E697" s="28">
        <v>0.27356101171085156</v>
      </c>
      <c r="F697" s="28">
        <v>0.18473305439736035</v>
      </c>
      <c r="G697" s="28">
        <v>0.29143370771714922</v>
      </c>
      <c r="H697" s="28">
        <v>0.30371751603274894</v>
      </c>
      <c r="I697" s="28">
        <v>0.35661068799370838</v>
      </c>
      <c r="J697" s="28">
        <v>0.37319297092594911</v>
      </c>
      <c r="K697" s="28">
        <v>0.37881771547013871</v>
      </c>
      <c r="L697" s="28">
        <v>0.30010052385003966</v>
      </c>
      <c r="M697" s="28">
        <v>0.2760173531984414</v>
      </c>
      <c r="N697" s="29">
        <v>0.3524645693922272</v>
      </c>
    </row>
    <row r="698" spans="1:14" x14ac:dyDescent="0.25">
      <c r="A698" s="31"/>
      <c r="B698" s="27">
        <v>22</v>
      </c>
      <c r="C698" s="28">
        <v>0.1880914285657235</v>
      </c>
      <c r="D698" s="28">
        <v>0.23622931272766906</v>
      </c>
      <c r="E698" s="28">
        <v>0.27542312059437418</v>
      </c>
      <c r="F698" s="28">
        <v>0.18621386583041186</v>
      </c>
      <c r="G698" s="28">
        <v>0.30322052233892999</v>
      </c>
      <c r="H698" s="28">
        <v>0.31474275515793276</v>
      </c>
      <c r="I698" s="28">
        <v>0.36673331554880678</v>
      </c>
      <c r="J698" s="28">
        <v>0.3824963278872322</v>
      </c>
      <c r="K698" s="28">
        <v>0.37325881191307525</v>
      </c>
      <c r="L698" s="28">
        <v>0.30852495081976</v>
      </c>
      <c r="M698" s="28">
        <v>0.28337033029853625</v>
      </c>
      <c r="N698" s="29">
        <v>0.35496363673106396</v>
      </c>
    </row>
    <row r="699" spans="1:14" x14ac:dyDescent="0.25">
      <c r="A699" s="31"/>
      <c r="B699" s="27">
        <v>23</v>
      </c>
      <c r="C699" s="28">
        <v>0.19604789295552402</v>
      </c>
      <c r="D699" s="28">
        <v>0.2385710992376264</v>
      </c>
      <c r="E699" s="28">
        <v>0.28654654567422022</v>
      </c>
      <c r="F699" s="28">
        <v>0.19601453796877991</v>
      </c>
      <c r="G699" s="28">
        <v>0.32930721348711084</v>
      </c>
      <c r="H699" s="28">
        <v>0.33965779638880167</v>
      </c>
      <c r="I699" s="28">
        <v>0.38956297859054495</v>
      </c>
      <c r="J699" s="28">
        <v>0.40461958883092425</v>
      </c>
      <c r="K699" s="28">
        <v>0.33528762250781274</v>
      </c>
      <c r="L699" s="28">
        <v>0.32214465015464933</v>
      </c>
      <c r="M699" s="28">
        <v>0.29316663259066444</v>
      </c>
      <c r="N699" s="29">
        <v>0.36138024642656741</v>
      </c>
    </row>
    <row r="700" spans="1:14" x14ac:dyDescent="0.25">
      <c r="A700" s="31"/>
      <c r="B700" s="27">
        <v>24</v>
      </c>
      <c r="C700" s="28">
        <v>0.20676324013707278</v>
      </c>
      <c r="D700" s="28">
        <v>0.25666570984701975</v>
      </c>
      <c r="E700" s="28">
        <v>0.30336428015759259</v>
      </c>
      <c r="F700" s="28">
        <v>0.20908494621761017</v>
      </c>
      <c r="G700" s="28">
        <v>0.34810950561950477</v>
      </c>
      <c r="H700" s="28">
        <v>0.37986467788113304</v>
      </c>
      <c r="I700" s="28">
        <v>0.42701255303620056</v>
      </c>
      <c r="J700" s="28">
        <v>0.43837522164655041</v>
      </c>
      <c r="K700" s="28">
        <v>0.34480989872228268</v>
      </c>
      <c r="L700" s="28">
        <v>0.34659920565296681</v>
      </c>
      <c r="M700" s="28">
        <v>0.32313685783144441</v>
      </c>
      <c r="N700" s="29">
        <v>0.38107267160063812</v>
      </c>
    </row>
    <row r="701" spans="1:14" x14ac:dyDescent="0.25">
      <c r="A701" s="38">
        <v>28</v>
      </c>
      <c r="B701" s="27">
        <v>1</v>
      </c>
      <c r="C701" s="28">
        <v>0.21935204575623776</v>
      </c>
      <c r="D701" s="28">
        <v>0.27536760596456999</v>
      </c>
      <c r="E701" s="28">
        <v>0.33023085345632386</v>
      </c>
      <c r="F701" s="28">
        <v>0.22356823739932835</v>
      </c>
      <c r="G701" s="28">
        <v>0.37968413073163326</v>
      </c>
      <c r="H701" s="28">
        <v>0.42435962985014014</v>
      </c>
      <c r="I701" s="28">
        <v>0.47555951334276036</v>
      </c>
      <c r="J701" s="28">
        <v>0.47380587116992456</v>
      </c>
      <c r="K701" s="28">
        <v>0.35808708563859232</v>
      </c>
      <c r="L701" s="28">
        <v>0.370467200641655</v>
      </c>
      <c r="M701" s="28">
        <v>0.35612457408304005</v>
      </c>
      <c r="N701" s="29">
        <v>0.40044238592923925</v>
      </c>
    </row>
    <row r="702" spans="1:14" x14ac:dyDescent="0.25">
      <c r="A702" s="31"/>
      <c r="B702" s="27">
        <v>2</v>
      </c>
      <c r="C702" s="28">
        <v>0.23099961736997746</v>
      </c>
      <c r="D702" s="28">
        <v>0.29263325486595138</v>
      </c>
      <c r="E702" s="28">
        <v>0.35333703910152597</v>
      </c>
      <c r="F702" s="28">
        <v>0.23470021098522276</v>
      </c>
      <c r="G702" s="28">
        <v>0.40684994938074881</v>
      </c>
      <c r="H702" s="28">
        <v>0.45584968385536062</v>
      </c>
      <c r="I702" s="28">
        <v>0.51396499469693113</v>
      </c>
      <c r="J702" s="28">
        <v>0.49823843939213175</v>
      </c>
      <c r="K702" s="28">
        <v>0.35981371567555381</v>
      </c>
      <c r="L702" s="28">
        <v>0.39799866147412882</v>
      </c>
      <c r="M702" s="28">
        <v>0.37724456637451592</v>
      </c>
      <c r="N702" s="29">
        <v>0.42382578439645302</v>
      </c>
    </row>
    <row r="703" spans="1:14" x14ac:dyDescent="0.25">
      <c r="A703" s="31"/>
      <c r="B703" s="27">
        <v>3</v>
      </c>
      <c r="C703" s="28">
        <v>0.2404272908208871</v>
      </c>
      <c r="D703" s="28">
        <v>0.30730208020524158</v>
      </c>
      <c r="E703" s="28">
        <v>0.37306264984292553</v>
      </c>
      <c r="F703" s="28">
        <v>0.24508862186986272</v>
      </c>
      <c r="G703" s="28">
        <v>0.4228825915072727</v>
      </c>
      <c r="H703" s="28">
        <v>0.48177600672166399</v>
      </c>
      <c r="I703" s="28">
        <v>0.54624291319641349</v>
      </c>
      <c r="J703" s="28">
        <v>0.50195019895633375</v>
      </c>
      <c r="K703" s="28">
        <v>0.36256292184725347</v>
      </c>
      <c r="L703" s="28">
        <v>0.4107119817992661</v>
      </c>
      <c r="M703" s="28">
        <v>0.38687422738246974</v>
      </c>
      <c r="N703" s="29">
        <v>0.44386739519764323</v>
      </c>
    </row>
    <row r="704" spans="1:14" x14ac:dyDescent="0.25">
      <c r="A704" s="31"/>
      <c r="B704" s="27">
        <v>4</v>
      </c>
      <c r="C704" s="28">
        <v>0.24512542289851338</v>
      </c>
      <c r="D704" s="28">
        <v>0.3154890136574599</v>
      </c>
      <c r="E704" s="28">
        <v>0.36969497495005599</v>
      </c>
      <c r="F704" s="28">
        <v>0.25216024429581468</v>
      </c>
      <c r="G704" s="28">
        <v>0.43071366006296247</v>
      </c>
      <c r="H704" s="28">
        <v>0.49900229410151331</v>
      </c>
      <c r="I704" s="28">
        <v>0.55240645476118444</v>
      </c>
      <c r="J704" s="28">
        <v>0.50134330911085467</v>
      </c>
      <c r="K704" s="28">
        <v>0.37029036161000167</v>
      </c>
      <c r="L704" s="28">
        <v>0.42117881803126911</v>
      </c>
      <c r="M704" s="28">
        <v>0.39241132520273053</v>
      </c>
      <c r="N704" s="29">
        <v>0.44542124483263124</v>
      </c>
    </row>
    <row r="705" spans="1:14" x14ac:dyDescent="0.25">
      <c r="A705" s="31"/>
      <c r="B705" s="27">
        <v>5</v>
      </c>
      <c r="C705" s="28">
        <v>0.24600516909693987</v>
      </c>
      <c r="D705" s="28">
        <v>0.31195604644917946</v>
      </c>
      <c r="E705" s="28">
        <v>0.36233261640249931</v>
      </c>
      <c r="F705" s="28">
        <v>0.24965821551014125</v>
      </c>
      <c r="G705" s="28">
        <v>0.44261794922680153</v>
      </c>
      <c r="H705" s="28">
        <v>0.50119630741496357</v>
      </c>
      <c r="I705" s="28">
        <v>0.54418917549929635</v>
      </c>
      <c r="J705" s="28">
        <v>0.4927068365044116</v>
      </c>
      <c r="K705" s="28">
        <v>0.37150954712019801</v>
      </c>
      <c r="L705" s="28">
        <v>0.4261199741572223</v>
      </c>
      <c r="M705" s="28">
        <v>0.39427363552313921</v>
      </c>
      <c r="N705" s="29">
        <v>0.44682655430384538</v>
      </c>
    </row>
    <row r="706" spans="1:14" x14ac:dyDescent="0.25">
      <c r="A706" s="31"/>
      <c r="B706" s="27">
        <v>6</v>
      </c>
      <c r="C706" s="28">
        <v>0.25561919879651496</v>
      </c>
      <c r="D706" s="28">
        <v>0.29606961197243403</v>
      </c>
      <c r="E706" s="28">
        <v>0.3489712406975507</v>
      </c>
      <c r="F706" s="28">
        <v>0.24214676696159407</v>
      </c>
      <c r="G706" s="28">
        <v>0.45036634825298089</v>
      </c>
      <c r="H706" s="28">
        <v>0.47369632758799862</v>
      </c>
      <c r="I706" s="28">
        <v>0.51845381763564802</v>
      </c>
      <c r="J706" s="28">
        <v>0.46555127478410657</v>
      </c>
      <c r="K706" s="28">
        <v>0.3691112608844237</v>
      </c>
      <c r="L706" s="28">
        <v>0.44094939929686783</v>
      </c>
      <c r="M706" s="28">
        <v>0.39683650156534711</v>
      </c>
      <c r="N706" s="29">
        <v>0.46056076079337355</v>
      </c>
    </row>
    <row r="707" spans="1:14" x14ac:dyDescent="0.25">
      <c r="A707" s="31"/>
      <c r="B707" s="27">
        <v>7</v>
      </c>
      <c r="C707" s="28">
        <v>0.26628269464200677</v>
      </c>
      <c r="D707" s="28">
        <v>0.2897308659155256</v>
      </c>
      <c r="E707" s="28">
        <v>0.33891298956965327</v>
      </c>
      <c r="F707" s="28">
        <v>0.23498558573059711</v>
      </c>
      <c r="G707" s="28">
        <v>0.46374991882688937</v>
      </c>
      <c r="H707" s="28">
        <v>0.44332954697518301</v>
      </c>
      <c r="I707" s="28">
        <v>0.49287863967212481</v>
      </c>
      <c r="J707" s="28">
        <v>0.43610970801897475</v>
      </c>
      <c r="K707" s="28">
        <v>0.37514667086856895</v>
      </c>
      <c r="L707" s="28">
        <v>0.48040214594913866</v>
      </c>
      <c r="M707" s="28">
        <v>0.41630920205821392</v>
      </c>
      <c r="N707" s="29">
        <v>0.49561751519701286</v>
      </c>
    </row>
    <row r="708" spans="1:14" x14ac:dyDescent="0.25">
      <c r="A708" s="31"/>
      <c r="B708" s="27">
        <v>8</v>
      </c>
      <c r="C708" s="28">
        <v>0.27435937683054662</v>
      </c>
      <c r="D708" s="28">
        <v>0.29960116873626691</v>
      </c>
      <c r="E708" s="28">
        <v>0.33877158582558764</v>
      </c>
      <c r="F708" s="28">
        <v>0.23791347119230324</v>
      </c>
      <c r="G708" s="28">
        <v>0.47843423336301322</v>
      </c>
      <c r="H708" s="28">
        <v>0.44865165555720432</v>
      </c>
      <c r="I708" s="28">
        <v>0.49483945578072136</v>
      </c>
      <c r="J708" s="28">
        <v>0.43274845684408886</v>
      </c>
      <c r="K708" s="28">
        <v>0.38883391187634914</v>
      </c>
      <c r="L708" s="28">
        <v>0.47280738417613927</v>
      </c>
      <c r="M708" s="28">
        <v>0.41592374380200603</v>
      </c>
      <c r="N708" s="29">
        <v>0.5374267108040196</v>
      </c>
    </row>
    <row r="709" spans="1:14" x14ac:dyDescent="0.25">
      <c r="A709" s="31"/>
      <c r="B709" s="27">
        <v>9</v>
      </c>
      <c r="C709" s="28">
        <v>0.28390996034059912</v>
      </c>
      <c r="D709" s="28">
        <v>0.29600923441605476</v>
      </c>
      <c r="E709" s="28">
        <v>0.33490904491791096</v>
      </c>
      <c r="F709" s="28">
        <v>0.24519861533479698</v>
      </c>
      <c r="G709" s="28">
        <v>0.49891498800211265</v>
      </c>
      <c r="H709" s="28">
        <v>0.46781044977406211</v>
      </c>
      <c r="I709" s="28">
        <v>0.51600933179419928</v>
      </c>
      <c r="J709" s="28">
        <v>0.42849766037550013</v>
      </c>
      <c r="K709" s="28">
        <v>0.39173738544461451</v>
      </c>
      <c r="L709" s="28">
        <v>0.45426195957775284</v>
      </c>
      <c r="M709" s="28">
        <v>0.39732249736561315</v>
      </c>
      <c r="N709" s="29">
        <v>0.53531656781737802</v>
      </c>
    </row>
    <row r="710" spans="1:14" x14ac:dyDescent="0.25">
      <c r="A710" s="31"/>
      <c r="B710" s="27">
        <v>10</v>
      </c>
      <c r="C710" s="28">
        <v>0.28939087954865211</v>
      </c>
      <c r="D710" s="28">
        <v>0.29575739043675286</v>
      </c>
      <c r="E710" s="28">
        <v>0.34130770103405106</v>
      </c>
      <c r="F710" s="28">
        <v>0.26065987128758422</v>
      </c>
      <c r="G710" s="28">
        <v>0.50991110460532019</v>
      </c>
      <c r="H710" s="28">
        <v>0.48467160675729559</v>
      </c>
      <c r="I710" s="28">
        <v>0.54017449817559304</v>
      </c>
      <c r="J710" s="28">
        <v>0.43167528637342589</v>
      </c>
      <c r="K710" s="28">
        <v>0.39230865884238525</v>
      </c>
      <c r="L710" s="28">
        <v>0.45295020007530351</v>
      </c>
      <c r="M710" s="28">
        <v>0.39298298003201815</v>
      </c>
      <c r="N710" s="29">
        <v>0.52438327224439063</v>
      </c>
    </row>
    <row r="711" spans="1:14" x14ac:dyDescent="0.25">
      <c r="A711" s="31"/>
      <c r="B711" s="27">
        <v>11</v>
      </c>
      <c r="C711" s="28">
        <v>0.2891565527763813</v>
      </c>
      <c r="D711" s="28">
        <v>0.29085977229467769</v>
      </c>
      <c r="E711" s="28">
        <v>0.34886701450831209</v>
      </c>
      <c r="F711" s="28">
        <v>0.26131636907645189</v>
      </c>
      <c r="G711" s="28">
        <v>0.51210576898548987</v>
      </c>
      <c r="H711" s="28">
        <v>0.48183710798819812</v>
      </c>
      <c r="I711" s="28">
        <v>0.53664638898510109</v>
      </c>
      <c r="J711" s="28">
        <v>0.43321118512503659</v>
      </c>
      <c r="K711" s="28">
        <v>0.38781382016321619</v>
      </c>
      <c r="L711" s="28">
        <v>0.45102947269512994</v>
      </c>
      <c r="M711" s="28">
        <v>0.37809939822724953</v>
      </c>
      <c r="N711" s="29">
        <v>0.51446837645352161</v>
      </c>
    </row>
    <row r="712" spans="1:14" x14ac:dyDescent="0.25">
      <c r="A712" s="31"/>
      <c r="B712" s="27">
        <v>12</v>
      </c>
      <c r="C712" s="28">
        <v>0.28502021501432551</v>
      </c>
      <c r="D712" s="28">
        <v>0.28331102326624652</v>
      </c>
      <c r="E712" s="28">
        <v>0.33999666593773253</v>
      </c>
      <c r="F712" s="28">
        <v>0.2681260860285955</v>
      </c>
      <c r="G712" s="28">
        <v>0.50843082169159248</v>
      </c>
      <c r="H712" s="28">
        <v>0.4695299445914925</v>
      </c>
      <c r="I712" s="28">
        <v>0.52745981049603985</v>
      </c>
      <c r="J712" s="28">
        <v>0.43181880204753137</v>
      </c>
      <c r="K712" s="28">
        <v>0.39013496527139518</v>
      </c>
      <c r="L712" s="28">
        <v>0.45568831036488705</v>
      </c>
      <c r="M712" s="28">
        <v>0.36396441488564157</v>
      </c>
      <c r="N712" s="29">
        <v>0.52154703841499062</v>
      </c>
    </row>
    <row r="713" spans="1:14" x14ac:dyDescent="0.25">
      <c r="A713" s="31"/>
      <c r="B713" s="27">
        <v>13</v>
      </c>
      <c r="C713" s="28">
        <v>0.28348745587085755</v>
      </c>
      <c r="D713" s="28">
        <v>0.28436109950246574</v>
      </c>
      <c r="E713" s="28">
        <v>0.34453534189625706</v>
      </c>
      <c r="F713" s="28">
        <v>0.27275168695507418</v>
      </c>
      <c r="G713" s="28">
        <v>0.49265550447043299</v>
      </c>
      <c r="H713" s="28">
        <v>0.47993419546786126</v>
      </c>
      <c r="I713" s="28">
        <v>0.53492962751532458</v>
      </c>
      <c r="J713" s="28">
        <v>0.45246704795976744</v>
      </c>
      <c r="K713" s="28">
        <v>0.39964956185333106</v>
      </c>
      <c r="L713" s="28">
        <v>0.47131826700670393</v>
      </c>
      <c r="M713" s="28">
        <v>0.37253618623541429</v>
      </c>
      <c r="N713" s="29">
        <v>0.52182642736306206</v>
      </c>
    </row>
    <row r="714" spans="1:14" x14ac:dyDescent="0.25">
      <c r="A714" s="31"/>
      <c r="B714" s="27">
        <v>14</v>
      </c>
      <c r="C714" s="28">
        <v>0.26633233281476815</v>
      </c>
      <c r="D714" s="28">
        <v>0.26232155065074086</v>
      </c>
      <c r="E714" s="28">
        <v>0.321166347099962</v>
      </c>
      <c r="F714" s="28">
        <v>0.25907922095184238</v>
      </c>
      <c r="G714" s="28">
        <v>0.47665835866326167</v>
      </c>
      <c r="H714" s="28">
        <v>0.43542752960632214</v>
      </c>
      <c r="I714" s="28">
        <v>0.49400506125533922</v>
      </c>
      <c r="J714" s="28">
        <v>0.43367843638291409</v>
      </c>
      <c r="K714" s="28">
        <v>0.37589194941815957</v>
      </c>
      <c r="L714" s="28">
        <v>0.46804363375076768</v>
      </c>
      <c r="M714" s="28">
        <v>0.36542086944037439</v>
      </c>
      <c r="N714" s="29">
        <v>0.49073416122803881</v>
      </c>
    </row>
    <row r="715" spans="1:14" x14ac:dyDescent="0.25">
      <c r="A715" s="31"/>
      <c r="B715" s="27">
        <v>15</v>
      </c>
      <c r="C715" s="28">
        <v>0.25093689976243155</v>
      </c>
      <c r="D715" s="28">
        <v>0.24852624577173804</v>
      </c>
      <c r="E715" s="28">
        <v>0.29521386479436101</v>
      </c>
      <c r="F715" s="28">
        <v>0.24502272908175651</v>
      </c>
      <c r="G715" s="28">
        <v>0.45098723058981588</v>
      </c>
      <c r="H715" s="28">
        <v>0.39932233876016959</v>
      </c>
      <c r="I715" s="28">
        <v>0.44862842990876506</v>
      </c>
      <c r="J715" s="28">
        <v>0.40332095956178898</v>
      </c>
      <c r="K715" s="28">
        <v>0.3619629046027778</v>
      </c>
      <c r="L715" s="28">
        <v>0.44251381488088937</v>
      </c>
      <c r="M715" s="28">
        <v>0.36228464148326051</v>
      </c>
      <c r="N715" s="29">
        <v>0.44747531169172794</v>
      </c>
    </row>
    <row r="716" spans="1:14" x14ac:dyDescent="0.25">
      <c r="A716" s="31"/>
      <c r="B716" s="27">
        <v>16</v>
      </c>
      <c r="C716" s="28">
        <v>0.24790204652574843</v>
      </c>
      <c r="D716" s="28">
        <v>0.24241841761702018</v>
      </c>
      <c r="E716" s="28">
        <v>0.27657913822605928</v>
      </c>
      <c r="F716" s="28">
        <v>0.24161360423490452</v>
      </c>
      <c r="G716" s="28">
        <v>0.41042914106161205</v>
      </c>
      <c r="H716" s="28">
        <v>0.38182300479548986</v>
      </c>
      <c r="I716" s="28">
        <v>0.41665610639379785</v>
      </c>
      <c r="J716" s="28">
        <v>0.37270763554165925</v>
      </c>
      <c r="K716" s="28">
        <v>0.32833105894428261</v>
      </c>
      <c r="L716" s="28">
        <v>0.40846707965773754</v>
      </c>
      <c r="M716" s="28">
        <v>0.34333876396035057</v>
      </c>
      <c r="N716" s="29">
        <v>0.41799010147881016</v>
      </c>
    </row>
    <row r="717" spans="1:14" x14ac:dyDescent="0.25">
      <c r="A717" s="31"/>
      <c r="B717" s="27">
        <v>17</v>
      </c>
      <c r="C717" s="28">
        <v>0.23890490013719903</v>
      </c>
      <c r="D717" s="28">
        <v>0.23477356028043722</v>
      </c>
      <c r="E717" s="28">
        <v>0.25964481324742578</v>
      </c>
      <c r="F717" s="28">
        <v>0.23468867755273043</v>
      </c>
      <c r="G717" s="28">
        <v>0.3502762839381548</v>
      </c>
      <c r="H717" s="28">
        <v>0.35764442796756324</v>
      </c>
      <c r="I717" s="28">
        <v>0.38120003205532316</v>
      </c>
      <c r="J717" s="28">
        <v>0.34391194538561676</v>
      </c>
      <c r="K717" s="28">
        <v>0.30564557036956147</v>
      </c>
      <c r="L717" s="28">
        <v>0.36886426546135503</v>
      </c>
      <c r="M717" s="28">
        <v>0.32365138455362247</v>
      </c>
      <c r="N717" s="29">
        <v>0.38892585557204612</v>
      </c>
    </row>
    <row r="718" spans="1:14" x14ac:dyDescent="0.25">
      <c r="A718" s="31"/>
      <c r="B718" s="27">
        <v>18</v>
      </c>
      <c r="C718" s="28">
        <v>0.23046458321179339</v>
      </c>
      <c r="D718" s="28">
        <v>0.23325189641228788</v>
      </c>
      <c r="E718" s="28">
        <v>0.25585042743949349</v>
      </c>
      <c r="F718" s="28">
        <v>0.19848858799207469</v>
      </c>
      <c r="G718" s="28">
        <v>0.29543186209086569</v>
      </c>
      <c r="H718" s="28">
        <v>0.33793162072799232</v>
      </c>
      <c r="I718" s="28">
        <v>0.35232893510879959</v>
      </c>
      <c r="J718" s="28">
        <v>0.31304937240099384</v>
      </c>
      <c r="K718" s="28">
        <v>0.3030813967920255</v>
      </c>
      <c r="L718" s="28">
        <v>0.32859489535756448</v>
      </c>
      <c r="M718" s="28">
        <v>0.31519579195502029</v>
      </c>
      <c r="N718" s="29">
        <v>0.37766587963040493</v>
      </c>
    </row>
    <row r="719" spans="1:14" x14ac:dyDescent="0.25">
      <c r="A719" s="31"/>
      <c r="B719" s="27">
        <v>19</v>
      </c>
      <c r="C719" s="28">
        <v>0.215505311516166</v>
      </c>
      <c r="D719" s="28">
        <v>0.232560589881292</v>
      </c>
      <c r="E719" s="28">
        <v>0.25185517713449307</v>
      </c>
      <c r="F719" s="28">
        <v>0.18382540164512945</v>
      </c>
      <c r="G719" s="28">
        <v>0.27328801692935051</v>
      </c>
      <c r="H719" s="28">
        <v>0.32649972860604359</v>
      </c>
      <c r="I719" s="28">
        <v>0.33103496472969601</v>
      </c>
      <c r="J719" s="28">
        <v>0.29875443619093178</v>
      </c>
      <c r="K719" s="28">
        <v>0.29823301099604754</v>
      </c>
      <c r="L719" s="28">
        <v>0.29988392437168998</v>
      </c>
      <c r="M719" s="28">
        <v>0.31331524151552242</v>
      </c>
      <c r="N719" s="29">
        <v>0.40325644453584447</v>
      </c>
    </row>
    <row r="720" spans="1:14" x14ac:dyDescent="0.25">
      <c r="A720" s="31"/>
      <c r="B720" s="27">
        <v>20</v>
      </c>
      <c r="C720" s="28">
        <v>0.20542125850966791</v>
      </c>
      <c r="D720" s="28">
        <v>0.22550493914840375</v>
      </c>
      <c r="E720" s="28">
        <v>0.25377257909597939</v>
      </c>
      <c r="F720" s="28">
        <v>0.1889982418720072</v>
      </c>
      <c r="G720" s="28">
        <v>0.29083297674408309</v>
      </c>
      <c r="H720" s="28">
        <v>0.34162909113024437</v>
      </c>
      <c r="I720" s="28">
        <v>0.34745068844703886</v>
      </c>
      <c r="J720" s="28">
        <v>0.31137204458614964</v>
      </c>
      <c r="K720" s="28">
        <v>0.30524499382375242</v>
      </c>
      <c r="L720" s="28">
        <v>0.29819763330057036</v>
      </c>
      <c r="M720" s="28">
        <v>0.30974060238440621</v>
      </c>
      <c r="N720" s="29">
        <v>0.39662141404824175</v>
      </c>
    </row>
    <row r="721" spans="1:14" x14ac:dyDescent="0.25">
      <c r="A721" s="31"/>
      <c r="B721" s="27">
        <v>21</v>
      </c>
      <c r="C721" s="28">
        <v>0.21114347446143214</v>
      </c>
      <c r="D721" s="28">
        <v>0.23052571454861814</v>
      </c>
      <c r="E721" s="28">
        <v>0.26057292608816446</v>
      </c>
      <c r="F721" s="28">
        <v>0.19646206205448988</v>
      </c>
      <c r="G721" s="28">
        <v>0.30615393255630347</v>
      </c>
      <c r="H721" s="28">
        <v>0.35692565555804573</v>
      </c>
      <c r="I721" s="28">
        <v>0.36948276384359219</v>
      </c>
      <c r="J721" s="28">
        <v>0.32979424972297416</v>
      </c>
      <c r="K721" s="28">
        <v>0.31581880298249793</v>
      </c>
      <c r="L721" s="28">
        <v>0.30911258170998468</v>
      </c>
      <c r="M721" s="28">
        <v>0.31382621548336787</v>
      </c>
      <c r="N721" s="29">
        <v>0.39987018697134458</v>
      </c>
    </row>
    <row r="722" spans="1:14" x14ac:dyDescent="0.25">
      <c r="A722" s="31"/>
      <c r="B722" s="27">
        <v>22</v>
      </c>
      <c r="C722" s="28">
        <v>0.2203264109031671</v>
      </c>
      <c r="D722" s="28">
        <v>0.23359777827957268</v>
      </c>
      <c r="E722" s="28">
        <v>0.26314376443517762</v>
      </c>
      <c r="F722" s="28">
        <v>0.2007458955987925</v>
      </c>
      <c r="G722" s="28">
        <v>0.3186912012955519</v>
      </c>
      <c r="H722" s="28">
        <v>0.36646573617717704</v>
      </c>
      <c r="I722" s="28">
        <v>0.38840148558639248</v>
      </c>
      <c r="J722" s="28">
        <v>0.34012879111934707</v>
      </c>
      <c r="K722" s="28">
        <v>0.3154481958138583</v>
      </c>
      <c r="L722" s="28">
        <v>0.32229092234640638</v>
      </c>
      <c r="M722" s="28">
        <v>0.31269647133912121</v>
      </c>
      <c r="N722" s="29">
        <v>0.40371094902298599</v>
      </c>
    </row>
    <row r="723" spans="1:14" x14ac:dyDescent="0.25">
      <c r="A723" s="31"/>
      <c r="B723" s="27">
        <v>23</v>
      </c>
      <c r="C723" s="28">
        <v>0.23026700853493376</v>
      </c>
      <c r="D723" s="28">
        <v>0.24327831829131921</v>
      </c>
      <c r="E723" s="28">
        <v>0.27599714237554229</v>
      </c>
      <c r="F723" s="28">
        <v>0.20800396420025222</v>
      </c>
      <c r="G723" s="28">
        <v>0.34019458464111441</v>
      </c>
      <c r="H723" s="28">
        <v>0.39215780405139578</v>
      </c>
      <c r="I723" s="28">
        <v>0.41238123971057322</v>
      </c>
      <c r="J723" s="28">
        <v>0.36542802197246527</v>
      </c>
      <c r="K723" s="28">
        <v>0.32605883904243349</v>
      </c>
      <c r="L723" s="28">
        <v>0.33888116366759014</v>
      </c>
      <c r="M723" s="28">
        <v>0.32776400319037768</v>
      </c>
      <c r="N723" s="29">
        <v>0.40836593320723069</v>
      </c>
    </row>
    <row r="724" spans="1:14" x14ac:dyDescent="0.25">
      <c r="A724" s="31"/>
      <c r="B724" s="27">
        <v>24</v>
      </c>
      <c r="C724" s="28">
        <v>0.24274664260945916</v>
      </c>
      <c r="D724" s="28">
        <v>0.25068767185319318</v>
      </c>
      <c r="E724" s="28">
        <v>0.29579034648810731</v>
      </c>
      <c r="F724" s="28">
        <v>0.22135631050445362</v>
      </c>
      <c r="G724" s="28">
        <v>0.36740872456890417</v>
      </c>
      <c r="H724" s="28">
        <v>0.43849301890998821</v>
      </c>
      <c r="I724" s="28">
        <v>0.44419760251102275</v>
      </c>
      <c r="J724" s="28">
        <v>0.40299433208295182</v>
      </c>
      <c r="K724" s="28">
        <v>0.34797204893771588</v>
      </c>
      <c r="L724" s="28">
        <v>0.35802113491160376</v>
      </c>
      <c r="M724" s="28">
        <v>0.33012462867329601</v>
      </c>
      <c r="N724" s="29">
        <v>0.42737980798525138</v>
      </c>
    </row>
    <row r="725" spans="1:14" x14ac:dyDescent="0.25">
      <c r="A725" s="38">
        <v>29</v>
      </c>
      <c r="B725" s="27">
        <v>1</v>
      </c>
      <c r="C725" s="28">
        <v>0.25711913286587762</v>
      </c>
      <c r="D725" s="28"/>
      <c r="E725" s="28">
        <v>0.31984170726946853</v>
      </c>
      <c r="F725" s="28">
        <v>0.2373731221632637</v>
      </c>
      <c r="G725" s="28">
        <v>0.39002155497796254</v>
      </c>
      <c r="H725" s="28">
        <v>0.48214528903475523</v>
      </c>
      <c r="I725" s="28">
        <v>0.48123542199275543</v>
      </c>
      <c r="J725" s="28">
        <v>0.44094131701754957</v>
      </c>
      <c r="K725" s="28">
        <v>0.37608043949268094</v>
      </c>
      <c r="L725" s="28">
        <v>0.38251002409422014</v>
      </c>
      <c r="M725" s="28">
        <v>0.35630115194493306</v>
      </c>
      <c r="N725" s="29">
        <v>0.43141198350598053</v>
      </c>
    </row>
    <row r="726" spans="1:14" x14ac:dyDescent="0.25">
      <c r="A726" s="31"/>
      <c r="B726" s="27">
        <v>2</v>
      </c>
      <c r="C726" s="28">
        <v>0.26700568507128036</v>
      </c>
      <c r="D726" s="28"/>
      <c r="E726" s="28">
        <v>0.34405684213542109</v>
      </c>
      <c r="F726" s="28">
        <v>0.25464391292951882</v>
      </c>
      <c r="G726" s="28">
        <v>0.40278939417826082</v>
      </c>
      <c r="H726" s="28">
        <v>0.50918901290388896</v>
      </c>
      <c r="I726" s="28">
        <v>0.51745169229780374</v>
      </c>
      <c r="J726" s="28">
        <v>0.47310889657195299</v>
      </c>
      <c r="K726" s="28">
        <v>0.40698843933952766</v>
      </c>
      <c r="L726" s="28">
        <v>0.40642048702899797</v>
      </c>
      <c r="M726" s="28">
        <v>0.38135902622904166</v>
      </c>
      <c r="N726" s="29">
        <v>0.45629544784861914</v>
      </c>
    </row>
    <row r="727" spans="1:14" x14ac:dyDescent="0.25">
      <c r="A727" s="31"/>
      <c r="B727" s="27">
        <v>3</v>
      </c>
      <c r="C727" s="28">
        <v>0.27637549451433152</v>
      </c>
      <c r="D727" s="28"/>
      <c r="E727" s="28">
        <v>0.36363856223486324</v>
      </c>
      <c r="F727" s="28">
        <v>0.26518143434962516</v>
      </c>
      <c r="G727" s="28">
        <v>0.42081027845826352</v>
      </c>
      <c r="H727" s="28">
        <v>0.52665321028760503</v>
      </c>
      <c r="I727" s="28">
        <v>0.54205099727741257</v>
      </c>
      <c r="J727" s="28">
        <v>0.45836367430930214</v>
      </c>
      <c r="K727" s="28">
        <v>0.41661570308053242</v>
      </c>
      <c r="L727" s="28">
        <v>0.41854418915420694</v>
      </c>
      <c r="M727" s="28">
        <v>0.39452620024001278</v>
      </c>
      <c r="N727" s="29">
        <v>0.48251187719711558</v>
      </c>
    </row>
    <row r="728" spans="1:14" x14ac:dyDescent="0.25">
      <c r="A728" s="31"/>
      <c r="B728" s="27">
        <v>4</v>
      </c>
      <c r="C728" s="28">
        <v>0.28297614620983513</v>
      </c>
      <c r="D728" s="28"/>
      <c r="E728" s="28">
        <v>0.37014529680548641</v>
      </c>
      <c r="F728" s="28">
        <v>0.27005539297151498</v>
      </c>
      <c r="G728" s="28">
        <v>0.4211216854700407</v>
      </c>
      <c r="H728" s="28">
        <v>0.53688203915291399</v>
      </c>
      <c r="I728" s="28">
        <v>0.55054118963054233</v>
      </c>
      <c r="J728" s="28">
        <v>0.4336891454782863</v>
      </c>
      <c r="K728" s="28">
        <v>0.42080813682001067</v>
      </c>
      <c r="L728" s="28">
        <v>0.43088235352511128</v>
      </c>
      <c r="M728" s="28">
        <v>0.39778585353012291</v>
      </c>
      <c r="N728" s="29">
        <v>0.50282132677446068</v>
      </c>
    </row>
    <row r="729" spans="1:14" x14ac:dyDescent="0.25">
      <c r="A729" s="31"/>
      <c r="B729" s="27">
        <v>5</v>
      </c>
      <c r="C729" s="28">
        <v>0.28770934908612694</v>
      </c>
      <c r="D729" s="28"/>
      <c r="E729" s="28">
        <v>0.36956172777280816</v>
      </c>
      <c r="F729" s="28">
        <v>0.27137347021632263</v>
      </c>
      <c r="G729" s="28">
        <v>0.4141057491351276</v>
      </c>
      <c r="H729" s="28">
        <v>0.53776006026428602</v>
      </c>
      <c r="I729" s="28">
        <v>0.54159943837206825</v>
      </c>
      <c r="J729" s="28">
        <v>0.42837951262139951</v>
      </c>
      <c r="K729" s="28">
        <v>0.42113270029545513</v>
      </c>
      <c r="L729" s="28">
        <v>0.4362546081606441</v>
      </c>
      <c r="M729" s="28">
        <v>0.39538495250788208</v>
      </c>
      <c r="N729" s="29">
        <v>0.51510356185146589</v>
      </c>
    </row>
    <row r="730" spans="1:14" x14ac:dyDescent="0.25">
      <c r="A730" s="31"/>
      <c r="B730" s="27">
        <v>6</v>
      </c>
      <c r="C730" s="28">
        <v>0.29997201524941558</v>
      </c>
      <c r="D730" s="28"/>
      <c r="E730" s="28">
        <v>0.35415046208668011</v>
      </c>
      <c r="F730" s="28">
        <v>0.27275252121933263</v>
      </c>
      <c r="G730" s="28">
        <v>0.38663261072515798</v>
      </c>
      <c r="H730" s="28">
        <v>0.51414747078834366</v>
      </c>
      <c r="I730" s="28">
        <v>0.53404957208342874</v>
      </c>
      <c r="J730" s="28">
        <v>0.40778338210948251</v>
      </c>
      <c r="K730" s="28">
        <v>0.41074759841258174</v>
      </c>
      <c r="L730" s="28">
        <v>0.46361519524946315</v>
      </c>
      <c r="M730" s="28">
        <v>0.40247807944303254</v>
      </c>
      <c r="N730" s="29">
        <v>0.53815072014574739</v>
      </c>
    </row>
    <row r="731" spans="1:14" x14ac:dyDescent="0.25">
      <c r="A731" s="31"/>
      <c r="B731" s="27">
        <v>7</v>
      </c>
      <c r="C731" s="28">
        <v>0.32665450647267558</v>
      </c>
      <c r="D731" s="28"/>
      <c r="E731" s="28">
        <v>0.33639110107322068</v>
      </c>
      <c r="F731" s="28">
        <v>0.28395759514382946</v>
      </c>
      <c r="G731" s="28">
        <v>0.35142404649023834</v>
      </c>
      <c r="H731" s="28">
        <v>0.48066158083735799</v>
      </c>
      <c r="I731" s="28">
        <v>0.52189965914980263</v>
      </c>
      <c r="J731" s="28">
        <v>0.37947340134825619</v>
      </c>
      <c r="K731" s="28">
        <v>0.41488970573644746</v>
      </c>
      <c r="L731" s="28">
        <v>0.51842687214146133</v>
      </c>
      <c r="M731" s="28">
        <v>0.40896438533125684</v>
      </c>
      <c r="N731" s="29">
        <v>0.58559617553964816</v>
      </c>
    </row>
    <row r="732" spans="1:14" x14ac:dyDescent="0.25">
      <c r="A732" s="31"/>
      <c r="B732" s="27">
        <v>8</v>
      </c>
      <c r="C732" s="28">
        <v>0.35843632990050639</v>
      </c>
      <c r="D732" s="28"/>
      <c r="E732" s="28">
        <v>0.33696462652500925</v>
      </c>
      <c r="F732" s="28">
        <v>0.29953636670406575</v>
      </c>
      <c r="G732" s="28">
        <v>0.3423545307544883</v>
      </c>
      <c r="H732" s="28">
        <v>0.48208607085288363</v>
      </c>
      <c r="I732" s="28">
        <v>0.55571143016830804</v>
      </c>
      <c r="J732" s="28">
        <v>0.37320077742319363</v>
      </c>
      <c r="K732" s="28">
        <v>0.42425016662243903</v>
      </c>
      <c r="L732" s="28">
        <v>0.54023644407747717</v>
      </c>
      <c r="M732" s="28">
        <v>0.40632762362162844</v>
      </c>
      <c r="N732" s="29">
        <v>0.62069630971659906</v>
      </c>
    </row>
    <row r="733" spans="1:14" x14ac:dyDescent="0.25">
      <c r="A733" s="31"/>
      <c r="B733" s="27">
        <v>9</v>
      </c>
      <c r="C733" s="28">
        <v>0.37597958446655866</v>
      </c>
      <c r="D733" s="28"/>
      <c r="E733" s="28">
        <v>0.33209385479325099</v>
      </c>
      <c r="F733" s="28">
        <v>0.3103210146183808</v>
      </c>
      <c r="G733" s="28">
        <v>0.33893433822085689</v>
      </c>
      <c r="H733" s="28">
        <v>0.49915470833136583</v>
      </c>
      <c r="I733" s="28">
        <v>0.59791911356816363</v>
      </c>
      <c r="J733" s="28">
        <v>0.37596491879303096</v>
      </c>
      <c r="K733" s="28">
        <v>0.42389678621292715</v>
      </c>
      <c r="L733" s="28">
        <v>0.55291665863180295</v>
      </c>
      <c r="M733" s="28">
        <v>0.38281861078294988</v>
      </c>
      <c r="N733" s="29">
        <v>0.59675485669258543</v>
      </c>
    </row>
    <row r="734" spans="1:14" x14ac:dyDescent="0.25">
      <c r="A734" s="31"/>
      <c r="B734" s="27">
        <v>10</v>
      </c>
      <c r="C734" s="28">
        <v>0.3673627153326699</v>
      </c>
      <c r="D734" s="28"/>
      <c r="E734" s="28">
        <v>0.32950623792140959</v>
      </c>
      <c r="F734" s="28">
        <v>0.31935172392313732</v>
      </c>
      <c r="G734" s="28">
        <v>0.34011188316097984</v>
      </c>
      <c r="H734" s="28">
        <v>0.52310048504870266</v>
      </c>
      <c r="I734" s="28">
        <v>0.60856403053630304</v>
      </c>
      <c r="J734" s="28">
        <v>0.38916422324184574</v>
      </c>
      <c r="K734" s="28">
        <v>0.42887448274151896</v>
      </c>
      <c r="L734" s="28">
        <v>0.56818628827634954</v>
      </c>
      <c r="M734" s="28">
        <v>0.37464424420528036</v>
      </c>
      <c r="N734" s="29">
        <v>0.57334459862375953</v>
      </c>
    </row>
    <row r="735" spans="1:14" x14ac:dyDescent="0.25">
      <c r="A735" s="31"/>
      <c r="B735" s="27">
        <v>11</v>
      </c>
      <c r="C735" s="28">
        <v>0.35541162827196082</v>
      </c>
      <c r="D735" s="28"/>
      <c r="E735" s="28">
        <v>0.31124550218178965</v>
      </c>
      <c r="F735" s="28">
        <v>0.32411709442327424</v>
      </c>
      <c r="G735" s="28">
        <v>0.33011487191165562</v>
      </c>
      <c r="H735" s="28">
        <v>0.52597427975582767</v>
      </c>
      <c r="I735" s="28">
        <v>0.61236106334885088</v>
      </c>
      <c r="J735" s="28">
        <v>0.39097128731147646</v>
      </c>
      <c r="K735" s="28">
        <v>0.4314734362032065</v>
      </c>
      <c r="L735" s="28">
        <v>0.56670843909020885</v>
      </c>
      <c r="M735" s="28">
        <v>0.37996102351713162</v>
      </c>
      <c r="N735" s="29">
        <v>0.55057805109661906</v>
      </c>
    </row>
    <row r="736" spans="1:14" x14ac:dyDescent="0.25">
      <c r="A736" s="31"/>
      <c r="B736" s="27">
        <v>12</v>
      </c>
      <c r="C736" s="28">
        <v>0.35332129276533758</v>
      </c>
      <c r="D736" s="28"/>
      <c r="E736" s="28">
        <v>0.30084865663467092</v>
      </c>
      <c r="F736" s="28">
        <v>0.31989021748547064</v>
      </c>
      <c r="G736" s="28">
        <v>0.32941385067786388</v>
      </c>
      <c r="H736" s="28">
        <v>0.48095466375317658</v>
      </c>
      <c r="I736" s="28">
        <v>0.59671574153864682</v>
      </c>
      <c r="J736" s="28">
        <v>0.39523718392113077</v>
      </c>
      <c r="K736" s="28">
        <v>0.43020173152902491</v>
      </c>
      <c r="L736" s="28">
        <v>0.54782647768273895</v>
      </c>
      <c r="M736" s="28">
        <v>0.36528257659164265</v>
      </c>
      <c r="N736" s="29">
        <v>0.53630075632481455</v>
      </c>
    </row>
    <row r="737" spans="1:14" x14ac:dyDescent="0.25">
      <c r="A737" s="31"/>
      <c r="B737" s="27">
        <v>13</v>
      </c>
      <c r="C737" s="28">
        <v>0.35004777166324452</v>
      </c>
      <c r="D737" s="28"/>
      <c r="E737" s="28">
        <v>0.30432223015022408</v>
      </c>
      <c r="F737" s="28">
        <v>0.31672173924193775</v>
      </c>
      <c r="G737" s="28">
        <v>0.34094427214876311</v>
      </c>
      <c r="H737" s="28">
        <v>0.48699445338749175</v>
      </c>
      <c r="I737" s="28">
        <v>0.5867658851541252</v>
      </c>
      <c r="J737" s="28">
        <v>0.41190699811786974</v>
      </c>
      <c r="K737" s="28">
        <v>0.43911266635908702</v>
      </c>
      <c r="L737" s="28">
        <v>0.53965817684004647</v>
      </c>
      <c r="M737" s="28">
        <v>0.37691870453814519</v>
      </c>
      <c r="N737" s="29">
        <v>0.52915228798752889</v>
      </c>
    </row>
    <row r="738" spans="1:14" x14ac:dyDescent="0.25">
      <c r="A738" s="31"/>
      <c r="B738" s="27">
        <v>14</v>
      </c>
      <c r="C738" s="28">
        <v>0.33832383515900799</v>
      </c>
      <c r="D738" s="28"/>
      <c r="E738" s="28">
        <v>0.28041491356572745</v>
      </c>
      <c r="F738" s="28">
        <v>0.31997899541559427</v>
      </c>
      <c r="G738" s="28">
        <v>0.32281498141057025</v>
      </c>
      <c r="H738" s="28">
        <v>0.44109797230504327</v>
      </c>
      <c r="I738" s="28">
        <v>0.55468146599391921</v>
      </c>
      <c r="J738" s="28">
        <v>0.38595876923300215</v>
      </c>
      <c r="K738" s="28">
        <v>0.40962790969734553</v>
      </c>
      <c r="L738" s="28">
        <v>0.52296143088917657</v>
      </c>
      <c r="M738" s="28">
        <v>0.36318130914830959</v>
      </c>
      <c r="N738" s="29">
        <v>0.49655045531018588</v>
      </c>
    </row>
    <row r="739" spans="1:14" x14ac:dyDescent="0.25">
      <c r="A739" s="31"/>
      <c r="B739" s="27">
        <v>15</v>
      </c>
      <c r="C739" s="28">
        <v>0.3304151275621004</v>
      </c>
      <c r="D739" s="28"/>
      <c r="E739" s="28">
        <v>0.26228181351934787</v>
      </c>
      <c r="F739" s="28">
        <v>0.32292419362556679</v>
      </c>
      <c r="G739" s="28">
        <v>0.29983509264995239</v>
      </c>
      <c r="H739" s="28">
        <v>0.40073084891104022</v>
      </c>
      <c r="I739" s="28">
        <v>0.52647245300900769</v>
      </c>
      <c r="J739" s="28">
        <v>0.3663566095639712</v>
      </c>
      <c r="K739" s="28">
        <v>0.376024860481673</v>
      </c>
      <c r="L739" s="28">
        <v>0.49734350478510725</v>
      </c>
      <c r="M739" s="28">
        <v>0.34641667445187857</v>
      </c>
      <c r="N739" s="29">
        <v>0.48012305387748955</v>
      </c>
    </row>
    <row r="740" spans="1:14" x14ac:dyDescent="0.25">
      <c r="A740" s="31"/>
      <c r="B740" s="27">
        <v>16</v>
      </c>
      <c r="C740" s="28">
        <v>0.31762518609544782</v>
      </c>
      <c r="D740" s="28"/>
      <c r="E740" s="28">
        <v>0.25481907095890155</v>
      </c>
      <c r="F740" s="28">
        <v>0.3011545770697186</v>
      </c>
      <c r="G740" s="28">
        <v>0.28484307693444894</v>
      </c>
      <c r="H740" s="28">
        <v>0.37025851606663429</v>
      </c>
      <c r="I740" s="28">
        <v>0.48439149625688732</v>
      </c>
      <c r="J740" s="28">
        <v>0.34606219434791924</v>
      </c>
      <c r="K740" s="28">
        <v>0.36000153696939979</v>
      </c>
      <c r="L740" s="28">
        <v>0.45009808098316345</v>
      </c>
      <c r="M740" s="28">
        <v>0.33192691400665086</v>
      </c>
      <c r="N740" s="29">
        <v>0.45770172142567495</v>
      </c>
    </row>
    <row r="741" spans="1:14" x14ac:dyDescent="0.25">
      <c r="A741" s="31"/>
      <c r="B741" s="27">
        <v>17</v>
      </c>
      <c r="C741" s="28">
        <v>0.29075898576268833</v>
      </c>
      <c r="D741" s="28"/>
      <c r="E741" s="28">
        <v>0.25052446991246408</v>
      </c>
      <c r="F741" s="28">
        <v>0.25825933634529402</v>
      </c>
      <c r="G741" s="28">
        <v>0.26503534090023967</v>
      </c>
      <c r="H741" s="28">
        <v>0.34007560041979062</v>
      </c>
      <c r="I741" s="28">
        <v>0.42506409341503232</v>
      </c>
      <c r="J741" s="28">
        <v>0.32581937964865992</v>
      </c>
      <c r="K741" s="28">
        <v>0.34262602366754163</v>
      </c>
      <c r="L741" s="28">
        <v>0.38768546246468882</v>
      </c>
      <c r="M741" s="28">
        <v>0.35377459245617909</v>
      </c>
      <c r="N741" s="29">
        <v>0.43346253468225965</v>
      </c>
    </row>
    <row r="742" spans="1:14" x14ac:dyDescent="0.25">
      <c r="A742" s="31"/>
      <c r="B742" s="27">
        <v>18</v>
      </c>
      <c r="C742" s="28">
        <v>0.25784562950267614</v>
      </c>
      <c r="D742" s="28"/>
      <c r="E742" s="28">
        <v>0.24831284668706713</v>
      </c>
      <c r="F742" s="28">
        <v>0.23079625005682397</v>
      </c>
      <c r="G742" s="28">
        <v>0.25220606687706987</v>
      </c>
      <c r="H742" s="28">
        <v>0.31205093804105422</v>
      </c>
      <c r="I742" s="28">
        <v>0.36032004673243312</v>
      </c>
      <c r="J742" s="28">
        <v>0.31134655223159247</v>
      </c>
      <c r="K742" s="28">
        <v>0.33611237412126427</v>
      </c>
      <c r="L742" s="28">
        <v>0.32902520579093297</v>
      </c>
      <c r="M742" s="28">
        <v>0.41225422703950287</v>
      </c>
      <c r="N742" s="29">
        <v>0.42585639776553624</v>
      </c>
    </row>
    <row r="743" spans="1:14" x14ac:dyDescent="0.25">
      <c r="A743" s="31"/>
      <c r="B743" s="27">
        <v>19</v>
      </c>
      <c r="C743" s="28">
        <v>0.23442179421481679</v>
      </c>
      <c r="D743" s="28"/>
      <c r="E743" s="28">
        <v>0.24366284736436217</v>
      </c>
      <c r="F743" s="28">
        <v>0.21451544796839969</v>
      </c>
      <c r="G743" s="28">
        <v>0.24662135834739438</v>
      </c>
      <c r="H743" s="28">
        <v>0.30092014022607222</v>
      </c>
      <c r="I743" s="28">
        <v>0.32749608425170351</v>
      </c>
      <c r="J743" s="28">
        <v>0.28533710430114795</v>
      </c>
      <c r="K743" s="28">
        <v>0.32591576714346088</v>
      </c>
      <c r="L743" s="28">
        <v>0.29806976481201125</v>
      </c>
      <c r="M743" s="28">
        <v>0.45201041126268449</v>
      </c>
      <c r="N743" s="29">
        <v>0.45680674513021469</v>
      </c>
    </row>
    <row r="744" spans="1:14" x14ac:dyDescent="0.25">
      <c r="A744" s="31"/>
      <c r="B744" s="27">
        <v>20</v>
      </c>
      <c r="C744" s="28">
        <v>0.22282595920183024</v>
      </c>
      <c r="D744" s="28"/>
      <c r="E744" s="28">
        <v>0.24226845707725644</v>
      </c>
      <c r="F744" s="28">
        <v>0.22270794005866648</v>
      </c>
      <c r="G744" s="28">
        <v>0.26003870442248167</v>
      </c>
      <c r="H744" s="28">
        <v>0.32299746243257793</v>
      </c>
      <c r="I744" s="28">
        <v>0.34742246742424815</v>
      </c>
      <c r="J744" s="28">
        <v>0.28909179963674392</v>
      </c>
      <c r="K744" s="28">
        <v>0.33638677409894813</v>
      </c>
      <c r="L744" s="28">
        <v>0.29530671475648451</v>
      </c>
      <c r="M744" s="28">
        <v>0.44796306870288971</v>
      </c>
      <c r="N744" s="29">
        <v>0.51768782465631447</v>
      </c>
    </row>
    <row r="745" spans="1:14" x14ac:dyDescent="0.25">
      <c r="A745" s="31"/>
      <c r="B745" s="27">
        <v>21</v>
      </c>
      <c r="C745" s="28">
        <v>0.22049176487198796</v>
      </c>
      <c r="D745" s="28"/>
      <c r="E745" s="28">
        <v>0.24875801345600199</v>
      </c>
      <c r="F745" s="28">
        <v>0.23396270512577286</v>
      </c>
      <c r="G745" s="28">
        <v>0.27723399995043474</v>
      </c>
      <c r="H745" s="28">
        <v>0.35213561759890377</v>
      </c>
      <c r="I745" s="28">
        <v>0.37783227775890038</v>
      </c>
      <c r="J745" s="28">
        <v>0.3051368839220282</v>
      </c>
      <c r="K745" s="28">
        <v>0.35102284175552245</v>
      </c>
      <c r="L745" s="28">
        <v>0.30695783367684315</v>
      </c>
      <c r="M745" s="28">
        <v>0.4537978539617184</v>
      </c>
      <c r="N745" s="29">
        <v>0.55349806340001817</v>
      </c>
    </row>
    <row r="746" spans="1:14" x14ac:dyDescent="0.25">
      <c r="A746" s="31"/>
      <c r="B746" s="27">
        <v>22</v>
      </c>
      <c r="C746" s="28">
        <v>0.2218085155358864</v>
      </c>
      <c r="D746" s="28"/>
      <c r="E746" s="28">
        <v>0.25431566465538802</v>
      </c>
      <c r="F746" s="28">
        <v>0.24457592546655077</v>
      </c>
      <c r="G746" s="28">
        <v>0.28603581528384564</v>
      </c>
      <c r="H746" s="28">
        <v>0.36484961538012201</v>
      </c>
      <c r="I746" s="28">
        <v>0.40519693358059905</v>
      </c>
      <c r="J746" s="28">
        <v>0.31998583529872054</v>
      </c>
      <c r="K746" s="28">
        <v>0.35847475551712432</v>
      </c>
      <c r="L746" s="28">
        <v>0.31417553843716833</v>
      </c>
      <c r="M746" s="28">
        <v>0.45884454315563888</v>
      </c>
      <c r="N746" s="29">
        <v>0.54647361434258979</v>
      </c>
    </row>
    <row r="747" spans="1:14" x14ac:dyDescent="0.25">
      <c r="A747" s="31"/>
      <c r="B747" s="27">
        <v>23</v>
      </c>
      <c r="C747" s="28">
        <v>0.22785026973902694</v>
      </c>
      <c r="D747" s="28"/>
      <c r="E747" s="28">
        <v>0.26469785666457901</v>
      </c>
      <c r="F747" s="28">
        <v>0.26010541549486355</v>
      </c>
      <c r="G747" s="28">
        <v>0.30752600003453368</v>
      </c>
      <c r="H747" s="28">
        <v>0.39206107593410799</v>
      </c>
      <c r="I747" s="28">
        <v>0.44330632107224377</v>
      </c>
      <c r="J747" s="28">
        <v>0.34267501706235376</v>
      </c>
      <c r="K747" s="28">
        <v>0.37578200716138271</v>
      </c>
      <c r="L747" s="28">
        <v>0.32645753821230256</v>
      </c>
      <c r="M747" s="28">
        <v>0.47663229844827532</v>
      </c>
      <c r="N747" s="29">
        <v>0.53392364603201103</v>
      </c>
    </row>
    <row r="748" spans="1:14" x14ac:dyDescent="0.25">
      <c r="A748" s="31"/>
      <c r="B748" s="27">
        <v>24</v>
      </c>
      <c r="C748" s="28">
        <v>0.23805558821315845</v>
      </c>
      <c r="D748" s="28"/>
      <c r="E748" s="28">
        <v>0.28324816721635221</v>
      </c>
      <c r="F748" s="28">
        <v>0.27748279802897974</v>
      </c>
      <c r="G748" s="28">
        <v>0.33969598114187122</v>
      </c>
      <c r="H748" s="28">
        <v>0.43202047041808489</v>
      </c>
      <c r="I748" s="28">
        <v>0.47984985130828223</v>
      </c>
      <c r="J748" s="28">
        <v>0.3832218035718003</v>
      </c>
      <c r="K748" s="28">
        <v>0.40611806240196346</v>
      </c>
      <c r="L748" s="28">
        <v>0.34519480723188284</v>
      </c>
      <c r="M748" s="28">
        <v>0.40452436585723112</v>
      </c>
      <c r="N748" s="29">
        <v>0.47934446833371691</v>
      </c>
    </row>
    <row r="749" spans="1:14" x14ac:dyDescent="0.25">
      <c r="A749" s="38">
        <v>30</v>
      </c>
      <c r="B749" s="27">
        <v>1</v>
      </c>
      <c r="C749" s="28">
        <v>0.25331890088129849</v>
      </c>
      <c r="D749" s="28"/>
      <c r="E749" s="28">
        <v>0.30643683645676051</v>
      </c>
      <c r="F749" s="28">
        <v>0.29361177744053624</v>
      </c>
      <c r="G749" s="28">
        <v>0.37171480571491594</v>
      </c>
      <c r="H749" s="28">
        <v>0.47180143781360512</v>
      </c>
      <c r="I749" s="28">
        <v>0.53535394027080929</v>
      </c>
      <c r="J749" s="28">
        <v>0.42212790608013639</v>
      </c>
      <c r="K749" s="28">
        <v>0.44369476536571845</v>
      </c>
      <c r="L749" s="28">
        <v>0.36919898415680225</v>
      </c>
      <c r="M749" s="28">
        <v>0.3949379199019043</v>
      </c>
      <c r="N749" s="29">
        <v>0.44322714896120674</v>
      </c>
    </row>
    <row r="750" spans="1:14" x14ac:dyDescent="0.25">
      <c r="A750" s="31"/>
      <c r="B750" s="27">
        <v>2</v>
      </c>
      <c r="C750" s="28">
        <v>0.2650297665162531</v>
      </c>
      <c r="D750" s="28"/>
      <c r="E750" s="28">
        <v>0.32577776962189353</v>
      </c>
      <c r="F750" s="28">
        <v>0.30822718197132043</v>
      </c>
      <c r="G750" s="28">
        <v>0.3967300008347987</v>
      </c>
      <c r="H750" s="28">
        <v>0.50196833462563273</v>
      </c>
      <c r="I750" s="28">
        <v>0.58127546504228844</v>
      </c>
      <c r="J750" s="28">
        <v>0.44432758796650523</v>
      </c>
      <c r="K750" s="28">
        <v>0.4756321691474702</v>
      </c>
      <c r="L750" s="28">
        <v>0.3910162656077516</v>
      </c>
      <c r="M750" s="28">
        <v>0.41932622700481359</v>
      </c>
      <c r="N750" s="29">
        <v>0.41129210356374701</v>
      </c>
    </row>
    <row r="751" spans="1:14" x14ac:dyDescent="0.25">
      <c r="A751" s="31"/>
      <c r="B751" s="27">
        <v>3</v>
      </c>
      <c r="C751" s="28">
        <v>0.27485495412421757</v>
      </c>
      <c r="D751" s="28"/>
      <c r="E751" s="28">
        <v>0.33605181950189211</v>
      </c>
      <c r="F751" s="28">
        <v>0.32403782708433843</v>
      </c>
      <c r="G751" s="28">
        <v>0.41621483200441983</v>
      </c>
      <c r="H751" s="28">
        <v>0.5191046997752784</v>
      </c>
      <c r="I751" s="28">
        <v>0.61460485831443701</v>
      </c>
      <c r="J751" s="28">
        <v>0.40972759390234398</v>
      </c>
      <c r="K751" s="28">
        <v>0.50873332745826172</v>
      </c>
      <c r="L751" s="28">
        <v>0.40668464628041173</v>
      </c>
      <c r="M751" s="28">
        <v>0.43965790310790803</v>
      </c>
      <c r="N751" s="29">
        <v>0.42556870007902814</v>
      </c>
    </row>
    <row r="752" spans="1:14" x14ac:dyDescent="0.25">
      <c r="A752" s="31"/>
      <c r="B752" s="27">
        <v>4</v>
      </c>
      <c r="C752" s="28">
        <v>0.278236582768914</v>
      </c>
      <c r="D752" s="28"/>
      <c r="E752" s="28">
        <v>0.34460828343626737</v>
      </c>
      <c r="F752" s="28">
        <v>0.33453305427030011</v>
      </c>
      <c r="G752" s="28">
        <v>0.43395154501286803</v>
      </c>
      <c r="H752" s="28">
        <v>0.52875171189042325</v>
      </c>
      <c r="I752" s="28">
        <v>0.6385954947812742</v>
      </c>
      <c r="J752" s="28">
        <v>0.41037478348817247</v>
      </c>
      <c r="K752" s="28">
        <v>0.53404202110596743</v>
      </c>
      <c r="L752" s="28">
        <v>0.42010097741314578</v>
      </c>
      <c r="M752" s="28">
        <v>0.44706256562677266</v>
      </c>
      <c r="N752" s="29">
        <v>0.43711571788042025</v>
      </c>
    </row>
    <row r="753" spans="1:14" x14ac:dyDescent="0.25">
      <c r="A753" s="31"/>
      <c r="B753" s="27">
        <v>5</v>
      </c>
      <c r="C753" s="28">
        <v>0.27744157589620294</v>
      </c>
      <c r="D753" s="28"/>
      <c r="E753" s="28">
        <v>0.3479963514660665</v>
      </c>
      <c r="F753" s="28">
        <v>0.33703838952361942</v>
      </c>
      <c r="G753" s="28">
        <v>0.43183562791048258</v>
      </c>
      <c r="H753" s="28">
        <v>0.52942668743019627</v>
      </c>
      <c r="I753" s="28">
        <v>0.63255556889906461</v>
      </c>
      <c r="J753" s="28">
        <v>0.397590831241801</v>
      </c>
      <c r="K753" s="28">
        <v>0.54635911733512432</v>
      </c>
      <c r="L753" s="28">
        <v>0.42447617786909247</v>
      </c>
      <c r="M753" s="28">
        <v>0.44191202561947351</v>
      </c>
      <c r="N753" s="29">
        <v>0.44586803377422773</v>
      </c>
    </row>
    <row r="754" spans="1:14" x14ac:dyDescent="0.25">
      <c r="A754" s="31"/>
      <c r="B754" s="27">
        <v>6</v>
      </c>
      <c r="C754" s="28">
        <v>0.27027674391718465</v>
      </c>
      <c r="D754" s="28"/>
      <c r="E754" s="28">
        <v>0.33712204780736638</v>
      </c>
      <c r="F754" s="28">
        <v>0.34159645550360179</v>
      </c>
      <c r="G754" s="28">
        <v>0.40130558220834062</v>
      </c>
      <c r="H754" s="28">
        <v>0.48845624117404152</v>
      </c>
      <c r="I754" s="28">
        <v>0.63260907146314194</v>
      </c>
      <c r="J754" s="28">
        <v>0.37206134145236713</v>
      </c>
      <c r="K754" s="28">
        <v>0.55361154023767101</v>
      </c>
      <c r="L754" s="28">
        <v>0.4220078205477259</v>
      </c>
      <c r="M754" s="28">
        <v>0.44382659757513188</v>
      </c>
      <c r="N754" s="29">
        <v>0.47028093253463082</v>
      </c>
    </row>
    <row r="755" spans="1:14" x14ac:dyDescent="0.25">
      <c r="A755" s="31"/>
      <c r="B755" s="27">
        <v>7</v>
      </c>
      <c r="C755" s="28">
        <v>0.26778242007554054</v>
      </c>
      <c r="D755" s="28"/>
      <c r="E755" s="28">
        <v>0.32894356630730476</v>
      </c>
      <c r="F755" s="28">
        <v>0.35685232243909559</v>
      </c>
      <c r="G755" s="28">
        <v>0.36926428223496555</v>
      </c>
      <c r="H755" s="28">
        <v>0.45684285759784382</v>
      </c>
      <c r="I755" s="28">
        <v>0.65949727638162148</v>
      </c>
      <c r="J755" s="28">
        <v>0.35449388772940688</v>
      </c>
      <c r="K755" s="28">
        <v>0.58101460080315592</v>
      </c>
      <c r="L755" s="28">
        <v>0.43455400311811765</v>
      </c>
      <c r="M755" s="28">
        <v>0.45270032595705834</v>
      </c>
      <c r="N755" s="29">
        <v>0.50667100122733277</v>
      </c>
    </row>
    <row r="756" spans="1:14" x14ac:dyDescent="0.25">
      <c r="A756" s="31"/>
      <c r="B756" s="27">
        <v>8</v>
      </c>
      <c r="C756" s="28">
        <v>0.26496416269625245</v>
      </c>
      <c r="D756" s="28"/>
      <c r="E756" s="28">
        <v>0.33587376562615484</v>
      </c>
      <c r="F756" s="28">
        <v>0.37800821394396028</v>
      </c>
      <c r="G756" s="28">
        <v>0.36774049422149974</v>
      </c>
      <c r="H756" s="28">
        <v>0.46146987191855093</v>
      </c>
      <c r="I756" s="28">
        <v>0.69989850879699311</v>
      </c>
      <c r="J756" s="28">
        <v>0.35749002481208286</v>
      </c>
      <c r="K756" s="28">
        <v>0.60215351475639933</v>
      </c>
      <c r="L756" s="28">
        <v>0.4191662506024077</v>
      </c>
      <c r="M756" s="28">
        <v>0.4550366565067151</v>
      </c>
      <c r="N756" s="29">
        <v>0.53358624236694541</v>
      </c>
    </row>
    <row r="757" spans="1:14" x14ac:dyDescent="0.25">
      <c r="A757" s="31"/>
      <c r="B757" s="27">
        <v>9</v>
      </c>
      <c r="C757" s="28">
        <v>0.2526242247822289</v>
      </c>
      <c r="D757" s="28"/>
      <c r="E757" s="28">
        <v>0.3359524943793179</v>
      </c>
      <c r="F757" s="28">
        <v>0.39929579589538156</v>
      </c>
      <c r="G757" s="28">
        <v>0.37588420398626615</v>
      </c>
      <c r="H757" s="28">
        <v>0.49047611488453768</v>
      </c>
      <c r="I757" s="28">
        <v>0.7153965742639381</v>
      </c>
      <c r="J757" s="28">
        <v>0.36753447943772982</v>
      </c>
      <c r="K757" s="28">
        <v>0.61260443796265451</v>
      </c>
      <c r="L757" s="28">
        <v>0.38219491810430273</v>
      </c>
      <c r="M757" s="28">
        <v>0.42819702648010544</v>
      </c>
      <c r="N757" s="29">
        <v>0.57030030328198134</v>
      </c>
    </row>
    <row r="758" spans="1:14" x14ac:dyDescent="0.25">
      <c r="A758" s="31"/>
      <c r="B758" s="27">
        <v>10</v>
      </c>
      <c r="C758" s="28">
        <v>0.2447486098900617</v>
      </c>
      <c r="D758" s="28"/>
      <c r="E758" s="28">
        <v>0.33253798873941526</v>
      </c>
      <c r="F758" s="28">
        <v>0.40162633017332816</v>
      </c>
      <c r="G758" s="28">
        <v>0.37906004962721429</v>
      </c>
      <c r="H758" s="28">
        <v>0.52142496269509264</v>
      </c>
      <c r="I758" s="28">
        <v>0.73558184081806888</v>
      </c>
      <c r="J758" s="28">
        <v>0.38056027629404265</v>
      </c>
      <c r="K758" s="28">
        <v>0.6366882635949408</v>
      </c>
      <c r="L758" s="28">
        <v>0.36877676369995044</v>
      </c>
      <c r="M758" s="28">
        <v>0.42219508099638586</v>
      </c>
      <c r="N758" s="29">
        <v>0.59512993864674235</v>
      </c>
    </row>
    <row r="759" spans="1:14" x14ac:dyDescent="0.25">
      <c r="A759" s="31"/>
      <c r="B759" s="27">
        <v>11</v>
      </c>
      <c r="C759" s="28">
        <v>0.23303589172770589</v>
      </c>
      <c r="D759" s="28"/>
      <c r="E759" s="28">
        <v>0.32675085780546731</v>
      </c>
      <c r="F759" s="28">
        <v>0.39168592056268731</v>
      </c>
      <c r="G759" s="28">
        <v>0.37521078490620996</v>
      </c>
      <c r="H759" s="28">
        <v>0.53553618933933345</v>
      </c>
      <c r="I759" s="28">
        <v>0.73318099999926545</v>
      </c>
      <c r="J759" s="28">
        <v>0.38149729952745287</v>
      </c>
      <c r="K759" s="28">
        <v>0.63390209499409511</v>
      </c>
      <c r="L759" s="28">
        <v>0.34980485334693157</v>
      </c>
      <c r="M759" s="28">
        <v>0.40285637182566009</v>
      </c>
      <c r="N759" s="29">
        <v>0.61971979670445221</v>
      </c>
    </row>
    <row r="760" spans="1:14" x14ac:dyDescent="0.25">
      <c r="A760" s="31"/>
      <c r="B760" s="27">
        <v>12</v>
      </c>
      <c r="C760" s="28">
        <v>0.22894206582203649</v>
      </c>
      <c r="D760" s="28"/>
      <c r="E760" s="28">
        <v>0.32202691688072776</v>
      </c>
      <c r="F760" s="28">
        <v>0.3799816567508853</v>
      </c>
      <c r="G760" s="28">
        <v>0.36913177882477899</v>
      </c>
      <c r="H760" s="28">
        <v>0.52953519004170435</v>
      </c>
      <c r="I760" s="28">
        <v>0.71237559441457565</v>
      </c>
      <c r="J760" s="28">
        <v>0.38802520657135947</v>
      </c>
      <c r="K760" s="28">
        <v>0.63108566700033508</v>
      </c>
      <c r="L760" s="28">
        <v>0.34200015073285933</v>
      </c>
      <c r="M760" s="28">
        <v>0.40057858726843321</v>
      </c>
      <c r="N760" s="29">
        <v>0.62757189012659875</v>
      </c>
    </row>
    <row r="761" spans="1:14" x14ac:dyDescent="0.25">
      <c r="A761" s="31"/>
      <c r="B761" s="27">
        <v>13</v>
      </c>
      <c r="C761" s="28">
        <v>0.23052681783506448</v>
      </c>
      <c r="D761" s="28"/>
      <c r="E761" s="28">
        <v>0.32699056890424977</v>
      </c>
      <c r="F761" s="28">
        <v>0.38320073740972438</v>
      </c>
      <c r="G761" s="28">
        <v>0.37820201373595724</v>
      </c>
      <c r="H761" s="28">
        <v>0.55132508713891137</v>
      </c>
      <c r="I761" s="28">
        <v>0.70109472778318294</v>
      </c>
      <c r="J761" s="28">
        <v>0.39979861687772617</v>
      </c>
      <c r="K761" s="28">
        <v>0.61788174736645785</v>
      </c>
      <c r="L761" s="28">
        <v>0.34764667258810078</v>
      </c>
      <c r="M761" s="28">
        <v>0.40438052198389246</v>
      </c>
      <c r="N761" s="29">
        <v>0.6299185011384828</v>
      </c>
    </row>
    <row r="762" spans="1:14" x14ac:dyDescent="0.25">
      <c r="A762" s="31"/>
      <c r="B762" s="27">
        <v>14</v>
      </c>
      <c r="C762" s="28">
        <v>0.21930394661749336</v>
      </c>
      <c r="D762" s="28"/>
      <c r="E762" s="28">
        <v>0.3059819363765009</v>
      </c>
      <c r="F762" s="28">
        <v>0.38376758885518053</v>
      </c>
      <c r="G762" s="28">
        <v>0.34870377847408068</v>
      </c>
      <c r="H762" s="28">
        <v>0.51849525888796422</v>
      </c>
      <c r="I762" s="28">
        <v>0.66720013905702424</v>
      </c>
      <c r="J762" s="28">
        <v>0.37569077776325654</v>
      </c>
      <c r="K762" s="28">
        <v>0.56179525414807296</v>
      </c>
      <c r="L762" s="28">
        <v>0.32278883231719557</v>
      </c>
      <c r="M762" s="28">
        <v>0.37400949576519565</v>
      </c>
      <c r="N762" s="29">
        <v>0.622141584783658</v>
      </c>
    </row>
    <row r="763" spans="1:14" x14ac:dyDescent="0.25">
      <c r="A763" s="31"/>
      <c r="B763" s="27">
        <v>15</v>
      </c>
      <c r="C763" s="28">
        <v>0.21020796765538985</v>
      </c>
      <c r="D763" s="28"/>
      <c r="E763" s="28">
        <v>0.28773284011141892</v>
      </c>
      <c r="F763" s="28">
        <v>0.36854920843275152</v>
      </c>
      <c r="G763" s="28">
        <v>0.32108702801737338</v>
      </c>
      <c r="H763" s="28">
        <v>0.4812675051912621</v>
      </c>
      <c r="I763" s="28">
        <v>0.64220771310321401</v>
      </c>
      <c r="J763" s="28">
        <v>0.34387193840520475</v>
      </c>
      <c r="K763" s="28">
        <v>0.50530902339682049</v>
      </c>
      <c r="L763" s="28">
        <v>0.32198920194049746</v>
      </c>
      <c r="M763" s="28">
        <v>0.37619481350658118</v>
      </c>
      <c r="N763" s="29">
        <v>0.59310851993617542</v>
      </c>
    </row>
    <row r="764" spans="1:14" x14ac:dyDescent="0.25">
      <c r="A764" s="31"/>
      <c r="B764" s="27">
        <v>16</v>
      </c>
      <c r="C764" s="28">
        <v>0.20443042704769604</v>
      </c>
      <c r="D764" s="28"/>
      <c r="E764" s="28">
        <v>0.27516284418258641</v>
      </c>
      <c r="F764" s="28">
        <v>0.33020155457603562</v>
      </c>
      <c r="G764" s="28">
        <v>0.30637802317615331</v>
      </c>
      <c r="H764" s="28">
        <v>0.4501329122896795</v>
      </c>
      <c r="I764" s="28">
        <v>0.59809514393258667</v>
      </c>
      <c r="J764" s="28">
        <v>0.31776011107815966</v>
      </c>
      <c r="K764" s="28">
        <v>0.47785144277954095</v>
      </c>
      <c r="L764" s="28">
        <v>0.32855099027123724</v>
      </c>
      <c r="M764" s="28">
        <v>0.46286435306234752</v>
      </c>
      <c r="N764" s="29">
        <v>0.54582171255173439</v>
      </c>
    </row>
    <row r="765" spans="1:14" x14ac:dyDescent="0.25">
      <c r="A765" s="31"/>
      <c r="B765" s="27">
        <v>17</v>
      </c>
      <c r="C765" s="28">
        <v>0.20305253166101075</v>
      </c>
      <c r="D765" s="28"/>
      <c r="E765" s="28">
        <v>0.26161512882323862</v>
      </c>
      <c r="F765" s="28">
        <v>0.29369258692664535</v>
      </c>
      <c r="G765" s="28">
        <v>0.2860736479313632</v>
      </c>
      <c r="H765" s="28">
        <v>0.42276314984030661</v>
      </c>
      <c r="I765" s="28">
        <v>0.49761162989697483</v>
      </c>
      <c r="J765" s="28">
        <v>0.28915326835087868</v>
      </c>
      <c r="K765" s="28">
        <v>0.43073685504561499</v>
      </c>
      <c r="L765" s="28">
        <v>0.3272001754776302</v>
      </c>
      <c r="M765" s="28">
        <v>0.56423366113508822</v>
      </c>
      <c r="N765" s="29">
        <v>0.51197079323190287</v>
      </c>
    </row>
    <row r="766" spans="1:14" x14ac:dyDescent="0.25">
      <c r="A766" s="31"/>
      <c r="B766" s="27">
        <v>18</v>
      </c>
      <c r="C766" s="28">
        <v>0.20768068402090664</v>
      </c>
      <c r="D766" s="28"/>
      <c r="E766" s="28">
        <v>0.26078247047772402</v>
      </c>
      <c r="F766" s="28">
        <v>0.25207026551984357</v>
      </c>
      <c r="G766" s="28">
        <v>0.26366222520120997</v>
      </c>
      <c r="H766" s="28">
        <v>0.40065475114087812</v>
      </c>
      <c r="I766" s="28">
        <v>0.4101254793692119</v>
      </c>
      <c r="J766" s="28">
        <v>0.27408413735372195</v>
      </c>
      <c r="K766" s="28">
        <v>0.36920006650325443</v>
      </c>
      <c r="L766" s="28">
        <v>0.34131270041201756</v>
      </c>
      <c r="M766" s="28">
        <v>0.58178303134240639</v>
      </c>
      <c r="N766" s="29">
        <v>0.50261185451309198</v>
      </c>
    </row>
    <row r="767" spans="1:14" x14ac:dyDescent="0.25">
      <c r="A767" s="31"/>
      <c r="B767" s="27">
        <v>19</v>
      </c>
      <c r="C767" s="28">
        <v>0.20907835766712146</v>
      </c>
      <c r="D767" s="28"/>
      <c r="E767" s="28">
        <v>0.25275450807608479</v>
      </c>
      <c r="F767" s="28">
        <v>0.2276918507381531</v>
      </c>
      <c r="G767" s="28">
        <v>0.25803296869139764</v>
      </c>
      <c r="H767" s="28">
        <v>0.37700329042271558</v>
      </c>
      <c r="I767" s="28">
        <v>0.36227684132300902</v>
      </c>
      <c r="J767" s="28">
        <v>0.25584335867138741</v>
      </c>
      <c r="K767" s="28">
        <v>0.33248494092277486</v>
      </c>
      <c r="L767" s="28">
        <v>0.39469928973462337</v>
      </c>
      <c r="M767" s="28">
        <v>0.58901552391354817</v>
      </c>
      <c r="N767" s="29">
        <v>0.52968499698274496</v>
      </c>
    </row>
    <row r="768" spans="1:14" x14ac:dyDescent="0.25">
      <c r="A768" s="31"/>
      <c r="B768" s="27">
        <v>20</v>
      </c>
      <c r="C768" s="28">
        <v>0.1992083526674194</v>
      </c>
      <c r="D768" s="28"/>
      <c r="E768" s="28">
        <v>0.25373674903152715</v>
      </c>
      <c r="F768" s="28">
        <v>0.23642076835634723</v>
      </c>
      <c r="G768" s="28">
        <v>0.26886384450429918</v>
      </c>
      <c r="H768" s="28">
        <v>0.39705065543575024</v>
      </c>
      <c r="I768" s="28">
        <v>0.3854931728690798</v>
      </c>
      <c r="J768" s="28">
        <v>0.26027542794360226</v>
      </c>
      <c r="K768" s="28">
        <v>0.3452008405098837</v>
      </c>
      <c r="L768" s="28">
        <v>0.45035129218562842</v>
      </c>
      <c r="M768" s="28">
        <v>0.57966808537325953</v>
      </c>
      <c r="N768" s="29">
        <v>0.57254675497004559</v>
      </c>
    </row>
    <row r="769" spans="1:14" x14ac:dyDescent="0.25">
      <c r="A769" s="31"/>
      <c r="B769" s="27">
        <v>21</v>
      </c>
      <c r="C769" s="28">
        <v>0.19493229789565669</v>
      </c>
      <c r="D769" s="28"/>
      <c r="E769" s="28">
        <v>0.26156730266460759</v>
      </c>
      <c r="F769" s="28">
        <v>0.2476159049687085</v>
      </c>
      <c r="G769" s="28">
        <v>0.28016558223611471</v>
      </c>
      <c r="H769" s="28">
        <v>0.4151131422883475</v>
      </c>
      <c r="I769" s="28">
        <v>0.41090141353723447</v>
      </c>
      <c r="J769" s="28">
        <v>0.26943473698468123</v>
      </c>
      <c r="K769" s="28">
        <v>0.36161713338452356</v>
      </c>
      <c r="L769" s="28">
        <v>0.4638976565198128</v>
      </c>
      <c r="M769" s="28">
        <v>0.58001760750579046</v>
      </c>
      <c r="N769" s="29">
        <v>0.57035106978104422</v>
      </c>
    </row>
    <row r="770" spans="1:14" x14ac:dyDescent="0.25">
      <c r="A770" s="31"/>
      <c r="B770" s="27">
        <v>22</v>
      </c>
      <c r="C770" s="28">
        <v>0.19664782379170204</v>
      </c>
      <c r="D770" s="28"/>
      <c r="E770" s="28">
        <v>0.26224763347824548</v>
      </c>
      <c r="F770" s="28">
        <v>0.25655412818034151</v>
      </c>
      <c r="G770" s="28">
        <v>0.28874391253786752</v>
      </c>
      <c r="H770" s="28">
        <v>0.42592917837494398</v>
      </c>
      <c r="I770" s="28">
        <v>0.43486040084871064</v>
      </c>
      <c r="J770" s="28">
        <v>0.27755854481637321</v>
      </c>
      <c r="K770" s="28">
        <v>0.37488411528146076</v>
      </c>
      <c r="L770" s="28">
        <v>0.46508760448803205</v>
      </c>
      <c r="M770" s="28">
        <v>0.58231637287278415</v>
      </c>
      <c r="N770" s="29">
        <v>0.57242763662646645</v>
      </c>
    </row>
    <row r="771" spans="1:14" x14ac:dyDescent="0.25">
      <c r="A771" s="31"/>
      <c r="B771" s="27">
        <v>23</v>
      </c>
      <c r="C771" s="28">
        <v>0.20214717552676084</v>
      </c>
      <c r="D771" s="28"/>
      <c r="E771" s="28">
        <v>0.27415001459526506</v>
      </c>
      <c r="F771" s="28">
        <v>0.27303278465399194</v>
      </c>
      <c r="G771" s="28">
        <v>0.30848166600368843</v>
      </c>
      <c r="H771" s="28">
        <v>0.44878671873201509</v>
      </c>
      <c r="I771" s="28">
        <v>0.46188724809954612</v>
      </c>
      <c r="J771" s="28">
        <v>0.29738359338382303</v>
      </c>
      <c r="K771" s="28">
        <v>0.39109522655854484</v>
      </c>
      <c r="L771" s="28">
        <v>0.48188196736979994</v>
      </c>
      <c r="M771" s="28">
        <v>0.59978236745535496</v>
      </c>
      <c r="N771" s="29">
        <v>0.5652891184079184</v>
      </c>
    </row>
    <row r="772" spans="1:14" x14ac:dyDescent="0.25">
      <c r="A772" s="31"/>
      <c r="B772" s="27">
        <v>24</v>
      </c>
      <c r="C772" s="28">
        <v>0.21584081375209649</v>
      </c>
      <c r="D772" s="28"/>
      <c r="E772" s="28">
        <v>0.29288900945453455</v>
      </c>
      <c r="F772" s="28">
        <v>0.2910362045519333</v>
      </c>
      <c r="G772" s="28">
        <v>0.34043862447573675</v>
      </c>
      <c r="H772" s="28">
        <v>0.48263777473360309</v>
      </c>
      <c r="I772" s="28">
        <v>0.50561877674402123</v>
      </c>
      <c r="J772" s="28">
        <v>0.33528046940925305</v>
      </c>
      <c r="K772" s="28">
        <v>0.42039375515415045</v>
      </c>
      <c r="L772" s="28">
        <v>0.51042703932764799</v>
      </c>
      <c r="M772" s="28">
        <v>0.49357190118900729</v>
      </c>
      <c r="N772" s="29">
        <v>0.4783431905927078</v>
      </c>
    </row>
    <row r="773" spans="1:14" x14ac:dyDescent="0.25">
      <c r="A773" s="38">
        <v>31</v>
      </c>
      <c r="B773" s="27">
        <v>1</v>
      </c>
      <c r="C773" s="28">
        <v>0.2327183864249579</v>
      </c>
      <c r="D773" s="28"/>
      <c r="E773" s="28">
        <v>0.31409763988139067</v>
      </c>
      <c r="F773" s="28"/>
      <c r="G773" s="28">
        <v>0.36751112751374676</v>
      </c>
      <c r="H773" s="28"/>
      <c r="I773" s="28">
        <v>0.53457622379018332</v>
      </c>
      <c r="J773" s="28">
        <v>0.38374449934560551</v>
      </c>
      <c r="K773" s="28"/>
      <c r="L773" s="28">
        <v>0.48386966543599969</v>
      </c>
      <c r="M773" s="28"/>
      <c r="N773" s="29">
        <v>0.43716393904675455</v>
      </c>
    </row>
    <row r="774" spans="1:14" x14ac:dyDescent="0.25">
      <c r="A774" s="31"/>
      <c r="B774" s="27">
        <v>2</v>
      </c>
      <c r="C774" s="28">
        <v>0.25366226050250285</v>
      </c>
      <c r="D774" s="28"/>
      <c r="E774" s="28">
        <v>0.33225926778188242</v>
      </c>
      <c r="F774" s="28"/>
      <c r="G774" s="28">
        <v>0.38996134980645819</v>
      </c>
      <c r="H774" s="28"/>
      <c r="I774" s="28">
        <v>0.56475714146470057</v>
      </c>
      <c r="J774" s="28">
        <v>0.42099193223051268</v>
      </c>
      <c r="K774" s="28"/>
      <c r="L774" s="28">
        <v>0.43620028694431817</v>
      </c>
      <c r="M774" s="28"/>
      <c r="N774" s="29">
        <v>0.43140428077040649</v>
      </c>
    </row>
    <row r="775" spans="1:14" x14ac:dyDescent="0.25">
      <c r="A775" s="31"/>
      <c r="B775" s="27">
        <v>3</v>
      </c>
      <c r="C775" s="28">
        <v>0.26630431654897191</v>
      </c>
      <c r="D775" s="28"/>
      <c r="E775" s="28">
        <v>0.34776551149822854</v>
      </c>
      <c r="F775" s="28"/>
      <c r="G775" s="28">
        <v>0.40294830969327133</v>
      </c>
      <c r="H775" s="28"/>
      <c r="I775" s="28">
        <v>0.60125383203064886</v>
      </c>
      <c r="J775" s="28">
        <v>0.42804625898349596</v>
      </c>
      <c r="K775" s="28"/>
      <c r="L775" s="28">
        <v>0.44102030145778182</v>
      </c>
      <c r="M775" s="28"/>
      <c r="N775" s="29">
        <v>0.43934515068998425</v>
      </c>
    </row>
    <row r="776" spans="1:14" x14ac:dyDescent="0.25">
      <c r="A776" s="31"/>
      <c r="B776" s="27">
        <v>4</v>
      </c>
      <c r="C776" s="28">
        <v>0.27111588659840147</v>
      </c>
      <c r="D776" s="28"/>
      <c r="E776" s="28">
        <v>0.35720592724269878</v>
      </c>
      <c r="F776" s="28"/>
      <c r="G776" s="28">
        <v>0.40503713984514883</v>
      </c>
      <c r="H776" s="28"/>
      <c r="I776" s="28">
        <v>0.61001204832208733</v>
      </c>
      <c r="J776" s="28">
        <v>0.43906698956468271</v>
      </c>
      <c r="K776" s="28"/>
      <c r="L776" s="28">
        <v>0.43409493530746823</v>
      </c>
      <c r="M776" s="28"/>
      <c r="N776" s="29">
        <v>0.45239546801657549</v>
      </c>
    </row>
    <row r="777" spans="1:14" x14ac:dyDescent="0.25">
      <c r="A777" s="31"/>
      <c r="B777" s="27">
        <v>5</v>
      </c>
      <c r="C777" s="28">
        <v>0.27079157599045284</v>
      </c>
      <c r="D777" s="28"/>
      <c r="E777" s="28">
        <v>0.35815586733492039</v>
      </c>
      <c r="F777" s="28"/>
      <c r="G777" s="28">
        <v>0.4001957832762269</v>
      </c>
      <c r="H777" s="28"/>
      <c r="I777" s="28">
        <v>0.60325345700599109</v>
      </c>
      <c r="J777" s="28">
        <v>0.44638585546034931</v>
      </c>
      <c r="K777" s="28"/>
      <c r="L777" s="28">
        <v>0.43510455856100216</v>
      </c>
      <c r="M777" s="28"/>
      <c r="N777" s="29">
        <v>0.46082765729596509</v>
      </c>
    </row>
    <row r="778" spans="1:14" x14ac:dyDescent="0.25">
      <c r="A778" s="31"/>
      <c r="B778" s="27">
        <v>6</v>
      </c>
      <c r="C778" s="28">
        <v>0.26642358982226527</v>
      </c>
      <c r="D778" s="28"/>
      <c r="E778" s="28">
        <v>0.34544223929293771</v>
      </c>
      <c r="F778" s="28"/>
      <c r="G778" s="28">
        <v>0.3720149950613712</v>
      </c>
      <c r="H778" s="28"/>
      <c r="I778" s="28">
        <v>0.56107306260288092</v>
      </c>
      <c r="J778" s="28">
        <v>0.43234497429387098</v>
      </c>
      <c r="K778" s="28"/>
      <c r="L778" s="28">
        <v>0.42433600346705275</v>
      </c>
      <c r="M778" s="28"/>
      <c r="N778" s="29">
        <v>0.48457838707810735</v>
      </c>
    </row>
    <row r="779" spans="1:14" x14ac:dyDescent="0.25">
      <c r="A779" s="31"/>
      <c r="B779" s="27">
        <v>7</v>
      </c>
      <c r="C779" s="28">
        <v>0.27042925621603214</v>
      </c>
      <c r="D779" s="28"/>
      <c r="E779" s="28">
        <v>0.34111102906567142</v>
      </c>
      <c r="F779" s="28"/>
      <c r="G779" s="28">
        <v>0.34527336926881519</v>
      </c>
      <c r="H779" s="28"/>
      <c r="I779" s="28">
        <v>0.51366327812129908</v>
      </c>
      <c r="J779" s="28">
        <v>0.41741997157550159</v>
      </c>
      <c r="K779" s="28"/>
      <c r="L779" s="28">
        <v>0.43394919113528752</v>
      </c>
      <c r="M779" s="28"/>
      <c r="N779" s="29">
        <v>0.51967807786658915</v>
      </c>
    </row>
    <row r="780" spans="1:14" x14ac:dyDescent="0.25">
      <c r="A780" s="31"/>
      <c r="B780" s="27">
        <v>8</v>
      </c>
      <c r="C780" s="28">
        <v>0.26748267828328393</v>
      </c>
      <c r="D780" s="28"/>
      <c r="E780" s="28">
        <v>0.34869568100114479</v>
      </c>
      <c r="F780" s="28"/>
      <c r="G780" s="28">
        <v>0.34505373364258562</v>
      </c>
      <c r="H780" s="28"/>
      <c r="I780" s="28">
        <v>0.52323050976850993</v>
      </c>
      <c r="J780" s="28">
        <v>0.42278261856341343</v>
      </c>
      <c r="K780" s="28"/>
      <c r="L780" s="28">
        <v>0.42405775163549675</v>
      </c>
      <c r="M780" s="28"/>
      <c r="N780" s="29">
        <v>0.55922007323797907</v>
      </c>
    </row>
    <row r="781" spans="1:14" x14ac:dyDescent="0.25">
      <c r="A781" s="31"/>
      <c r="B781" s="27">
        <v>9</v>
      </c>
      <c r="C781" s="28">
        <v>0.24371172422047643</v>
      </c>
      <c r="D781" s="28"/>
      <c r="E781" s="28">
        <v>0.33719183830086791</v>
      </c>
      <c r="F781" s="28"/>
      <c r="G781" s="28">
        <v>0.35903583533681482</v>
      </c>
      <c r="H781" s="28"/>
      <c r="I781" s="28">
        <v>0.52588109045882026</v>
      </c>
      <c r="J781" s="28">
        <v>0.43960892189236062</v>
      </c>
      <c r="K781" s="28"/>
      <c r="L781" s="28">
        <v>0.38669143530241529</v>
      </c>
      <c r="M781" s="28"/>
      <c r="N781" s="29">
        <v>0.59316520950226115</v>
      </c>
    </row>
    <row r="782" spans="1:14" x14ac:dyDescent="0.25">
      <c r="A782" s="31"/>
      <c r="B782" s="27">
        <v>10</v>
      </c>
      <c r="C782" s="28">
        <v>0.22800908700791142</v>
      </c>
      <c r="D782" s="28"/>
      <c r="E782" s="28">
        <v>0.33017117682912539</v>
      </c>
      <c r="F782" s="28"/>
      <c r="G782" s="28">
        <v>0.36820430287337663</v>
      </c>
      <c r="H782" s="28"/>
      <c r="I782" s="28">
        <v>0.52822469427701713</v>
      </c>
      <c r="J782" s="28">
        <v>0.44469925466170807</v>
      </c>
      <c r="K782" s="28"/>
      <c r="L782" s="28">
        <v>0.40074049772956516</v>
      </c>
      <c r="M782" s="28"/>
      <c r="N782" s="29">
        <v>0.6095639990827102</v>
      </c>
    </row>
    <row r="783" spans="1:14" x14ac:dyDescent="0.25">
      <c r="A783" s="31"/>
      <c r="B783" s="27">
        <v>11</v>
      </c>
      <c r="C783" s="28">
        <v>0.2184531705643869</v>
      </c>
      <c r="D783" s="28"/>
      <c r="E783" s="28">
        <v>0.30447006461409704</v>
      </c>
      <c r="F783" s="28"/>
      <c r="G783" s="28">
        <v>0.36532372984524492</v>
      </c>
      <c r="H783" s="28"/>
      <c r="I783" s="28">
        <v>0.53482816385798804</v>
      </c>
      <c r="J783" s="28">
        <v>0.42946992771138015</v>
      </c>
      <c r="K783" s="28"/>
      <c r="L783" s="28">
        <v>0.39869716256135196</v>
      </c>
      <c r="M783" s="28"/>
      <c r="N783" s="29">
        <v>0.64317673333678738</v>
      </c>
    </row>
    <row r="784" spans="1:14" x14ac:dyDescent="0.25">
      <c r="A784" s="31"/>
      <c r="B784" s="27">
        <v>12</v>
      </c>
      <c r="C784" s="28">
        <v>0.21526770718506419</v>
      </c>
      <c r="D784" s="28"/>
      <c r="E784" s="28">
        <v>0.29190137976172764</v>
      </c>
      <c r="F784" s="28"/>
      <c r="G784" s="28">
        <v>0.35809600727574109</v>
      </c>
      <c r="H784" s="28"/>
      <c r="I784" s="28">
        <v>0.55868160308299564</v>
      </c>
      <c r="J784" s="28">
        <v>0.42473421546377182</v>
      </c>
      <c r="K784" s="28"/>
      <c r="L784" s="28">
        <v>0.40862429010474111</v>
      </c>
      <c r="M784" s="28"/>
      <c r="N784" s="29">
        <v>0.63586352302240057</v>
      </c>
    </row>
    <row r="785" spans="1:14" x14ac:dyDescent="0.25">
      <c r="A785" s="31"/>
      <c r="B785" s="27">
        <v>13</v>
      </c>
      <c r="C785" s="28">
        <v>0.21572946199018431</v>
      </c>
      <c r="D785" s="28"/>
      <c r="E785" s="28">
        <v>0.2932126498171132</v>
      </c>
      <c r="F785" s="28"/>
      <c r="G785" s="28">
        <v>0.36719845694908138</v>
      </c>
      <c r="H785" s="28"/>
      <c r="I785" s="28">
        <v>0.5846501664625644</v>
      </c>
      <c r="J785" s="28">
        <v>0.44408537200000536</v>
      </c>
      <c r="K785" s="28"/>
      <c r="L785" s="28">
        <v>0.44878105129370882</v>
      </c>
      <c r="M785" s="28"/>
      <c r="N785" s="29">
        <v>0.62523450639021039</v>
      </c>
    </row>
    <row r="786" spans="1:14" x14ac:dyDescent="0.25">
      <c r="A786" s="31"/>
      <c r="B786" s="27">
        <v>14</v>
      </c>
      <c r="C786" s="28">
        <v>0.20040901575494668</v>
      </c>
      <c r="D786" s="28"/>
      <c r="E786" s="28">
        <v>0.2733575893258382</v>
      </c>
      <c r="F786" s="28"/>
      <c r="G786" s="28">
        <v>0.35471281951428751</v>
      </c>
      <c r="H786" s="28"/>
      <c r="I786" s="28">
        <v>0.52822861070521632</v>
      </c>
      <c r="J786" s="28">
        <v>0.40914636300374341</v>
      </c>
      <c r="K786" s="28"/>
      <c r="L786" s="28">
        <v>0.48658507209812957</v>
      </c>
      <c r="M786" s="28"/>
      <c r="N786" s="29">
        <v>0.6469459781078446</v>
      </c>
    </row>
    <row r="787" spans="1:14" x14ac:dyDescent="0.25">
      <c r="A787" s="31"/>
      <c r="B787" s="27">
        <v>15</v>
      </c>
      <c r="C787" s="28">
        <v>0.18972298987455674</v>
      </c>
      <c r="D787" s="28"/>
      <c r="E787" s="28">
        <v>0.2604155268900335</v>
      </c>
      <c r="F787" s="28"/>
      <c r="G787" s="28">
        <v>0.338841124545467</v>
      </c>
      <c r="H787" s="28"/>
      <c r="I787" s="28">
        <v>0.47445000472232024</v>
      </c>
      <c r="J787" s="28">
        <v>0.38687816803514724</v>
      </c>
      <c r="K787" s="28"/>
      <c r="L787" s="28">
        <v>0.53881892289447508</v>
      </c>
      <c r="M787" s="28"/>
      <c r="N787" s="29">
        <v>0.64005165130146169</v>
      </c>
    </row>
    <row r="788" spans="1:14" x14ac:dyDescent="0.25">
      <c r="A788" s="31"/>
      <c r="B788" s="27">
        <v>16</v>
      </c>
      <c r="C788" s="28">
        <v>0.18450182190695683</v>
      </c>
      <c r="D788" s="28"/>
      <c r="E788" s="28">
        <v>0.24936010949070406</v>
      </c>
      <c r="F788" s="28"/>
      <c r="G788" s="28">
        <v>0.32660975090257949</v>
      </c>
      <c r="H788" s="28"/>
      <c r="I788" s="28">
        <v>0.43476235037050942</v>
      </c>
      <c r="J788" s="28">
        <v>0.36350623445868824</v>
      </c>
      <c r="K788" s="28"/>
      <c r="L788" s="28">
        <v>0.59096386698864145</v>
      </c>
      <c r="M788" s="28"/>
      <c r="N788" s="29">
        <v>0.59467298457343443</v>
      </c>
    </row>
    <row r="789" spans="1:14" x14ac:dyDescent="0.25">
      <c r="A789" s="31"/>
      <c r="B789" s="27">
        <v>17</v>
      </c>
      <c r="C789" s="28">
        <v>0.18055393816753998</v>
      </c>
      <c r="D789" s="28"/>
      <c r="E789" s="28">
        <v>0.25213900511414411</v>
      </c>
      <c r="F789" s="28"/>
      <c r="G789" s="28">
        <v>0.30950178877719564</v>
      </c>
      <c r="H789" s="28"/>
      <c r="I789" s="28">
        <v>0.38906532711274294</v>
      </c>
      <c r="J789" s="28">
        <v>0.33994425658207511</v>
      </c>
      <c r="K789" s="28"/>
      <c r="L789" s="28">
        <v>0.60187484733039076</v>
      </c>
      <c r="M789" s="28"/>
      <c r="N789" s="29">
        <v>0.55340080234284272</v>
      </c>
    </row>
    <row r="790" spans="1:14" x14ac:dyDescent="0.25">
      <c r="A790" s="31"/>
      <c r="B790" s="27">
        <v>18</v>
      </c>
      <c r="C790" s="28">
        <v>0.18305872312118915</v>
      </c>
      <c r="D790" s="28"/>
      <c r="E790" s="28">
        <v>0.24616980579739109</v>
      </c>
      <c r="F790" s="28"/>
      <c r="G790" s="28">
        <v>0.29832610447148727</v>
      </c>
      <c r="H790" s="28"/>
      <c r="I790" s="28">
        <v>0.34959735411176129</v>
      </c>
      <c r="J790" s="28">
        <v>0.33040491736798083</v>
      </c>
      <c r="K790" s="28"/>
      <c r="L790" s="28">
        <v>0.6096564738467054</v>
      </c>
      <c r="M790" s="28"/>
      <c r="N790" s="29">
        <v>0.52441642600108584</v>
      </c>
    </row>
    <row r="791" spans="1:14" x14ac:dyDescent="0.25">
      <c r="A791" s="31"/>
      <c r="B791" s="27">
        <v>19</v>
      </c>
      <c r="C791" s="28">
        <v>0.18325984190695896</v>
      </c>
      <c r="D791" s="28"/>
      <c r="E791" s="28">
        <v>0.23940428075808565</v>
      </c>
      <c r="F791" s="28"/>
      <c r="G791" s="28">
        <v>0.30762801792245281</v>
      </c>
      <c r="H791" s="28"/>
      <c r="I791" s="28">
        <v>0.32136824508586581</v>
      </c>
      <c r="J791" s="28">
        <v>0.3136730761724334</v>
      </c>
      <c r="K791" s="28"/>
      <c r="L791" s="28">
        <v>0.59638292426216388</v>
      </c>
      <c r="M791" s="28"/>
      <c r="N791" s="29">
        <v>0.56382153355893727</v>
      </c>
    </row>
    <row r="792" spans="1:14" x14ac:dyDescent="0.25">
      <c r="A792" s="31"/>
      <c r="B792" s="27">
        <v>20</v>
      </c>
      <c r="C792" s="28">
        <v>0.17508015983647421</v>
      </c>
      <c r="D792" s="28"/>
      <c r="E792" s="28">
        <v>0.24036288829260646</v>
      </c>
      <c r="F792" s="28"/>
      <c r="G792" s="28">
        <v>0.32797327446438013</v>
      </c>
      <c r="H792" s="28"/>
      <c r="I792" s="28">
        <v>0.32957351973704535</v>
      </c>
      <c r="J792" s="28">
        <v>0.32197564036407772</v>
      </c>
      <c r="K792" s="28"/>
      <c r="L792" s="28">
        <v>0.57851670787219545</v>
      </c>
      <c r="M792" s="28"/>
      <c r="N792" s="29">
        <v>0.54761341138577435</v>
      </c>
    </row>
    <row r="793" spans="1:14" x14ac:dyDescent="0.25">
      <c r="A793" s="31"/>
      <c r="B793" s="27">
        <v>21</v>
      </c>
      <c r="C793" s="28">
        <v>0.17635964055212677</v>
      </c>
      <c r="D793" s="28"/>
      <c r="E793" s="28">
        <v>0.25048149863148378</v>
      </c>
      <c r="F793" s="28"/>
      <c r="G793" s="28">
        <v>0.34359568860090844</v>
      </c>
      <c r="H793" s="28"/>
      <c r="I793" s="28">
        <v>0.34654505278048059</v>
      </c>
      <c r="J793" s="28">
        <v>0.33958505696675034</v>
      </c>
      <c r="K793" s="28"/>
      <c r="L793" s="28">
        <v>0.53071626507429059</v>
      </c>
      <c r="M793" s="28"/>
      <c r="N793" s="29">
        <v>0.557476296689283</v>
      </c>
    </row>
    <row r="794" spans="1:14" x14ac:dyDescent="0.25">
      <c r="A794" s="31"/>
      <c r="B794" s="27">
        <v>22</v>
      </c>
      <c r="C794" s="28">
        <v>0.17998395427500871</v>
      </c>
      <c r="D794" s="28"/>
      <c r="E794" s="28">
        <v>0.25421629205358942</v>
      </c>
      <c r="F794" s="28"/>
      <c r="G794" s="28">
        <v>0.3570205579945549</v>
      </c>
      <c r="H794" s="28"/>
      <c r="I794" s="28">
        <v>0.36036406365513568</v>
      </c>
      <c r="J794" s="28">
        <v>0.34880415873755238</v>
      </c>
      <c r="K794" s="28"/>
      <c r="L794" s="28">
        <v>0.49047950319391398</v>
      </c>
      <c r="M794" s="28"/>
      <c r="N794" s="29">
        <v>0.51654888634034668</v>
      </c>
    </row>
    <row r="795" spans="1:14" x14ac:dyDescent="0.25">
      <c r="A795" s="31"/>
      <c r="B795" s="27">
        <v>23</v>
      </c>
      <c r="C795" s="28">
        <v>0.18960443613949751</v>
      </c>
      <c r="D795" s="28"/>
      <c r="E795" s="28">
        <v>0.26318986667723065</v>
      </c>
      <c r="F795" s="28"/>
      <c r="G795" s="28">
        <v>0.38140228889326361</v>
      </c>
      <c r="H795" s="28"/>
      <c r="I795" s="28">
        <v>0.39059848190814661</v>
      </c>
      <c r="J795" s="28">
        <v>0.37847912474736983</v>
      </c>
      <c r="K795" s="28"/>
      <c r="L795" s="28">
        <v>0.44316608458186213</v>
      </c>
      <c r="M795" s="28"/>
      <c r="N795" s="29">
        <v>0.46460835423899327</v>
      </c>
    </row>
    <row r="796" spans="1:14" ht="15.75" thickBot="1" x14ac:dyDescent="0.3">
      <c r="A796" s="32"/>
      <c r="B796" s="30">
        <v>24</v>
      </c>
      <c r="C796" s="7">
        <v>0.20322541969702168</v>
      </c>
      <c r="D796" s="7"/>
      <c r="E796" s="7">
        <v>0.27889706204695375</v>
      </c>
      <c r="F796" s="7"/>
      <c r="G796" s="7">
        <v>0.41942496472581942</v>
      </c>
      <c r="H796" s="7"/>
      <c r="I796" s="7">
        <v>0.43640420102259986</v>
      </c>
      <c r="J796" s="7">
        <v>0.41715047094313301</v>
      </c>
      <c r="K796" s="7"/>
      <c r="L796" s="7">
        <v>0.43657118650944832</v>
      </c>
      <c r="M796" s="7"/>
      <c r="N796" s="8">
        <v>0.46349345124527658</v>
      </c>
    </row>
    <row r="797" spans="1:14" x14ac:dyDescent="0.25">
      <c r="A797" s="40"/>
      <c r="B797" s="40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</row>
    <row r="798" spans="1:14" x14ac:dyDescent="0.2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</row>
    <row r="799" spans="1:14" x14ac:dyDescent="0.2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</row>
    <row r="800" spans="1:14" x14ac:dyDescent="0.2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</row>
    <row r="801" spans="1:14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</row>
    <row r="802" spans="1:14" x14ac:dyDescent="0.2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</row>
    <row r="803" spans="1:14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</row>
    <row r="804" spans="1:14" x14ac:dyDescent="0.2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</row>
    <row r="805" spans="1:14" x14ac:dyDescent="0.2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</row>
    <row r="806" spans="1:14" x14ac:dyDescent="0.2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</row>
    <row r="807" spans="1:14" x14ac:dyDescent="0.2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</row>
    <row r="808" spans="1:14" x14ac:dyDescent="0.2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</row>
    <row r="809" spans="1:14" x14ac:dyDescent="0.2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</row>
    <row r="810" spans="1:14" x14ac:dyDescent="0.2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</row>
    <row r="811" spans="1:14" x14ac:dyDescent="0.2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</row>
    <row r="812" spans="1:14" x14ac:dyDescent="0.2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</row>
    <row r="813" spans="1:14" x14ac:dyDescent="0.2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</row>
    <row r="814" spans="1:14" x14ac:dyDescent="0.2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</row>
    <row r="815" spans="1:14" x14ac:dyDescent="0.2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</row>
    <row r="816" spans="1:14" x14ac:dyDescent="0.2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</row>
    <row r="817" spans="1:14" x14ac:dyDescent="0.2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</row>
    <row r="818" spans="1:14" x14ac:dyDescent="0.2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</row>
    <row r="819" spans="1:14" x14ac:dyDescent="0.2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</row>
    <row r="820" spans="1:14" x14ac:dyDescent="0.2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</row>
    <row r="821" spans="1:14" x14ac:dyDescent="0.2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</row>
    <row r="822" spans="1:14" x14ac:dyDescent="0.2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</row>
    <row r="823" spans="1:14" x14ac:dyDescent="0.2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</row>
    <row r="824" spans="1:14" x14ac:dyDescent="0.2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</row>
    <row r="825" spans="1:14" x14ac:dyDescent="0.2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</row>
    <row r="826" spans="1:14" x14ac:dyDescent="0.2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</row>
    <row r="827" spans="1:14" x14ac:dyDescent="0.2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</row>
    <row r="828" spans="1:14" x14ac:dyDescent="0.2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</row>
    <row r="829" spans="1:14" x14ac:dyDescent="0.2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</row>
    <row r="830" spans="1:14" x14ac:dyDescent="0.2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</row>
    <row r="831" spans="1:14" x14ac:dyDescent="0.2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</row>
    <row r="832" spans="1:14" x14ac:dyDescent="0.2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</row>
    <row r="833" spans="1:14" x14ac:dyDescent="0.2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</row>
    <row r="834" spans="1:14" x14ac:dyDescent="0.2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</row>
    <row r="835" spans="1:14" x14ac:dyDescent="0.2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</row>
    <row r="836" spans="1:14" x14ac:dyDescent="0.2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</row>
    <row r="837" spans="1:14" x14ac:dyDescent="0.2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</row>
  </sheetData>
  <mergeCells count="5">
    <mergeCell ref="A4:B4"/>
    <mergeCell ref="A10:B10"/>
    <mergeCell ref="A15:B15"/>
    <mergeCell ref="A51:B51"/>
    <mergeCell ref="A9:N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1903 - VDPI</vt:lpstr>
      <vt:lpstr>CCEE - 1903</vt:lpstr>
      <vt:lpstr>Comparison</vt:lpstr>
      <vt:lpstr>ERy Calculation</vt:lpstr>
      <vt:lpstr>Dispatch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Eduardo Baltar de Souza Leão</cp:lastModifiedBy>
  <dcterms:created xsi:type="dcterms:W3CDTF">2015-06-05T18:19:34Z</dcterms:created>
  <dcterms:modified xsi:type="dcterms:W3CDTF">2024-07-23T21:38:25Z</dcterms:modified>
</cp:coreProperties>
</file>